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PV\ADMgem\AT ST\08 ST-läkare\"/>
    </mc:Choice>
  </mc:AlternateContent>
  <xr:revisionPtr revIDLastSave="0" documentId="13_ncr:1_{532ED429-B981-46F6-9D6F-764204923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15" i="1"/>
  <c r="F2" i="1"/>
  <c r="F12" i="1"/>
  <c r="F3" i="1" l="1"/>
  <c r="F4" i="1"/>
  <c r="F5" i="1"/>
  <c r="F6" i="1"/>
  <c r="F9" i="1"/>
  <c r="F10" i="1"/>
  <c r="F11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B28" i="1"/>
  <c r="F28" i="1" s="1"/>
  <c r="B29" i="1"/>
  <c r="F29" i="1" s="1"/>
  <c r="B30" i="1"/>
  <c r="F30" i="1" s="1"/>
  <c r="B31" i="1"/>
  <c r="F31" i="1" s="1"/>
  <c r="B32" i="1"/>
  <c r="F32" i="1" s="1"/>
  <c r="B33" i="1"/>
  <c r="F33" i="1" s="1"/>
  <c r="B34" i="1"/>
  <c r="F34" i="1" s="1"/>
  <c r="B35" i="1"/>
  <c r="F35" i="1" s="1"/>
  <c r="B36" i="1"/>
  <c r="F36" i="1" s="1"/>
  <c r="F8" i="1"/>
  <c r="F7" i="1"/>
  <c r="F37" i="1" l="1"/>
  <c r="F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tc={301A938B-9C9D-4EE0-AFA2-E2D23ECABD42}</author>
    <author>tc={76427FA2-B290-4E0D-8955-5E7B642FDACB}</author>
    <author>tc={19459BF4-7DEC-40E0-A617-2D48F4483039}</author>
    <author>tc={B3C12DAB-8ECB-42F5-A4B2-F2AF08FB5278}</author>
    <author>tc={DF67821C-3F27-4711-8874-9899DEE8E5C9}</author>
    <author>tc={468EC8BA-83E8-460A-8966-867BB68AD752}</author>
  </authors>
  <commentList>
    <comment ref="A1" authorId="0" shapeId="0" xr:uid="{301A938B-9C9D-4EE0-AFA2-E2D23ECABD42}">
      <text>
        <t>[Trådad kommentar]
I din version av Excel kan du läsa den här trådade kommentaren, men eventuella ändringar i den tas bort om filen öppnas i en senare version av Excel. Läs mer: https://go.microsoft.com/fwlink/?linkid=870924
Kommentar:
    Namn på klinik</t>
      </text>
    </comment>
    <comment ref="B1" authorId="1" shapeId="0" xr:uid="{76427FA2-B290-4E0D-8955-5E7B642FDACB}">
      <text>
        <t>[Trådad kommentar]
I din version av Excel kan du läsa den här trådade kommentaren, men eventuella ändringar i den tas bort om filen öppnas i en senare version av Excel. Läs mer: https://go.microsoft.com/fwlink/?linkid=870924
Kommentar:
    I format åååå-mm-dd</t>
      </text>
    </comment>
    <comment ref="C1" authorId="2" shapeId="0" xr:uid="{19459BF4-7DEC-40E0-A617-2D48F4483039}">
      <text>
        <t>[Trådad kommentar]
I din version av Excel kan du läsa den här trådade kommentaren, men eventuella ändringar i den tas bort om filen öppnas i en senare version av Excel. Läs mer: https://go.microsoft.com/fwlink/?linkid=870924
Kommentar:
    I format åååå-mm-dd</t>
      </text>
    </comment>
    <comment ref="D1" authorId="3" shapeId="0" xr:uid="{B3C12DAB-8ECB-42F5-A4B2-F2AF08FB5278}">
      <text>
        <t>[Trådad kommentar]
I din version av Excel kan du läsa den här trådade kommentaren, men eventuella ändringar i den tas bort om filen öppnas i en senare version av Excel. Läs mer: https://go.microsoft.com/fwlink/?linkid=870924
Kommentar:
    I tiotal, dvs 75 för 75%</t>
      </text>
    </comment>
    <comment ref="E1" authorId="4" shapeId="0" xr:uid="{DF67821C-3F27-4711-8874-9899DEE8E5C9}">
      <text>
        <t>[Trådad kommentar]
I din version av Excel kan du läsa den här trådade kommentaren, men eventuella ändringar i den tas bort om filen öppnas i en senare version av Excel. Läs mer: https://go.microsoft.com/fwlink/?linkid=870924
Kommentar:
    All frånvaro förutom semester och jourkomp</t>
      </text>
    </comment>
    <comment ref="F1" authorId="5" shapeId="0" xr:uid="{468EC8BA-83E8-460A-8966-867BB68AD752}">
      <text>
        <t>[Trådad kommentar]
I din version av Excel kan du läsa den här trådade kommentaren, men eventuella ändringar i den tas bort om filen öppnas i en senare version av Excel. Läs mer: https://go.microsoft.com/fwlink/?linkid=870924
Kommentar:
    Skriv med två decimaler i Socialstyrelsens ansökan</t>
      </text>
    </comment>
  </commentList>
</comments>
</file>

<file path=xl/sharedStrings.xml><?xml version="1.0" encoding="utf-8"?>
<sst xmlns="http://schemas.openxmlformats.org/spreadsheetml/2006/main" count="9" uniqueCount="9">
  <si>
    <t>Placering</t>
  </si>
  <si>
    <t>Start</t>
  </si>
  <si>
    <t>Slut</t>
  </si>
  <si>
    <t>Tjänstgöringsgrad</t>
  </si>
  <si>
    <t>Summa</t>
  </si>
  <si>
    <t>Månader heltid</t>
  </si>
  <si>
    <t>Månader kvar</t>
  </si>
  <si>
    <t>Slutdatum</t>
  </si>
  <si>
    <t>"Övrig" frånvaro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</si>
</sst>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9" fontId="0" fillId="0" borderId="0" xfId="0" applyNumberFormat="1"/>
    <xf numFmtId="0" fontId="1" fillId="2" borderId="0" xfId="0" applyFont="1" applyFill="1"/>
    <xf numFmtId="0" fontId="0" fillId="2" borderId="0" xfId="0" applyFill="1"/>
    <xf numFmtId="1" fontId="0" fillId="0" borderId="0" xfId="1" applyNumberFormat="1" applyFont="1"/>
    <xf numFmtId="2" fontId="0" fillId="0" borderId="0" xfId="0" applyNumberFormat="1"/>
    <xf numFmtId="2" fontId="1" fillId="2" borderId="0" xfId="0" applyNumberFormat="1" applyFont="1" applyFill="1" applyProtection="1"/>
    <xf numFmtId="2" fontId="0" fillId="2" borderId="0" xfId="0" applyNumberFormat="1" applyFill="1" applyProtection="1"/>
    <xf numFmtId="0" fontId="1" fillId="0" borderId="1" xfId="0" applyFont="1" applyBorder="1"/>
    <xf numFmtId="14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/>
    <xf numFmtId="1" fontId="1" fillId="2" borderId="1" xfId="1" applyNumberFormat="1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0" fillId="0" borderId="0" xfId="0" applyFill="1"/>
    <xf numFmtId="0" fontId="1" fillId="2" borderId="2" xfId="0" applyFont="1" applyFill="1" applyBorder="1"/>
    <xf numFmtId="0" fontId="0" fillId="2" borderId="2" xfId="0" applyFill="1" applyBorder="1"/>
    <xf numFmtId="9" fontId="0" fillId="2" borderId="2" xfId="1" applyFont="1" applyFill="1" applyBorder="1"/>
    <xf numFmtId="14" fontId="0" fillId="2" borderId="2" xfId="0" applyNumberFormat="1" applyFill="1" applyBorder="1"/>
    <xf numFmtId="0" fontId="0" fillId="0" borderId="2" xfId="0" applyFill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a-Carin Bring" id="{F13B5455-AA55-4B4D-A217-8DCFA83CFF67}" userId="S::bra035@lul.se::f14e9649-6973-4e93-bbdb-5aaf2fe9285a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11-25T13:42:57.80" personId="{F13B5455-AA55-4B4D-A217-8DCFA83CFF67}" id="{301A938B-9C9D-4EE0-AFA2-E2D23ECABD42}">
    <text>Namn på klinik</text>
  </threadedComment>
  <threadedComment ref="B1" dT="2024-11-25T13:43:57.11" personId="{F13B5455-AA55-4B4D-A217-8DCFA83CFF67}" id="{76427FA2-B290-4E0D-8955-5E7B642FDACB}">
    <text>I format åååå-mm-dd</text>
  </threadedComment>
  <threadedComment ref="C1" dT="2024-11-25T13:44:14.51" personId="{F13B5455-AA55-4B4D-A217-8DCFA83CFF67}" id="{19459BF4-7DEC-40E0-A617-2D48F4483039}">
    <text>I format åååå-mm-dd</text>
  </threadedComment>
  <threadedComment ref="D1" dT="2024-11-25T13:44:46.44" personId="{F13B5455-AA55-4B4D-A217-8DCFA83CFF67}" id="{B3C12DAB-8ECB-42F5-A4B2-F2AF08FB5278}">
    <text>I tiotal, dvs 75 för 75%</text>
  </threadedComment>
  <threadedComment ref="E1" dT="2024-11-25T13:45:12.04" personId="{F13B5455-AA55-4B4D-A217-8DCFA83CFF67}" id="{DF67821C-3F27-4711-8874-9899DEE8E5C9}">
    <text>All frånvaro förutom semester och jourkomp</text>
  </threadedComment>
  <threadedComment ref="F1" dT="2024-11-25T13:45:45.47" personId="{F13B5455-AA55-4B4D-A217-8DCFA83CFF67}" id="{468EC8BA-83E8-460A-8966-867BB68AD752}">
    <text>Skriv med två decimaler i Socialstyrelsens ansökan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5" workbookViewId="0">
      <selection activeCell="F39" sqref="F39"/>
    </sheetView>
  </sheetViews>
  <sheetFormatPr defaultRowHeight="15" x14ac:dyDescent="0.25"/>
  <cols>
    <col min="1" max="1" width="24" style="1" customWidth="1"/>
    <col min="2" max="2" width="17.7109375" customWidth="1"/>
    <col min="3" max="3" width="18.42578125" customWidth="1"/>
    <col min="4" max="4" width="18.28515625" customWidth="1"/>
    <col min="5" max="5" width="15.42578125" customWidth="1"/>
    <col min="6" max="6" width="15.5703125" customWidth="1"/>
  </cols>
  <sheetData>
    <row r="1" spans="1:6" s="17" customFormat="1" ht="15.75" thickBo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6" t="s">
        <v>8</v>
      </c>
      <c r="F1" s="15" t="s">
        <v>5</v>
      </c>
    </row>
    <row r="2" spans="1:6" ht="15.75" thickTop="1" x14ac:dyDescent="0.25">
      <c r="B2" s="2"/>
      <c r="C2" s="2"/>
      <c r="D2" s="3"/>
      <c r="E2" s="6"/>
      <c r="F2" s="7">
        <f>(_xlfn.DAYS(C2,B2)+1-E2)*D2/30.44</f>
        <v>0</v>
      </c>
    </row>
    <row r="3" spans="1:6" x14ac:dyDescent="0.25">
      <c r="B3" s="2"/>
      <c r="C3" s="2"/>
      <c r="D3" s="3"/>
      <c r="E3" s="6"/>
      <c r="F3" s="7">
        <f t="shared" ref="F3:F36" si="0">(_xlfn.DAYS(C3,B3)+1-E3)*D3/30.44</f>
        <v>0</v>
      </c>
    </row>
    <row r="4" spans="1:6" x14ac:dyDescent="0.25">
      <c r="B4" s="2"/>
      <c r="C4" s="2"/>
      <c r="D4" s="3"/>
      <c r="E4" s="6"/>
      <c r="F4" s="7">
        <f t="shared" si="0"/>
        <v>0</v>
      </c>
    </row>
    <row r="5" spans="1:6" x14ac:dyDescent="0.25">
      <c r="B5" s="2"/>
      <c r="C5" s="2"/>
      <c r="D5" s="3"/>
      <c r="E5" s="6"/>
      <c r="F5" s="7">
        <f t="shared" si="0"/>
        <v>0</v>
      </c>
    </row>
    <row r="6" spans="1:6" x14ac:dyDescent="0.25">
      <c r="B6" s="2"/>
      <c r="C6" s="2"/>
      <c r="D6" s="3"/>
      <c r="E6" s="6"/>
      <c r="F6" s="7">
        <f t="shared" si="0"/>
        <v>0</v>
      </c>
    </row>
    <row r="7" spans="1:6" x14ac:dyDescent="0.25">
      <c r="B7" s="2"/>
      <c r="C7" s="2"/>
      <c r="D7" s="3"/>
      <c r="E7" s="6"/>
      <c r="F7" s="7">
        <f t="shared" si="0"/>
        <v>0</v>
      </c>
    </row>
    <row r="8" spans="1:6" x14ac:dyDescent="0.25">
      <c r="B8" s="2"/>
      <c r="C8" s="2"/>
      <c r="D8" s="3"/>
      <c r="E8" s="6"/>
      <c r="F8" s="7">
        <f t="shared" si="0"/>
        <v>0</v>
      </c>
    </row>
    <row r="9" spans="1:6" x14ac:dyDescent="0.25">
      <c r="B9" s="2"/>
      <c r="C9" s="2"/>
      <c r="D9" s="3"/>
      <c r="E9" s="6"/>
      <c r="F9" s="7">
        <f t="shared" si="0"/>
        <v>0</v>
      </c>
    </row>
    <row r="10" spans="1:6" x14ac:dyDescent="0.25">
      <c r="B10" s="2"/>
      <c r="C10" s="2"/>
      <c r="D10" s="3"/>
      <c r="E10" s="6"/>
      <c r="F10" s="7">
        <f t="shared" si="0"/>
        <v>0</v>
      </c>
    </row>
    <row r="11" spans="1:6" x14ac:dyDescent="0.25">
      <c r="B11" s="2"/>
      <c r="C11" s="2"/>
      <c r="D11" s="3"/>
      <c r="E11" s="6"/>
      <c r="F11" s="7">
        <f t="shared" si="0"/>
        <v>0</v>
      </c>
    </row>
    <row r="12" spans="1:6" x14ac:dyDescent="0.25">
      <c r="B12" s="2"/>
      <c r="C12" s="2"/>
      <c r="D12" s="3"/>
      <c r="E12" s="6"/>
      <c r="F12" s="7">
        <f t="shared" si="0"/>
        <v>0</v>
      </c>
    </row>
    <row r="13" spans="1:6" x14ac:dyDescent="0.25">
      <c r="B13" s="2"/>
      <c r="C13" s="2"/>
      <c r="D13" s="3"/>
      <c r="E13" s="6"/>
      <c r="F13" s="7">
        <f t="shared" si="0"/>
        <v>0</v>
      </c>
    </row>
    <row r="14" spans="1:6" x14ac:dyDescent="0.25">
      <c r="B14" s="2"/>
      <c r="C14" s="2"/>
      <c r="D14" s="3"/>
      <c r="E14" s="6"/>
      <c r="F14" s="7">
        <f t="shared" si="0"/>
        <v>0</v>
      </c>
    </row>
    <row r="15" spans="1:6" x14ac:dyDescent="0.25">
      <c r="B15" s="2"/>
      <c r="C15" s="2"/>
      <c r="D15" s="3"/>
      <c r="E15" s="6"/>
      <c r="F15" s="7">
        <f t="shared" si="0"/>
        <v>0</v>
      </c>
    </row>
    <row r="16" spans="1:6" x14ac:dyDescent="0.25">
      <c r="B16" s="2"/>
      <c r="C16" s="2"/>
      <c r="D16" s="3"/>
      <c r="E16" s="6"/>
      <c r="F16" s="7">
        <f t="shared" si="0"/>
        <v>0</v>
      </c>
    </row>
    <row r="17" spans="2:6" x14ac:dyDescent="0.25">
      <c r="B17" s="2"/>
      <c r="C17" s="2"/>
      <c r="D17" s="3"/>
      <c r="E17" s="6"/>
      <c r="F17" s="7">
        <f t="shared" si="0"/>
        <v>0</v>
      </c>
    </row>
    <row r="18" spans="2:6" x14ac:dyDescent="0.25">
      <c r="B18" s="2"/>
      <c r="C18" s="2"/>
      <c r="D18" s="3"/>
      <c r="E18" s="6"/>
      <c r="F18" s="7">
        <f t="shared" si="0"/>
        <v>0</v>
      </c>
    </row>
    <row r="19" spans="2:6" x14ac:dyDescent="0.25">
      <c r="B19" s="2"/>
      <c r="C19" s="2"/>
      <c r="D19" s="3"/>
      <c r="E19" s="6"/>
      <c r="F19" s="7">
        <f t="shared" si="0"/>
        <v>0</v>
      </c>
    </row>
    <row r="20" spans="2:6" x14ac:dyDescent="0.25">
      <c r="B20" s="2"/>
      <c r="C20" s="2"/>
      <c r="D20" s="3"/>
      <c r="E20" s="6"/>
      <c r="F20" s="7">
        <f t="shared" si="0"/>
        <v>0</v>
      </c>
    </row>
    <row r="21" spans="2:6" x14ac:dyDescent="0.25">
      <c r="B21" s="2"/>
      <c r="C21" s="2"/>
      <c r="D21" s="3"/>
      <c r="E21" s="6"/>
      <c r="F21" s="7">
        <f t="shared" si="0"/>
        <v>0</v>
      </c>
    </row>
    <row r="22" spans="2:6" x14ac:dyDescent="0.25">
      <c r="B22" s="2"/>
      <c r="C22" s="2"/>
      <c r="D22" s="3"/>
      <c r="E22" s="6"/>
      <c r="F22" s="7">
        <f t="shared" si="0"/>
        <v>0</v>
      </c>
    </row>
    <row r="23" spans="2:6" x14ac:dyDescent="0.25">
      <c r="B23" s="2"/>
      <c r="C23" s="2"/>
      <c r="D23" s="3"/>
      <c r="E23" s="6"/>
      <c r="F23" s="7">
        <f t="shared" si="0"/>
        <v>0</v>
      </c>
    </row>
    <row r="24" spans="2:6" x14ac:dyDescent="0.25">
      <c r="B24" s="2"/>
      <c r="C24" s="2"/>
      <c r="D24" s="3"/>
      <c r="E24" s="6"/>
      <c r="F24" s="7">
        <f t="shared" si="0"/>
        <v>0</v>
      </c>
    </row>
    <row r="25" spans="2:6" x14ac:dyDescent="0.25">
      <c r="B25" s="2"/>
      <c r="C25" s="2"/>
      <c r="D25" s="3"/>
      <c r="E25" s="6"/>
      <c r="F25" s="7">
        <f t="shared" si="0"/>
        <v>0</v>
      </c>
    </row>
    <row r="26" spans="2:6" x14ac:dyDescent="0.25">
      <c r="B26" s="2"/>
      <c r="C26" s="2"/>
      <c r="D26" s="3"/>
      <c r="E26" s="6"/>
      <c r="F26" s="7">
        <f t="shared" si="0"/>
        <v>0</v>
      </c>
    </row>
    <row r="27" spans="2:6" x14ac:dyDescent="0.25">
      <c r="B27" s="2"/>
      <c r="D27" s="3"/>
      <c r="E27" s="6"/>
      <c r="F27" s="7">
        <f t="shared" si="0"/>
        <v>0</v>
      </c>
    </row>
    <row r="28" spans="2:6" x14ac:dyDescent="0.25">
      <c r="B28" s="2" t="str">
        <f t="shared" ref="B28:B34" si="1">IF(C27+1=1,"0",C27+1)</f>
        <v>0</v>
      </c>
      <c r="D28" s="3"/>
      <c r="E28" s="6"/>
      <c r="F28" s="7">
        <f t="shared" si="0"/>
        <v>0</v>
      </c>
    </row>
    <row r="29" spans="2:6" x14ac:dyDescent="0.25">
      <c r="B29" s="2" t="str">
        <f t="shared" si="1"/>
        <v>0</v>
      </c>
      <c r="D29" s="3"/>
      <c r="E29" s="6"/>
      <c r="F29" s="7">
        <f t="shared" si="0"/>
        <v>0</v>
      </c>
    </row>
    <row r="30" spans="2:6" x14ac:dyDescent="0.25">
      <c r="B30" s="2" t="str">
        <f t="shared" si="1"/>
        <v>0</v>
      </c>
      <c r="D30" s="3"/>
      <c r="E30" s="6"/>
      <c r="F30" s="7">
        <f t="shared" si="0"/>
        <v>0</v>
      </c>
    </row>
    <row r="31" spans="2:6" x14ac:dyDescent="0.25">
      <c r="B31" s="2" t="str">
        <f t="shared" si="1"/>
        <v>0</v>
      </c>
      <c r="D31" s="3"/>
      <c r="E31" s="6"/>
      <c r="F31" s="7">
        <f t="shared" si="0"/>
        <v>0</v>
      </c>
    </row>
    <row r="32" spans="2:6" x14ac:dyDescent="0.25">
      <c r="B32" s="2" t="str">
        <f t="shared" si="1"/>
        <v>0</v>
      </c>
      <c r="D32" s="3"/>
      <c r="E32" s="6"/>
      <c r="F32" s="7">
        <f t="shared" si="0"/>
        <v>0</v>
      </c>
    </row>
    <row r="33" spans="1:6" x14ac:dyDescent="0.25">
      <c r="B33" s="2" t="str">
        <f t="shared" si="1"/>
        <v>0</v>
      </c>
      <c r="D33" s="3"/>
      <c r="E33" s="6"/>
      <c r="F33" s="7">
        <f t="shared" si="0"/>
        <v>0</v>
      </c>
    </row>
    <row r="34" spans="1:6" x14ac:dyDescent="0.25">
      <c r="B34" s="2" t="str">
        <f t="shared" si="1"/>
        <v>0</v>
      </c>
      <c r="C34" s="3"/>
      <c r="D34" s="3"/>
      <c r="F34" s="7">
        <f t="shared" si="0"/>
        <v>0</v>
      </c>
    </row>
    <row r="35" spans="1:6" x14ac:dyDescent="0.25">
      <c r="B35" s="2" t="str">
        <f>IF(E34+1=1,"0",E34+1)</f>
        <v>0</v>
      </c>
      <c r="C35" s="3"/>
      <c r="D35" s="3"/>
      <c r="F35" s="7">
        <f t="shared" si="0"/>
        <v>0</v>
      </c>
    </row>
    <row r="36" spans="1:6" s="13" customFormat="1" ht="15.75" thickBot="1" x14ac:dyDescent="0.3">
      <c r="A36" s="10"/>
      <c r="B36" s="11" t="str">
        <f>IF(E35+1=1,"0",E35+1)</f>
        <v>0</v>
      </c>
      <c r="C36" s="12"/>
      <c r="D36" s="12"/>
      <c r="F36" s="14">
        <f t="shared" si="0"/>
        <v>0</v>
      </c>
    </row>
    <row r="37" spans="1:6" s="18" customFormat="1" ht="15.75" thickTop="1" x14ac:dyDescent="0.25">
      <c r="A37" s="4" t="s">
        <v>4</v>
      </c>
      <c r="B37" s="4"/>
      <c r="C37" s="4"/>
      <c r="D37" s="4"/>
      <c r="E37" s="4"/>
      <c r="F37" s="8">
        <f>SUM(F2:F36)</f>
        <v>0</v>
      </c>
    </row>
    <row r="38" spans="1:6" s="19" customFormat="1" x14ac:dyDescent="0.25">
      <c r="A38" s="4" t="s">
        <v>6</v>
      </c>
      <c r="B38" s="5"/>
      <c r="C38" s="5"/>
      <c r="D38" s="5"/>
      <c r="E38" s="5"/>
      <c r="F38" s="9">
        <f>66-F37</f>
        <v>66</v>
      </c>
    </row>
    <row r="39" spans="1:6" s="24" customFormat="1" x14ac:dyDescent="0.25">
      <c r="A39" s="20" t="s">
        <v>7</v>
      </c>
      <c r="B39" s="21"/>
      <c r="C39" s="21"/>
      <c r="D39" s="22">
        <v>1</v>
      </c>
      <c r="E39" s="21"/>
      <c r="F39" s="23" t="e">
        <f>LARGE(C2:C36,1)+(F38*30.44)/D39</f>
        <v>#NUM!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Landstinget i Kalmar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Westerberg</dc:creator>
  <cp:lastModifiedBy>Jennifer Blom</cp:lastModifiedBy>
  <dcterms:created xsi:type="dcterms:W3CDTF">2020-01-23T07:44:10Z</dcterms:created>
  <dcterms:modified xsi:type="dcterms:W3CDTF">2025-11-11T15:38:59Z</dcterms:modified>
</cp:coreProperties>
</file>