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8.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1.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3.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5.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7.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8.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9.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0.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1.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32.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33.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4.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5.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6.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7.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38.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9.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40.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41.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4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43.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44.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06"/>
  <workbookPr codeName="ThisWorkbook" hidePivotFieldList="1" defaultThemeVersion="166925"/>
  <mc:AlternateContent xmlns:mc="http://schemas.openxmlformats.org/markup-compatibility/2006">
    <mc:Choice Requires="x15">
      <x15ac:absPath xmlns:x15ac="http://schemas.microsoft.com/office/spreadsheetml/2010/11/ac" url="C:\Users\frlu02.CZC919D1DB\Data\TMP\LH22\"/>
    </mc:Choice>
  </mc:AlternateContent>
  <xr:revisionPtr revIDLastSave="3" documentId="13_ncr:1_{5D294562-C560-4317-B0BF-0E6DB0982DA7}" xr6:coauthVersionLast="47" xr6:coauthVersionMax="47" xr10:uidLastSave="{B286ADC5-07D0-42D8-AB42-F957E6DA4B56}"/>
  <bookViews>
    <workbookView xWindow="-120" yWindow="-120" windowWidth="38640" windowHeight="21840" tabRatio="741" firstSheet="44" activeTab="1" xr2:uid="{00000000-000D-0000-FFFF-FFFF00000000}"/>
  </bookViews>
  <sheets>
    <sheet name="Info" sheetId="27" r:id="rId1"/>
    <sheet name="Innehållsförteckning" sheetId="6" r:id="rId2"/>
    <sheet name="Tabell_1" sheetId="26" r:id="rId3"/>
    <sheet name="Tabell_2" sheetId="28" r:id="rId4"/>
    <sheet name="Tabell_3" sheetId="29" r:id="rId5"/>
    <sheet name="Tabell_4" sheetId="30" r:id="rId6"/>
    <sheet name="Tabell_5" sheetId="31" r:id="rId7"/>
    <sheet name="Tabell_6" sheetId="32" r:id="rId8"/>
    <sheet name="Tabell_7" sheetId="33" r:id="rId9"/>
    <sheet name="Tabell_8" sheetId="34" r:id="rId10"/>
    <sheet name="Tabell_9" sheetId="35" r:id="rId11"/>
    <sheet name="Tabell_10" sheetId="36" r:id="rId12"/>
    <sheet name="Tabell_11" sheetId="37" r:id="rId13"/>
    <sheet name="Tabell_12" sheetId="38" r:id="rId14"/>
    <sheet name="Tabell_13" sheetId="39" r:id="rId15"/>
    <sheet name="Tabell_14" sheetId="40" r:id="rId16"/>
    <sheet name="Tabell_15" sheetId="41" r:id="rId17"/>
    <sheet name="Tabell_16" sheetId="42" r:id="rId18"/>
    <sheet name="Tabell_17" sheetId="43" r:id="rId19"/>
    <sheet name="Tabell_18" sheetId="44" r:id="rId20"/>
    <sheet name="Tabell_19" sheetId="45" r:id="rId21"/>
    <sheet name="Tabell_20" sheetId="46" r:id="rId22"/>
    <sheet name="Tabell_21" sheetId="47" r:id="rId23"/>
    <sheet name="Tabell_22" sheetId="48" r:id="rId24"/>
    <sheet name="Tabell_23" sheetId="49" r:id="rId25"/>
    <sheet name="Tabell_24" sheetId="50" r:id="rId26"/>
    <sheet name="Tabell_25" sheetId="51" r:id="rId27"/>
    <sheet name="Tabell_26" sheetId="52" r:id="rId28"/>
    <sheet name="Tabell_27" sheetId="53" r:id="rId29"/>
    <sheet name="Tabell_28" sheetId="54" r:id="rId30"/>
    <sheet name="Tabell_29" sheetId="55" r:id="rId31"/>
    <sheet name="Tabell_30" sheetId="56" r:id="rId32"/>
    <sheet name="Tabell_31" sheetId="57" r:id="rId33"/>
    <sheet name="Tabell_32" sheetId="58" r:id="rId34"/>
    <sheet name="Tabell_33" sheetId="59" r:id="rId35"/>
    <sheet name="Tabell_34" sheetId="60" r:id="rId36"/>
    <sheet name="Tabell_35" sheetId="61" r:id="rId37"/>
    <sheet name="Tabell_36" sheetId="62" r:id="rId38"/>
    <sheet name="Tabell_37" sheetId="63" r:id="rId39"/>
    <sheet name="Tabell_38" sheetId="64" r:id="rId40"/>
    <sheet name="Tabell_39" sheetId="65" r:id="rId41"/>
    <sheet name="Tabell_40" sheetId="66" r:id="rId42"/>
    <sheet name="Tabell_41" sheetId="67" r:id="rId43"/>
    <sheet name="Tabell_42" sheetId="68" r:id="rId44"/>
    <sheet name="Tabell_43" sheetId="69" r:id="rId45"/>
  </sheets>
  <externalReferences>
    <externalReference r:id="rId46"/>
  </externalReferences>
  <definedNames>
    <definedName name="TABELL_100" localSheetId="0">#REF!</definedName>
    <definedName name="TABELL_100">#REF!</definedName>
    <definedName name="TABELL_101A" localSheetId="0">#REF!</definedName>
    <definedName name="TABELL_101A">#REF!</definedName>
    <definedName name="TABELL_101B" localSheetId="0">#REF!</definedName>
    <definedName name="TABELL_101B">#REF!</definedName>
    <definedName name="TABELL_10D">#REF!</definedName>
    <definedName name="TABELL_10E">#REF!</definedName>
    <definedName name="TABELL_10F">#REF!</definedName>
    <definedName name="TABELL_10G">#REF!</definedName>
    <definedName name="TABELL_11A">#REF!</definedName>
    <definedName name="TABELL_11B">#REF!</definedName>
    <definedName name="TABELL_11C">#REF!</definedName>
    <definedName name="TABELL_11D">#REF!</definedName>
    <definedName name="TABELL_13A">#REF!</definedName>
    <definedName name="TABELL_13B">#REF!</definedName>
    <definedName name="TABELL_14A">#REF!</definedName>
    <definedName name="TABELL_14B">#REF!</definedName>
    <definedName name="TABELL_14C">#REF!</definedName>
    <definedName name="TABELL_14D">#REF!</definedName>
    <definedName name="TABELL_14E">#REF!</definedName>
    <definedName name="TABELL_14F">#REF!</definedName>
    <definedName name="TABELL_14G">#REF!</definedName>
    <definedName name="TABELL_14H">#REF!</definedName>
    <definedName name="TABELL_14I">#REF!</definedName>
    <definedName name="TABELL_14J">#REF!</definedName>
    <definedName name="TABELL_14K">#REF!</definedName>
    <definedName name="TABELL_14L">#REF!</definedName>
    <definedName name="TABELL_15">#REF!</definedName>
    <definedName name="TABELL_1A">'[1]$qid$'!$A$1:$W$48</definedName>
    <definedName name="TABELL_1B">#REF!</definedName>
    <definedName name="TABELL_2">#REF!</definedName>
    <definedName name="TABELL_27">#REF!</definedName>
    <definedName name="TABELL_28">#REF!</definedName>
    <definedName name="TABELL_29">#REF!</definedName>
    <definedName name="TABELL_3">#REF!</definedName>
    <definedName name="TABELL_30A">#REF!</definedName>
    <definedName name="TABELL_30B">#REF!</definedName>
    <definedName name="TABELL_30C">#REF!</definedName>
    <definedName name="TABELL_30D">#REF!</definedName>
    <definedName name="TABELL_30E">#REF!</definedName>
    <definedName name="TABELL_30F">#REF!</definedName>
    <definedName name="TABELL_30G">#REF!</definedName>
    <definedName name="TABELL_30H">#REF!</definedName>
    <definedName name="TABELL_30I">#REF!</definedName>
    <definedName name="TABELL_30J">#REF!</definedName>
    <definedName name="TABELL_30K">#REF!</definedName>
    <definedName name="TABELL_31">#REF!</definedName>
    <definedName name="TABELL_32A">#REF!</definedName>
    <definedName name="TABELL_32B">#REF!</definedName>
    <definedName name="TABELL_32C">#REF!</definedName>
    <definedName name="TABELL_32D">#REF!</definedName>
    <definedName name="TABELL_32E">#REF!</definedName>
    <definedName name="TABELL_32F">#REF!</definedName>
    <definedName name="TABELL_32G">#REF!</definedName>
    <definedName name="TABELL_32H">#REF!</definedName>
    <definedName name="TABELL_32I">#REF!</definedName>
    <definedName name="TABELL_33">#REF!</definedName>
    <definedName name="TABELL_34A">#REF!</definedName>
    <definedName name="TABELL_34B">#REF!</definedName>
    <definedName name="TABELL_35A">#REF!</definedName>
    <definedName name="TABELL_35B">#REF!</definedName>
    <definedName name="TABELL_36">#REF!</definedName>
    <definedName name="TABELL_37A">#REF!</definedName>
    <definedName name="TABELL_37B">#REF!</definedName>
    <definedName name="TABELL_38A">#REF!</definedName>
    <definedName name="TABELL_38B">#REF!</definedName>
    <definedName name="TABELL_38C">#REF!</definedName>
    <definedName name="TABELL_39">#REF!</definedName>
    <definedName name="TABELL_4">#REF!</definedName>
    <definedName name="TABELL_40">#REF!</definedName>
    <definedName name="TABELL_41">#REF!</definedName>
    <definedName name="TABELL_42">#REF!</definedName>
    <definedName name="TABELL_45">#REF!</definedName>
    <definedName name="TABELL_46">#REF!</definedName>
    <definedName name="TABELL_49">#REF!</definedName>
    <definedName name="TABELL_5">#REF!</definedName>
    <definedName name="TABELL_50A">#REF!</definedName>
    <definedName name="TABELL_50B">#REF!</definedName>
    <definedName name="TABELL_50C">#REF!</definedName>
    <definedName name="TABELL_50D">#REF!</definedName>
    <definedName name="TABELL_51">#REF!</definedName>
    <definedName name="TABELL_52">#REF!</definedName>
    <definedName name="TABELL_53">#REF!</definedName>
    <definedName name="TABELL_54">#REF!</definedName>
    <definedName name="TABELL_56">#REF!</definedName>
    <definedName name="TABELL_57">#REF!</definedName>
    <definedName name="TABELL_6">#REF!</definedName>
    <definedName name="TABELL_60">#REF!</definedName>
    <definedName name="TABELL_61">#REF!</definedName>
    <definedName name="TABELL_62">#REF!</definedName>
    <definedName name="TABELL_63A">#REF!</definedName>
    <definedName name="TABELL_63B">#REF!</definedName>
    <definedName name="TABELL_64">#REF!</definedName>
    <definedName name="TABELL_66A">#REF!</definedName>
    <definedName name="TABELL_66B">#REF!</definedName>
    <definedName name="TABELL_67">#REF!</definedName>
    <definedName name="TABELL_68">#REF!</definedName>
    <definedName name="TABELL_69">#REF!</definedName>
    <definedName name="TABELL_7">#REF!</definedName>
    <definedName name="TABELL_70">#REF!</definedName>
    <definedName name="TABELL_71">#REF!</definedName>
    <definedName name="TABELL_72">#REF!</definedName>
    <definedName name="TABELL_74">#REF!</definedName>
    <definedName name="TABELL_75">#REF!</definedName>
    <definedName name="TABELL_76">#REF!</definedName>
    <definedName name="TABELL_77">#REF!</definedName>
    <definedName name="TABELL_78A">#REF!</definedName>
    <definedName name="TABELL_78B">#REF!</definedName>
    <definedName name="TABELL_78C">#REF!</definedName>
    <definedName name="TABELL_78D">#REF!</definedName>
    <definedName name="TABELL_78E">#REF!</definedName>
    <definedName name="TABELL_78F">#REF!</definedName>
    <definedName name="TABELL_78G">#REF!</definedName>
    <definedName name="TABELL_78H">#REF!</definedName>
    <definedName name="TABELL_78I">#REF!</definedName>
    <definedName name="TABELL_78J">#REF!</definedName>
    <definedName name="TABELL_78K">#REF!</definedName>
    <definedName name="TABELL_78L">#REF!</definedName>
    <definedName name="TABELL_8">#REF!</definedName>
    <definedName name="TABELL_81">#REF!</definedName>
    <definedName name="TABELL_82">#REF!</definedName>
    <definedName name="TABELL_84A">#REF!</definedName>
    <definedName name="TABELL_84B">#REF!</definedName>
    <definedName name="TABELL_84C">#REF!</definedName>
    <definedName name="TABELL_84D">#REF!</definedName>
    <definedName name="TABELL_84E">#REF!</definedName>
    <definedName name="TABELL_85A">#REF!</definedName>
    <definedName name="TABELL_85B">#REF!</definedName>
    <definedName name="TABELL_86A">#REF!</definedName>
    <definedName name="TABELL_86B">#REF!</definedName>
    <definedName name="TABELL_87">#REF!</definedName>
    <definedName name="TABELL_88A">#REF!</definedName>
    <definedName name="TABELL_88B">#REF!</definedName>
    <definedName name="TABELL_88C">#REF!</definedName>
    <definedName name="TABELL_88D">#REF!</definedName>
    <definedName name="TABELL_88E">#REF!</definedName>
    <definedName name="TABELL_89A">#REF!</definedName>
    <definedName name="TABELL_89B">#REF!</definedName>
    <definedName name="TABELL_89C">#REF!</definedName>
    <definedName name="TABELL_89D">#REF!</definedName>
    <definedName name="TABELL_89E">#REF!</definedName>
    <definedName name="TABELL_9">#REF!</definedName>
    <definedName name="TABELL_90A">#REF!</definedName>
    <definedName name="TABELL_90B">#REF!</definedName>
    <definedName name="TABELL_90C">#REF!</definedName>
    <definedName name="TABELL_90D">#REF!</definedName>
    <definedName name="TABELL_90E">#REF!</definedName>
    <definedName name="TABELL_91A">#REF!</definedName>
    <definedName name="TABELL_91B">#REF!</definedName>
    <definedName name="TABELL_91C">#REF!</definedName>
    <definedName name="TABELL_91D">#REF!</definedName>
    <definedName name="TABELL_91E">#REF!</definedName>
    <definedName name="TABELL_92A">#REF!</definedName>
    <definedName name="TABELL_92B">#REF!</definedName>
    <definedName name="TABELL_93">#REF!</definedName>
    <definedName name="TABELL_94">#REF!</definedName>
    <definedName name="TABELL_95">#REF!</definedName>
    <definedName name="TABELL_96">#REF!</definedName>
    <definedName name="TABELL_97">#REF!</definedName>
    <definedName name="TABELL_98">#REF!</definedName>
    <definedName name="TABELL_9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69" i="68" l="1"/>
  <c r="AP68" i="68"/>
  <c r="AP67" i="68"/>
  <c r="AP66" i="68"/>
  <c r="AP65" i="68"/>
  <c r="AP64" i="68"/>
  <c r="AP63" i="68"/>
  <c r="AP62" i="68"/>
  <c r="AP61" i="68"/>
  <c r="AP60" i="68"/>
  <c r="AP59" i="68"/>
  <c r="AP58" i="68"/>
  <c r="AP57" i="68"/>
  <c r="AP56" i="68"/>
  <c r="AP55" i="68"/>
  <c r="AP54" i="68"/>
  <c r="AP53" i="68"/>
  <c r="AP52" i="68"/>
  <c r="AP51" i="68"/>
  <c r="AP50" i="68"/>
  <c r="AP28" i="67"/>
  <c r="AP29" i="67"/>
  <c r="AP30" i="67"/>
  <c r="AP31" i="67"/>
  <c r="AP32" i="67"/>
  <c r="AP33" i="67"/>
  <c r="AP34" i="67"/>
  <c r="AP35" i="67"/>
  <c r="AP36" i="67"/>
  <c r="AP27" i="67"/>
  <c r="AO28" i="67"/>
  <c r="AO29" i="67"/>
  <c r="AO30" i="67"/>
  <c r="AO31" i="67"/>
  <c r="AO32" i="67"/>
  <c r="AO33" i="67"/>
  <c r="AO34" i="67"/>
  <c r="AO35" i="67"/>
  <c r="AO36" i="67"/>
  <c r="AO27" i="67"/>
  <c r="AP28" i="68"/>
  <c r="AP29" i="68"/>
  <c r="AP30" i="68"/>
  <c r="AP31" i="68"/>
  <c r="AP32" i="68"/>
  <c r="AP33" i="68"/>
  <c r="AP34" i="68"/>
  <c r="AP35" i="68"/>
  <c r="AP36" i="68"/>
  <c r="AP27" i="68"/>
  <c r="AP28" i="69"/>
  <c r="AP29" i="69"/>
  <c r="AP30" i="69"/>
  <c r="AP31" i="69"/>
  <c r="AP32" i="69"/>
  <c r="AP33" i="69"/>
  <c r="AP34" i="69"/>
  <c r="AP35" i="69"/>
  <c r="AP36" i="69"/>
  <c r="AP27" i="69"/>
  <c r="AO28" i="69"/>
  <c r="AO29" i="69"/>
  <c r="AO30" i="69"/>
  <c r="AO31" i="69"/>
  <c r="AO32" i="69"/>
  <c r="AO33" i="69"/>
  <c r="AO34" i="69"/>
  <c r="AO35" i="69"/>
  <c r="AO36" i="69"/>
  <c r="AO27" i="69"/>
  <c r="AQ34" i="68"/>
  <c r="AQ35" i="68"/>
  <c r="AQ36" i="68"/>
  <c r="AO28" i="68"/>
  <c r="AO29" i="68"/>
  <c r="AO30" i="68"/>
  <c r="AO31" i="68"/>
  <c r="AO32" i="68"/>
  <c r="AO33" i="68"/>
  <c r="AO34" i="68"/>
  <c r="AO35" i="68"/>
  <c r="AO36" i="68"/>
  <c r="AO27" i="68"/>
  <c r="AO28" i="66"/>
  <c r="AO29" i="66"/>
  <c r="AO30" i="66"/>
  <c r="AO31" i="66"/>
  <c r="AO32" i="66"/>
  <c r="AO33" i="66"/>
  <c r="AO34" i="66"/>
  <c r="AO35" i="66"/>
  <c r="AO36" i="66"/>
  <c r="AO27" i="66"/>
  <c r="AU69" i="69"/>
  <c r="AT69" i="69"/>
  <c r="AS69" i="69"/>
  <c r="AR69" i="69"/>
  <c r="AQ69" i="69"/>
  <c r="AP69" i="69"/>
  <c r="AU68" i="69"/>
  <c r="AT68" i="69"/>
  <c r="AS68" i="69"/>
  <c r="AR68" i="69"/>
  <c r="AQ68" i="69"/>
  <c r="AP68" i="69"/>
  <c r="AU67" i="69"/>
  <c r="AT67" i="69"/>
  <c r="AS67" i="69"/>
  <c r="AR67" i="69"/>
  <c r="AQ67" i="69"/>
  <c r="AP67" i="69"/>
  <c r="AU66" i="69"/>
  <c r="AT66" i="69"/>
  <c r="AS66" i="69"/>
  <c r="AR66" i="69"/>
  <c r="AQ66" i="69"/>
  <c r="AP66" i="69"/>
  <c r="AU65" i="69"/>
  <c r="AT65" i="69"/>
  <c r="AS65" i="69"/>
  <c r="AR65" i="69"/>
  <c r="AQ65" i="69"/>
  <c r="AP65" i="69"/>
  <c r="AU64" i="69"/>
  <c r="AT64" i="69"/>
  <c r="AS64" i="69"/>
  <c r="AR64" i="69"/>
  <c r="AQ64" i="69"/>
  <c r="AP64" i="69"/>
  <c r="AU63" i="69"/>
  <c r="AT63" i="69"/>
  <c r="AS63" i="69"/>
  <c r="AR63" i="69"/>
  <c r="AQ63" i="69"/>
  <c r="AP63" i="69"/>
  <c r="AU62" i="69"/>
  <c r="AT62" i="69"/>
  <c r="AS62" i="69"/>
  <c r="AR62" i="69"/>
  <c r="AQ62" i="69"/>
  <c r="AP62" i="69"/>
  <c r="AU61" i="69"/>
  <c r="AT61" i="69"/>
  <c r="AS61" i="69"/>
  <c r="AR61" i="69"/>
  <c r="AQ61" i="69"/>
  <c r="AP61" i="69"/>
  <c r="AU60" i="69"/>
  <c r="AT60" i="69"/>
  <c r="AS60" i="69"/>
  <c r="AR60" i="69"/>
  <c r="AQ60" i="69"/>
  <c r="AP60" i="69"/>
  <c r="AU59" i="69"/>
  <c r="AT59" i="69"/>
  <c r="AS59" i="69"/>
  <c r="AR59" i="69"/>
  <c r="AQ59" i="69"/>
  <c r="AP59" i="69"/>
  <c r="AU58" i="69"/>
  <c r="AT58" i="69"/>
  <c r="AS58" i="69"/>
  <c r="AR58" i="69"/>
  <c r="AQ58" i="69"/>
  <c r="AP58" i="69"/>
  <c r="AU57" i="69"/>
  <c r="AT57" i="69"/>
  <c r="AS57" i="69"/>
  <c r="AR57" i="69"/>
  <c r="AQ57" i="69"/>
  <c r="AU56" i="69"/>
  <c r="AT56" i="69"/>
  <c r="AS56" i="69"/>
  <c r="AR56" i="69"/>
  <c r="AQ56" i="69"/>
  <c r="AU55" i="69"/>
  <c r="AT55" i="69"/>
  <c r="AS55" i="69"/>
  <c r="AR55" i="69"/>
  <c r="AQ55" i="69"/>
  <c r="AP55" i="69"/>
  <c r="AU54" i="69"/>
  <c r="AT54" i="69"/>
  <c r="AS54" i="69"/>
  <c r="AR54" i="69"/>
  <c r="AQ54" i="69"/>
  <c r="AP54" i="69"/>
  <c r="AU53" i="69"/>
  <c r="AT53" i="69"/>
  <c r="AS53" i="69"/>
  <c r="AR53" i="69"/>
  <c r="AQ53" i="69"/>
  <c r="AP53" i="69"/>
  <c r="AU52" i="69"/>
  <c r="AT52" i="69"/>
  <c r="AS52" i="69"/>
  <c r="AR52" i="69"/>
  <c r="AQ52" i="69"/>
  <c r="AP52" i="69"/>
  <c r="AU51" i="69"/>
  <c r="AT51" i="69"/>
  <c r="AS51" i="69"/>
  <c r="AR51" i="69"/>
  <c r="AQ51" i="69"/>
  <c r="AP51" i="69"/>
  <c r="AU50" i="69"/>
  <c r="AT50" i="69"/>
  <c r="AS50" i="69"/>
  <c r="AR50" i="69"/>
  <c r="AQ50" i="69"/>
  <c r="AP50" i="69"/>
  <c r="AU49" i="69"/>
  <c r="AT49" i="69"/>
  <c r="AS49" i="69"/>
  <c r="AR49" i="69"/>
  <c r="AQ49" i="69"/>
  <c r="AP49" i="69"/>
  <c r="AU36" i="69"/>
  <c r="AT36" i="69"/>
  <c r="AS36" i="69"/>
  <c r="AR36" i="69"/>
  <c r="AQ36" i="69"/>
  <c r="AU35" i="69"/>
  <c r="AT35" i="69"/>
  <c r="AS35" i="69"/>
  <c r="AR35" i="69"/>
  <c r="AQ35" i="69"/>
  <c r="AU34" i="69"/>
  <c r="AT34" i="69"/>
  <c r="AS34" i="69"/>
  <c r="AR34" i="69"/>
  <c r="AQ34" i="69"/>
  <c r="AU33" i="69"/>
  <c r="AT33" i="69"/>
  <c r="AS33" i="69"/>
  <c r="AR33" i="69"/>
  <c r="AQ33" i="69"/>
  <c r="AU32" i="69"/>
  <c r="AT32" i="69"/>
  <c r="AS32" i="69"/>
  <c r="AR32" i="69"/>
  <c r="AQ32" i="69"/>
  <c r="AU31" i="69"/>
  <c r="AT31" i="69"/>
  <c r="AS31" i="69"/>
  <c r="AR31" i="69"/>
  <c r="AQ31" i="69"/>
  <c r="AU30" i="69"/>
  <c r="AT30" i="69"/>
  <c r="AS30" i="69"/>
  <c r="AR30" i="69"/>
  <c r="AQ30" i="69"/>
  <c r="AU29" i="69"/>
  <c r="AT29" i="69"/>
  <c r="AS29" i="69"/>
  <c r="AR29" i="69"/>
  <c r="AQ29" i="69"/>
  <c r="AU28" i="69"/>
  <c r="AT28" i="69"/>
  <c r="AS28" i="69"/>
  <c r="AR28" i="69"/>
  <c r="AQ28" i="69"/>
  <c r="AU27" i="69"/>
  <c r="AT27" i="69"/>
  <c r="AS27" i="69"/>
  <c r="AR27" i="69"/>
  <c r="AQ27" i="69"/>
  <c r="AU26" i="69"/>
  <c r="AT26" i="69"/>
  <c r="AS26" i="69"/>
  <c r="AR26" i="69"/>
  <c r="AQ26" i="69"/>
  <c r="AP26" i="69"/>
  <c r="AU69" i="68"/>
  <c r="AT69" i="68"/>
  <c r="AS69" i="68"/>
  <c r="AR69" i="68"/>
  <c r="AQ69" i="68"/>
  <c r="AU68" i="68"/>
  <c r="AT68" i="68"/>
  <c r="AS68" i="68"/>
  <c r="AR68" i="68"/>
  <c r="AQ68" i="68"/>
  <c r="AU67" i="68"/>
  <c r="AT67" i="68"/>
  <c r="AS67" i="68"/>
  <c r="AR67" i="68"/>
  <c r="AQ67" i="68"/>
  <c r="AU66" i="68"/>
  <c r="AT66" i="68"/>
  <c r="AS66" i="68"/>
  <c r="AR66" i="68"/>
  <c r="AQ66" i="68"/>
  <c r="AU65" i="68"/>
  <c r="AT65" i="68"/>
  <c r="AS65" i="68"/>
  <c r="AR65" i="68"/>
  <c r="AQ65" i="68"/>
  <c r="AU64" i="68"/>
  <c r="AT64" i="68"/>
  <c r="AS64" i="68"/>
  <c r="AR64" i="68"/>
  <c r="AQ64" i="68"/>
  <c r="AU63" i="68"/>
  <c r="AT63" i="68"/>
  <c r="AS63" i="68"/>
  <c r="AR63" i="68"/>
  <c r="AQ63" i="68"/>
  <c r="AU62" i="68"/>
  <c r="AT62" i="68"/>
  <c r="AS62" i="68"/>
  <c r="AR62" i="68"/>
  <c r="AQ62" i="68"/>
  <c r="AU61" i="68"/>
  <c r="AT61" i="68"/>
  <c r="AS61" i="68"/>
  <c r="AR61" i="68"/>
  <c r="AQ61" i="68"/>
  <c r="AU60" i="68"/>
  <c r="AT60" i="68"/>
  <c r="AS60" i="68"/>
  <c r="AR60" i="68"/>
  <c r="AQ60" i="68"/>
  <c r="AU59" i="68"/>
  <c r="AT59" i="68"/>
  <c r="AS59" i="68"/>
  <c r="AR59" i="68"/>
  <c r="AQ59" i="68"/>
  <c r="AU58" i="68"/>
  <c r="AT58" i="68"/>
  <c r="AS58" i="68"/>
  <c r="AR58" i="68"/>
  <c r="AQ58" i="68"/>
  <c r="AU57" i="68"/>
  <c r="AT57" i="68"/>
  <c r="AS57" i="68"/>
  <c r="AR57" i="68"/>
  <c r="AQ57" i="68"/>
  <c r="AU56" i="68"/>
  <c r="AT56" i="68"/>
  <c r="AS56" i="68"/>
  <c r="AR56" i="68"/>
  <c r="AQ56" i="68"/>
  <c r="AU55" i="68"/>
  <c r="AT55" i="68"/>
  <c r="AS55" i="68"/>
  <c r="AR55" i="68"/>
  <c r="AQ55" i="68"/>
  <c r="AU54" i="68"/>
  <c r="AT54" i="68"/>
  <c r="AS54" i="68"/>
  <c r="AR54" i="68"/>
  <c r="AQ54" i="68"/>
  <c r="AU53" i="68"/>
  <c r="AT53" i="68"/>
  <c r="AS53" i="68"/>
  <c r="AR53" i="68"/>
  <c r="AQ53" i="68"/>
  <c r="AU52" i="68"/>
  <c r="AT52" i="68"/>
  <c r="AS52" i="68"/>
  <c r="AR52" i="68"/>
  <c r="AQ52" i="68"/>
  <c r="AU51" i="68"/>
  <c r="AT51" i="68"/>
  <c r="AS51" i="68"/>
  <c r="AR51" i="68"/>
  <c r="AQ51" i="68"/>
  <c r="AU50" i="68"/>
  <c r="AT50" i="68"/>
  <c r="AS50" i="68"/>
  <c r="AR50" i="68"/>
  <c r="AQ50" i="68"/>
  <c r="AU49" i="68"/>
  <c r="AT49" i="68"/>
  <c r="AS49" i="68"/>
  <c r="AR49" i="68"/>
  <c r="AQ49" i="68"/>
  <c r="AP49" i="68"/>
  <c r="AU36" i="68"/>
  <c r="AT36" i="68"/>
  <c r="AS36" i="68"/>
  <c r="AR36" i="68"/>
  <c r="AU35" i="68"/>
  <c r="AT35" i="68"/>
  <c r="AS35" i="68"/>
  <c r="AR35" i="68"/>
  <c r="AU34" i="68"/>
  <c r="AT34" i="68"/>
  <c r="AS34" i="68"/>
  <c r="AR34" i="68"/>
  <c r="AU33" i="68"/>
  <c r="AT33" i="68"/>
  <c r="AS33" i="68"/>
  <c r="AR33" i="68"/>
  <c r="AQ33" i="68"/>
  <c r="AU32" i="68"/>
  <c r="AT32" i="68"/>
  <c r="AS32" i="68"/>
  <c r="AR32" i="68"/>
  <c r="AQ32" i="68"/>
  <c r="AU31" i="68"/>
  <c r="AT31" i="68"/>
  <c r="AS31" i="68"/>
  <c r="AR31" i="68"/>
  <c r="AQ31" i="68"/>
  <c r="AU30" i="68"/>
  <c r="AT30" i="68"/>
  <c r="AS30" i="68"/>
  <c r="AR30" i="68"/>
  <c r="AQ30" i="68"/>
  <c r="AU29" i="68"/>
  <c r="AT29" i="68"/>
  <c r="AS29" i="68"/>
  <c r="AR29" i="68"/>
  <c r="AQ29" i="68"/>
  <c r="AU28" i="68"/>
  <c r="AT28" i="68"/>
  <c r="AS28" i="68"/>
  <c r="AR28" i="68"/>
  <c r="AQ28" i="68"/>
  <c r="AU27" i="68"/>
  <c r="AT27" i="68"/>
  <c r="AS27" i="68"/>
  <c r="AR27" i="68"/>
  <c r="AQ27" i="68"/>
  <c r="AU26" i="68"/>
  <c r="AT26" i="68"/>
  <c r="AS26" i="68"/>
  <c r="AR26" i="68"/>
  <c r="AQ26" i="68"/>
  <c r="AP26" i="68"/>
  <c r="AU69" i="67"/>
  <c r="AT69" i="67"/>
  <c r="AS69" i="67"/>
  <c r="AR69" i="67"/>
  <c r="AQ69" i="67"/>
  <c r="AP69" i="67"/>
  <c r="AU68" i="67"/>
  <c r="AT68" i="67"/>
  <c r="AS68" i="67"/>
  <c r="AR68" i="67"/>
  <c r="AQ68" i="67"/>
  <c r="AP68" i="67"/>
  <c r="AU67" i="67"/>
  <c r="AT67" i="67"/>
  <c r="AS67" i="67"/>
  <c r="AR67" i="67"/>
  <c r="AQ67" i="67"/>
  <c r="AP67" i="67"/>
  <c r="AU66" i="67"/>
  <c r="AT66" i="67"/>
  <c r="AS66" i="67"/>
  <c r="AR66" i="67"/>
  <c r="AQ66" i="67"/>
  <c r="AP66" i="67"/>
  <c r="AU65" i="67"/>
  <c r="AT65" i="67"/>
  <c r="AS65" i="67"/>
  <c r="AR65" i="67"/>
  <c r="AQ65" i="67"/>
  <c r="AP65" i="67"/>
  <c r="AU64" i="67"/>
  <c r="AT64" i="67"/>
  <c r="AS64" i="67"/>
  <c r="AR64" i="67"/>
  <c r="AQ64" i="67"/>
  <c r="AP64" i="67"/>
  <c r="AU63" i="67"/>
  <c r="AT63" i="67"/>
  <c r="AS63" i="67"/>
  <c r="AR63" i="67"/>
  <c r="AQ63" i="67"/>
  <c r="AP63" i="67"/>
  <c r="AU62" i="67"/>
  <c r="AT62" i="67"/>
  <c r="AS62" i="67"/>
  <c r="AR62" i="67"/>
  <c r="AQ62" i="67"/>
  <c r="AP62" i="67"/>
  <c r="AU61" i="67"/>
  <c r="AT61" i="67"/>
  <c r="AS61" i="67"/>
  <c r="AR61" i="67"/>
  <c r="AQ61" i="67"/>
  <c r="AP61" i="67"/>
  <c r="AU60" i="67"/>
  <c r="AT60" i="67"/>
  <c r="AS60" i="67"/>
  <c r="AR60" i="67"/>
  <c r="AQ60" i="67"/>
  <c r="AP60" i="67"/>
  <c r="AU59" i="67"/>
  <c r="AT59" i="67"/>
  <c r="AS59" i="67"/>
  <c r="AR59" i="67"/>
  <c r="AQ59" i="67"/>
  <c r="AP59" i="67"/>
  <c r="AU58" i="67"/>
  <c r="AT58" i="67"/>
  <c r="AS58" i="67"/>
  <c r="AR58" i="67"/>
  <c r="AQ58" i="67"/>
  <c r="AP58" i="67"/>
  <c r="AU57" i="67"/>
  <c r="AT57" i="67"/>
  <c r="AS57" i="67"/>
  <c r="AR57" i="67"/>
  <c r="AQ57" i="67"/>
  <c r="AU56" i="67"/>
  <c r="AT56" i="67"/>
  <c r="AS56" i="67"/>
  <c r="AR56" i="67"/>
  <c r="AQ56" i="67"/>
  <c r="AU55" i="67"/>
  <c r="AT55" i="67"/>
  <c r="AS55" i="67"/>
  <c r="AR55" i="67"/>
  <c r="AQ55" i="67"/>
  <c r="AP55" i="67"/>
  <c r="AU54" i="67"/>
  <c r="AT54" i="67"/>
  <c r="AS54" i="67"/>
  <c r="AR54" i="67"/>
  <c r="AQ54" i="67"/>
  <c r="AP54" i="67"/>
  <c r="AU53" i="67"/>
  <c r="AT53" i="67"/>
  <c r="AS53" i="67"/>
  <c r="AR53" i="67"/>
  <c r="AQ53" i="67"/>
  <c r="AP53" i="67"/>
  <c r="AU52" i="67"/>
  <c r="AT52" i="67"/>
  <c r="AS52" i="67"/>
  <c r="AR52" i="67"/>
  <c r="AQ52" i="67"/>
  <c r="AP52" i="67"/>
  <c r="AU51" i="67"/>
  <c r="AT51" i="67"/>
  <c r="AS51" i="67"/>
  <c r="AR51" i="67"/>
  <c r="AQ51" i="67"/>
  <c r="AP51" i="67"/>
  <c r="AU50" i="67"/>
  <c r="AT50" i="67"/>
  <c r="AS50" i="67"/>
  <c r="AR50" i="67"/>
  <c r="AQ50" i="67"/>
  <c r="AP50" i="67"/>
  <c r="AU49" i="67"/>
  <c r="AT49" i="67"/>
  <c r="AS49" i="67"/>
  <c r="AR49" i="67"/>
  <c r="AQ49" i="67"/>
  <c r="AP49" i="67"/>
  <c r="AU36" i="67"/>
  <c r="AT36" i="67"/>
  <c r="AS36" i="67"/>
  <c r="AR36" i="67"/>
  <c r="AQ36" i="67"/>
  <c r="AU35" i="67"/>
  <c r="AT35" i="67"/>
  <c r="AS35" i="67"/>
  <c r="AR35" i="67"/>
  <c r="AQ35" i="67"/>
  <c r="AU34" i="67"/>
  <c r="AT34" i="67"/>
  <c r="AS34" i="67"/>
  <c r="AR34" i="67"/>
  <c r="AQ34" i="67"/>
  <c r="AU33" i="67"/>
  <c r="AT33" i="67"/>
  <c r="AS33" i="67"/>
  <c r="AR33" i="67"/>
  <c r="AQ33" i="67"/>
  <c r="AU32" i="67"/>
  <c r="AT32" i="67"/>
  <c r="AS32" i="67"/>
  <c r="AR32" i="67"/>
  <c r="AQ32" i="67"/>
  <c r="AU31" i="67"/>
  <c r="AT31" i="67"/>
  <c r="AS31" i="67"/>
  <c r="AR31" i="67"/>
  <c r="AQ31" i="67"/>
  <c r="AU30" i="67"/>
  <c r="AT30" i="67"/>
  <c r="AS30" i="67"/>
  <c r="AR30" i="67"/>
  <c r="AQ30" i="67"/>
  <c r="AU29" i="67"/>
  <c r="AT29" i="67"/>
  <c r="AS29" i="67"/>
  <c r="AR29" i="67"/>
  <c r="AQ29" i="67"/>
  <c r="AU28" i="67"/>
  <c r="AT28" i="67"/>
  <c r="AS28" i="67"/>
  <c r="AR28" i="67"/>
  <c r="AQ28" i="67"/>
  <c r="AU27" i="67"/>
  <c r="AT27" i="67"/>
  <c r="AS27" i="67"/>
  <c r="AR27" i="67"/>
  <c r="AQ27" i="67"/>
  <c r="AU26" i="67"/>
  <c r="AT26" i="67"/>
  <c r="AS26" i="67"/>
  <c r="AR26" i="67"/>
  <c r="AQ26" i="67"/>
  <c r="AP26" i="67"/>
  <c r="AU69" i="66"/>
  <c r="AT69" i="66"/>
  <c r="AS69" i="66"/>
  <c r="AR69" i="66"/>
  <c r="AQ69" i="66"/>
  <c r="AP69" i="66"/>
  <c r="AU68" i="66"/>
  <c r="AT68" i="66"/>
  <c r="AS68" i="66"/>
  <c r="AR68" i="66"/>
  <c r="AQ68" i="66"/>
  <c r="AP68" i="66"/>
  <c r="AU67" i="66"/>
  <c r="AT67" i="66"/>
  <c r="AS67" i="66"/>
  <c r="AR67" i="66"/>
  <c r="AQ67" i="66"/>
  <c r="AP67" i="66"/>
  <c r="AU66" i="66"/>
  <c r="AT66" i="66"/>
  <c r="AS66" i="66"/>
  <c r="AR66" i="66"/>
  <c r="AQ66" i="66"/>
  <c r="AP66" i="66"/>
  <c r="AU65" i="66"/>
  <c r="AT65" i="66"/>
  <c r="AS65" i="66"/>
  <c r="AR65" i="66"/>
  <c r="AQ65" i="66"/>
  <c r="AP65" i="66"/>
  <c r="AU64" i="66"/>
  <c r="AT64" i="66"/>
  <c r="AS64" i="66"/>
  <c r="AR64" i="66"/>
  <c r="AQ64" i="66"/>
  <c r="AP64" i="66"/>
  <c r="AU63" i="66"/>
  <c r="AT63" i="66"/>
  <c r="AS63" i="66"/>
  <c r="AR63" i="66"/>
  <c r="AQ63" i="66"/>
  <c r="AP63" i="66"/>
  <c r="AU62" i="66"/>
  <c r="AT62" i="66"/>
  <c r="AS62" i="66"/>
  <c r="AR62" i="66"/>
  <c r="AQ62" i="66"/>
  <c r="AP62" i="66"/>
  <c r="AU61" i="66"/>
  <c r="AT61" i="66"/>
  <c r="AS61" i="66"/>
  <c r="AR61" i="66"/>
  <c r="AQ61" i="66"/>
  <c r="AP61" i="66"/>
  <c r="AU60" i="66"/>
  <c r="AT60" i="66"/>
  <c r="AS60" i="66"/>
  <c r="AR60" i="66"/>
  <c r="AQ60" i="66"/>
  <c r="AP60" i="66"/>
  <c r="AU59" i="66"/>
  <c r="AT59" i="66"/>
  <c r="AS59" i="66"/>
  <c r="AR59" i="66"/>
  <c r="AQ59" i="66"/>
  <c r="AP59" i="66"/>
  <c r="AU58" i="66"/>
  <c r="AT58" i="66"/>
  <c r="AS58" i="66"/>
  <c r="AR58" i="66"/>
  <c r="AQ58" i="66"/>
  <c r="AP58" i="66"/>
  <c r="AU57" i="66"/>
  <c r="AT57" i="66"/>
  <c r="AS57" i="66"/>
  <c r="AR57" i="66"/>
  <c r="AQ57" i="66"/>
  <c r="AU56" i="66"/>
  <c r="AT56" i="66"/>
  <c r="AS56" i="66"/>
  <c r="AR56" i="66"/>
  <c r="AQ56" i="66"/>
  <c r="AU55" i="66"/>
  <c r="AT55" i="66"/>
  <c r="AS55" i="66"/>
  <c r="AR55" i="66"/>
  <c r="AQ55" i="66"/>
  <c r="AP55" i="66"/>
  <c r="AU54" i="66"/>
  <c r="AT54" i="66"/>
  <c r="AS54" i="66"/>
  <c r="AR54" i="66"/>
  <c r="AQ54" i="66"/>
  <c r="AP54" i="66"/>
  <c r="AU53" i="66"/>
  <c r="AT53" i="66"/>
  <c r="AS53" i="66"/>
  <c r="AR53" i="66"/>
  <c r="AQ53" i="66"/>
  <c r="AP53" i="66"/>
  <c r="AU52" i="66"/>
  <c r="AT52" i="66"/>
  <c r="AS52" i="66"/>
  <c r="AR52" i="66"/>
  <c r="AQ52" i="66"/>
  <c r="AP52" i="66"/>
  <c r="AU51" i="66"/>
  <c r="AT51" i="66"/>
  <c r="AS51" i="66"/>
  <c r="AR51" i="66"/>
  <c r="AQ51" i="66"/>
  <c r="AP51" i="66"/>
  <c r="AU50" i="66"/>
  <c r="AT50" i="66"/>
  <c r="AS50" i="66"/>
  <c r="AR50" i="66"/>
  <c r="AQ50" i="66"/>
  <c r="AP50" i="66"/>
  <c r="AU49" i="66"/>
  <c r="AT49" i="66"/>
  <c r="AS49" i="66"/>
  <c r="AR49" i="66"/>
  <c r="AQ49" i="66"/>
  <c r="AP49" i="66"/>
  <c r="AU36" i="66"/>
  <c r="AT36" i="66"/>
  <c r="AS36" i="66"/>
  <c r="AR36" i="66"/>
  <c r="AQ36" i="66"/>
  <c r="AP36" i="66"/>
  <c r="AU35" i="66"/>
  <c r="AT35" i="66"/>
  <c r="AS35" i="66"/>
  <c r="AR35" i="66"/>
  <c r="AQ35" i="66"/>
  <c r="AP35" i="66"/>
  <c r="AU34" i="66"/>
  <c r="AT34" i="66"/>
  <c r="AS34" i="66"/>
  <c r="AR34" i="66"/>
  <c r="AQ34" i="66"/>
  <c r="AP34" i="66"/>
  <c r="AU33" i="66"/>
  <c r="AT33" i="66"/>
  <c r="AS33" i="66"/>
  <c r="AR33" i="66"/>
  <c r="AQ33" i="66"/>
  <c r="AP33" i="66"/>
  <c r="AU32" i="66"/>
  <c r="AT32" i="66"/>
  <c r="AS32" i="66"/>
  <c r="AR32" i="66"/>
  <c r="AQ32" i="66"/>
  <c r="AP32" i="66"/>
  <c r="AU31" i="66"/>
  <c r="AT31" i="66"/>
  <c r="AS31" i="66"/>
  <c r="AR31" i="66"/>
  <c r="AQ31" i="66"/>
  <c r="AP31" i="66"/>
  <c r="AU30" i="66"/>
  <c r="AT30" i="66"/>
  <c r="AS30" i="66"/>
  <c r="AR30" i="66"/>
  <c r="AQ30" i="66"/>
  <c r="AU29" i="66"/>
  <c r="AT29" i="66"/>
  <c r="AS29" i="66"/>
  <c r="AR29" i="66"/>
  <c r="AQ29" i="66"/>
  <c r="AP29" i="66"/>
  <c r="AU28" i="66"/>
  <c r="AT28" i="66"/>
  <c r="AS28" i="66"/>
  <c r="AR28" i="66"/>
  <c r="AQ28" i="66"/>
  <c r="AP28" i="66"/>
  <c r="AU27" i="66"/>
  <c r="AT27" i="66"/>
  <c r="AS27" i="66"/>
  <c r="AR27" i="66"/>
  <c r="AQ27" i="66"/>
  <c r="AP27" i="66"/>
  <c r="AU26" i="66"/>
  <c r="AT26" i="66"/>
  <c r="AS26" i="66"/>
  <c r="AR26" i="66"/>
  <c r="AQ26" i="66"/>
  <c r="AP26" i="66"/>
  <c r="AU79" i="65"/>
  <c r="AT79" i="65"/>
  <c r="AS79" i="65"/>
  <c r="AR79" i="65"/>
  <c r="AQ79" i="65"/>
  <c r="AP79" i="65"/>
  <c r="AU78" i="65"/>
  <c r="AT78" i="65"/>
  <c r="AS78" i="65"/>
  <c r="AR78" i="65"/>
  <c r="AQ78" i="65"/>
  <c r="AP78" i="65"/>
  <c r="AU77" i="65"/>
  <c r="AT77" i="65"/>
  <c r="AS77" i="65"/>
  <c r="AR77" i="65"/>
  <c r="AQ77" i="65"/>
  <c r="AP77" i="65"/>
  <c r="AU76" i="65"/>
  <c r="AT76" i="65"/>
  <c r="AS76" i="65"/>
  <c r="AR76" i="65"/>
  <c r="AQ76" i="65"/>
  <c r="AP76" i="65"/>
  <c r="AU75" i="65"/>
  <c r="AT75" i="65"/>
  <c r="AS75" i="65"/>
  <c r="AR75" i="65"/>
  <c r="AQ75" i="65"/>
  <c r="AP75" i="65"/>
  <c r="AU74" i="65"/>
  <c r="AT74" i="65"/>
  <c r="AS74" i="65"/>
  <c r="AR74" i="65"/>
  <c r="AQ74" i="65"/>
  <c r="AP74" i="65"/>
  <c r="AU73" i="65"/>
  <c r="AT73" i="65"/>
  <c r="AS73" i="65"/>
  <c r="AR73" i="65"/>
  <c r="AQ73" i="65"/>
  <c r="AP73" i="65"/>
  <c r="AU72" i="65"/>
  <c r="AT72" i="65"/>
  <c r="AS72" i="65"/>
  <c r="AR72" i="65"/>
  <c r="AQ72" i="65"/>
  <c r="AP72" i="65"/>
  <c r="AU71" i="65"/>
  <c r="AT71" i="65"/>
  <c r="AS71" i="65"/>
  <c r="AR71" i="65"/>
  <c r="AQ71" i="65"/>
  <c r="AP71" i="65"/>
  <c r="AU70" i="65"/>
  <c r="AT70" i="65"/>
  <c r="AS70" i="65"/>
  <c r="AR70" i="65"/>
  <c r="AQ70" i="65"/>
  <c r="AP70" i="65"/>
  <c r="AU69" i="65"/>
  <c r="AT69" i="65"/>
  <c r="AS69" i="65"/>
  <c r="AR69" i="65"/>
  <c r="AQ69" i="65"/>
  <c r="AP69" i="65"/>
  <c r="AU68" i="65"/>
  <c r="AT68" i="65"/>
  <c r="AS68" i="65"/>
  <c r="AR68" i="65"/>
  <c r="AQ68" i="65"/>
  <c r="AP68" i="65"/>
  <c r="AU67" i="65"/>
  <c r="AT67" i="65"/>
  <c r="AS67" i="65"/>
  <c r="AR67" i="65"/>
  <c r="AQ67" i="65"/>
  <c r="AP67" i="65"/>
  <c r="AU66" i="65"/>
  <c r="AT66" i="65"/>
  <c r="AS66" i="65"/>
  <c r="AR66" i="65"/>
  <c r="AQ66" i="65"/>
  <c r="AP66" i="65"/>
  <c r="AU65" i="65"/>
  <c r="AT65" i="65"/>
  <c r="AS65" i="65"/>
  <c r="AR65" i="65"/>
  <c r="AQ65" i="65"/>
  <c r="AP65" i="65"/>
  <c r="AU64" i="65"/>
  <c r="AT64" i="65"/>
  <c r="AS64" i="65"/>
  <c r="AR64" i="65"/>
  <c r="AQ64" i="65"/>
  <c r="AP64" i="65"/>
  <c r="AU63" i="65"/>
  <c r="AT63" i="65"/>
  <c r="AS63" i="65"/>
  <c r="AR63" i="65"/>
  <c r="AQ63" i="65"/>
  <c r="AP63" i="65"/>
  <c r="AU62" i="65"/>
  <c r="AT62" i="65"/>
  <c r="AS62" i="65"/>
  <c r="AR62" i="65"/>
  <c r="AQ62" i="65"/>
  <c r="AP62" i="65"/>
  <c r="AU61" i="65"/>
  <c r="AT61" i="65"/>
  <c r="AS61" i="65"/>
  <c r="AR61" i="65"/>
  <c r="AQ61" i="65"/>
  <c r="AP61" i="65"/>
  <c r="AU60" i="65"/>
  <c r="AT60" i="65"/>
  <c r="AS60" i="65"/>
  <c r="AR60" i="65"/>
  <c r="AQ60" i="65"/>
  <c r="AP60" i="65"/>
  <c r="AU59" i="65"/>
  <c r="AT59" i="65"/>
  <c r="AS59" i="65"/>
  <c r="AR59" i="65"/>
  <c r="AQ59" i="65"/>
  <c r="AP59" i="65"/>
  <c r="AU46" i="65"/>
  <c r="AT46" i="65"/>
  <c r="AS46" i="65"/>
  <c r="AR46" i="65"/>
  <c r="AQ46" i="65"/>
  <c r="AP46" i="65"/>
  <c r="AO46" i="65"/>
  <c r="AU45" i="65"/>
  <c r="AT45" i="65"/>
  <c r="AS45" i="65"/>
  <c r="AR45" i="65"/>
  <c r="AQ45" i="65"/>
  <c r="AP45" i="65"/>
  <c r="AO45" i="65"/>
  <c r="AU44" i="65"/>
  <c r="AT44" i="65"/>
  <c r="AS44" i="65"/>
  <c r="AR44" i="65"/>
  <c r="AQ44" i="65"/>
  <c r="AP44" i="65"/>
  <c r="AO44" i="65"/>
  <c r="AU43" i="65"/>
  <c r="AT43" i="65"/>
  <c r="AS43" i="65"/>
  <c r="AR43" i="65"/>
  <c r="AQ43" i="65"/>
  <c r="AP43" i="65"/>
  <c r="AO43" i="65"/>
  <c r="AU42" i="65"/>
  <c r="AT42" i="65"/>
  <c r="AS42" i="65"/>
  <c r="AR42" i="65"/>
  <c r="AQ42" i="65"/>
  <c r="AP42" i="65"/>
  <c r="AO42" i="65"/>
  <c r="AU41" i="65"/>
  <c r="AT41" i="65"/>
  <c r="AS41" i="65"/>
  <c r="AR41" i="65"/>
  <c r="AQ41" i="65"/>
  <c r="AP41" i="65"/>
  <c r="AO41" i="65"/>
  <c r="AU40" i="65"/>
  <c r="AT40" i="65"/>
  <c r="AS40" i="65"/>
  <c r="AR40" i="65"/>
  <c r="AQ40" i="65"/>
  <c r="AP40" i="65"/>
  <c r="AO40" i="65"/>
  <c r="AU39" i="65"/>
  <c r="AT39" i="65"/>
  <c r="AS39" i="65"/>
  <c r="AR39" i="65"/>
  <c r="AQ39" i="65"/>
  <c r="AP39" i="65"/>
  <c r="AO39" i="65"/>
  <c r="AU38" i="65"/>
  <c r="AT38" i="65"/>
  <c r="AS38" i="65"/>
  <c r="AR38" i="65"/>
  <c r="AQ38" i="65"/>
  <c r="AP38" i="65"/>
  <c r="AO38" i="65"/>
  <c r="AU37" i="65"/>
  <c r="AT37" i="65"/>
  <c r="AS37" i="65"/>
  <c r="AR37" i="65"/>
  <c r="AQ37" i="65"/>
  <c r="AP37" i="65"/>
  <c r="AO37" i="65"/>
  <c r="AU36" i="65"/>
  <c r="AT36" i="65"/>
  <c r="AS36" i="65"/>
  <c r="AR36" i="65"/>
  <c r="AQ36" i="65"/>
  <c r="AP36" i="65"/>
  <c r="AU79" i="64"/>
  <c r="AT79" i="64"/>
  <c r="AS79" i="64"/>
  <c r="AR79" i="64"/>
  <c r="AQ79" i="64"/>
  <c r="AP79" i="64"/>
  <c r="AU78" i="64"/>
  <c r="AT78" i="64"/>
  <c r="AS78" i="64"/>
  <c r="AR78" i="64"/>
  <c r="AQ78" i="64"/>
  <c r="AP78" i="64"/>
  <c r="AU77" i="64"/>
  <c r="AT77" i="64"/>
  <c r="AS77" i="64"/>
  <c r="AR77" i="64"/>
  <c r="AQ77" i="64"/>
  <c r="AP77" i="64"/>
  <c r="AU76" i="64"/>
  <c r="AT76" i="64"/>
  <c r="AS76" i="64"/>
  <c r="AR76" i="64"/>
  <c r="AQ76" i="64"/>
  <c r="AP76" i="64"/>
  <c r="AU75" i="64"/>
  <c r="AT75" i="64"/>
  <c r="AS75" i="64"/>
  <c r="AR75" i="64"/>
  <c r="AQ75" i="64"/>
  <c r="AP75" i="64"/>
  <c r="AU74" i="64"/>
  <c r="AT74" i="64"/>
  <c r="AS74" i="64"/>
  <c r="AR74" i="64"/>
  <c r="AQ74" i="64"/>
  <c r="AP74" i="64"/>
  <c r="AU73" i="64"/>
  <c r="AT73" i="64"/>
  <c r="AS73" i="64"/>
  <c r="AR73" i="64"/>
  <c r="AQ73" i="64"/>
  <c r="AP73" i="64"/>
  <c r="AU72" i="64"/>
  <c r="AT72" i="64"/>
  <c r="AS72" i="64"/>
  <c r="AR72" i="64"/>
  <c r="AQ72" i="64"/>
  <c r="AP72" i="64"/>
  <c r="AU71" i="64"/>
  <c r="AT71" i="64"/>
  <c r="AS71" i="64"/>
  <c r="AR71" i="64"/>
  <c r="AQ71" i="64"/>
  <c r="AP71" i="64"/>
  <c r="AU70" i="64"/>
  <c r="AT70" i="64"/>
  <c r="AS70" i="64"/>
  <c r="AR70" i="64"/>
  <c r="AQ70" i="64"/>
  <c r="AP70" i="64"/>
  <c r="AU69" i="64"/>
  <c r="AT69" i="64"/>
  <c r="AS69" i="64"/>
  <c r="AR69" i="64"/>
  <c r="AQ69" i="64"/>
  <c r="AP69" i="64"/>
  <c r="AU68" i="64"/>
  <c r="AT68" i="64"/>
  <c r="AS68" i="64"/>
  <c r="AR68" i="64"/>
  <c r="AQ68" i="64"/>
  <c r="AP68" i="64"/>
  <c r="AU67" i="64"/>
  <c r="AT67" i="64"/>
  <c r="AS67" i="64"/>
  <c r="AR67" i="64"/>
  <c r="AQ67" i="64"/>
  <c r="AP67" i="64"/>
  <c r="AU66" i="64"/>
  <c r="AT66" i="64"/>
  <c r="AS66" i="64"/>
  <c r="AR66" i="64"/>
  <c r="AQ66" i="64"/>
  <c r="AP66" i="64"/>
  <c r="AU65" i="64"/>
  <c r="AT65" i="64"/>
  <c r="AS65" i="64"/>
  <c r="AR65" i="64"/>
  <c r="AQ65" i="64"/>
  <c r="AP65" i="64"/>
  <c r="AU64" i="64"/>
  <c r="AT64" i="64"/>
  <c r="AS64" i="64"/>
  <c r="AR64" i="64"/>
  <c r="AQ64" i="64"/>
  <c r="AP64" i="64"/>
  <c r="AU63" i="64"/>
  <c r="AT63" i="64"/>
  <c r="AS63" i="64"/>
  <c r="AR63" i="64"/>
  <c r="AQ63" i="64"/>
  <c r="AP63" i="64"/>
  <c r="AU62" i="64"/>
  <c r="AT62" i="64"/>
  <c r="AS62" i="64"/>
  <c r="AR62" i="64"/>
  <c r="AQ62" i="64"/>
  <c r="AP62" i="64"/>
  <c r="AU61" i="64"/>
  <c r="AT61" i="64"/>
  <c r="AS61" i="64"/>
  <c r="AR61" i="64"/>
  <c r="AQ61" i="64"/>
  <c r="AP61" i="64"/>
  <c r="AU60" i="64"/>
  <c r="AT60" i="64"/>
  <c r="AS60" i="64"/>
  <c r="AR60" i="64"/>
  <c r="AQ60" i="64"/>
  <c r="AP60" i="64"/>
  <c r="AU59" i="64"/>
  <c r="AT59" i="64"/>
  <c r="AS59" i="64"/>
  <c r="AR59" i="64"/>
  <c r="AQ59" i="64"/>
  <c r="AP59" i="64"/>
  <c r="AU46" i="64"/>
  <c r="AT46" i="64"/>
  <c r="AS46" i="64"/>
  <c r="AR46" i="64"/>
  <c r="AQ46" i="64"/>
  <c r="AP46" i="64"/>
  <c r="AO46" i="64"/>
  <c r="AU45" i="64"/>
  <c r="AT45" i="64"/>
  <c r="AS45" i="64"/>
  <c r="AR45" i="64"/>
  <c r="AQ45" i="64"/>
  <c r="AP45" i="64"/>
  <c r="AO45" i="64"/>
  <c r="AU44" i="64"/>
  <c r="AT44" i="64"/>
  <c r="AS44" i="64"/>
  <c r="AR44" i="64"/>
  <c r="AQ44" i="64"/>
  <c r="AP44" i="64"/>
  <c r="AO44" i="64"/>
  <c r="AU43" i="64"/>
  <c r="AT43" i="64"/>
  <c r="AS43" i="64"/>
  <c r="AR43" i="64"/>
  <c r="AQ43" i="64"/>
  <c r="AP43" i="64"/>
  <c r="AO43" i="64"/>
  <c r="AU42" i="64"/>
  <c r="AT42" i="64"/>
  <c r="AS42" i="64"/>
  <c r="AR42" i="64"/>
  <c r="AQ42" i="64"/>
  <c r="AP42" i="64"/>
  <c r="AO42" i="64"/>
  <c r="AU41" i="64"/>
  <c r="AT41" i="64"/>
  <c r="AS41" i="64"/>
  <c r="AR41" i="64"/>
  <c r="AQ41" i="64"/>
  <c r="AP41" i="64"/>
  <c r="AO41" i="64"/>
  <c r="AU40" i="64"/>
  <c r="AT40" i="64"/>
  <c r="AS40" i="64"/>
  <c r="AR40" i="64"/>
  <c r="AQ40" i="64"/>
  <c r="AP40" i="64"/>
  <c r="AO40" i="64"/>
  <c r="AU39" i="64"/>
  <c r="AT39" i="64"/>
  <c r="AS39" i="64"/>
  <c r="AR39" i="64"/>
  <c r="AQ39" i="64"/>
  <c r="AP39" i="64"/>
  <c r="AO39" i="64"/>
  <c r="AU38" i="64"/>
  <c r="AT38" i="64"/>
  <c r="AS38" i="64"/>
  <c r="AR38" i="64"/>
  <c r="AQ38" i="64"/>
  <c r="AP38" i="64"/>
  <c r="AO38" i="64"/>
  <c r="AU37" i="64"/>
  <c r="AT37" i="64"/>
  <c r="AS37" i="64"/>
  <c r="AR37" i="64"/>
  <c r="AQ37" i="64"/>
  <c r="AP37" i="64"/>
  <c r="AO37" i="64"/>
  <c r="AU36" i="64"/>
  <c r="AT36" i="64"/>
  <c r="AS36" i="64"/>
  <c r="AR36" i="64"/>
  <c r="AQ36" i="64"/>
  <c r="AP36" i="64"/>
  <c r="AU79" i="63"/>
  <c r="AT79" i="63"/>
  <c r="AS79" i="63"/>
  <c r="AR79" i="63"/>
  <c r="AQ79" i="63"/>
  <c r="AP79" i="63"/>
  <c r="AU78" i="63"/>
  <c r="AT78" i="63"/>
  <c r="AS78" i="63"/>
  <c r="AR78" i="63"/>
  <c r="AQ78" i="63"/>
  <c r="AP78" i="63"/>
  <c r="AU77" i="63"/>
  <c r="AT77" i="63"/>
  <c r="AS77" i="63"/>
  <c r="AR77" i="63"/>
  <c r="AQ77" i="63"/>
  <c r="AP77" i="63"/>
  <c r="AU76" i="63"/>
  <c r="AT76" i="63"/>
  <c r="AS76" i="63"/>
  <c r="AR76" i="63"/>
  <c r="AQ76" i="63"/>
  <c r="AP76" i="63"/>
  <c r="AU75" i="63"/>
  <c r="AT75" i="63"/>
  <c r="AS75" i="63"/>
  <c r="AR75" i="63"/>
  <c r="AQ75" i="63"/>
  <c r="AP75" i="63"/>
  <c r="AU74" i="63"/>
  <c r="AT74" i="63"/>
  <c r="AS74" i="63"/>
  <c r="AR74" i="63"/>
  <c r="AQ74" i="63"/>
  <c r="AP74" i="63"/>
  <c r="AU73" i="63"/>
  <c r="AT73" i="63"/>
  <c r="AS73" i="63"/>
  <c r="AR73" i="63"/>
  <c r="AQ73" i="63"/>
  <c r="AP73" i="63"/>
  <c r="AU72" i="63"/>
  <c r="AT72" i="63"/>
  <c r="AS72" i="63"/>
  <c r="AR72" i="63"/>
  <c r="AQ72" i="63"/>
  <c r="AP72" i="63"/>
  <c r="AU71" i="63"/>
  <c r="AT71" i="63"/>
  <c r="AS71" i="63"/>
  <c r="AR71" i="63"/>
  <c r="AQ71" i="63"/>
  <c r="AP71" i="63"/>
  <c r="AU70" i="63"/>
  <c r="AT70" i="63"/>
  <c r="AS70" i="63"/>
  <c r="AR70" i="63"/>
  <c r="AQ70" i="63"/>
  <c r="AP70" i="63"/>
  <c r="AU69" i="63"/>
  <c r="AT69" i="63"/>
  <c r="AS69" i="63"/>
  <c r="AR69" i="63"/>
  <c r="AQ69" i="63"/>
  <c r="AP69" i="63"/>
  <c r="AU68" i="63"/>
  <c r="AT68" i="63"/>
  <c r="AS68" i="63"/>
  <c r="AR68" i="63"/>
  <c r="AQ68" i="63"/>
  <c r="AP68" i="63"/>
  <c r="AU67" i="63"/>
  <c r="AT67" i="63"/>
  <c r="AS67" i="63"/>
  <c r="AR67" i="63"/>
  <c r="AQ67" i="63"/>
  <c r="AP67" i="63"/>
  <c r="AU66" i="63"/>
  <c r="AT66" i="63"/>
  <c r="AS66" i="63"/>
  <c r="AR66" i="63"/>
  <c r="AQ66" i="63"/>
  <c r="AP66" i="63"/>
  <c r="AU65" i="63"/>
  <c r="AT65" i="63"/>
  <c r="AS65" i="63"/>
  <c r="AR65" i="63"/>
  <c r="AQ65" i="63"/>
  <c r="AP65" i="63"/>
  <c r="AU64" i="63"/>
  <c r="AT64" i="63"/>
  <c r="AS64" i="63"/>
  <c r="AR64" i="63"/>
  <c r="AQ64" i="63"/>
  <c r="AP64" i="63"/>
  <c r="AU63" i="63"/>
  <c r="AT63" i="63"/>
  <c r="AS63" i="63"/>
  <c r="AR63" i="63"/>
  <c r="AQ63" i="63"/>
  <c r="AP63" i="63"/>
  <c r="AU62" i="63"/>
  <c r="AT62" i="63"/>
  <c r="AS62" i="63"/>
  <c r="AR62" i="63"/>
  <c r="AQ62" i="63"/>
  <c r="AP62" i="63"/>
  <c r="AU61" i="63"/>
  <c r="AT61" i="63"/>
  <c r="AS61" i="63"/>
  <c r="AR61" i="63"/>
  <c r="AQ61" i="63"/>
  <c r="AP61" i="63"/>
  <c r="AU60" i="63"/>
  <c r="AT60" i="63"/>
  <c r="AS60" i="63"/>
  <c r="AR60" i="63"/>
  <c r="AQ60" i="63"/>
  <c r="AP60" i="63"/>
  <c r="AU59" i="63"/>
  <c r="AT59" i="63"/>
  <c r="AS59" i="63"/>
  <c r="AR59" i="63"/>
  <c r="AQ59" i="63"/>
  <c r="AP59" i="63"/>
  <c r="AU46" i="63"/>
  <c r="AT46" i="63"/>
  <c r="AS46" i="63"/>
  <c r="AR46" i="63"/>
  <c r="AQ46" i="63"/>
  <c r="AP46" i="63"/>
  <c r="AO46" i="63"/>
  <c r="AU45" i="63"/>
  <c r="AT45" i="63"/>
  <c r="AS45" i="63"/>
  <c r="AR45" i="63"/>
  <c r="AQ45" i="63"/>
  <c r="AP45" i="63"/>
  <c r="AO45" i="63"/>
  <c r="AU44" i="63"/>
  <c r="AT44" i="63"/>
  <c r="AS44" i="63"/>
  <c r="AR44" i="63"/>
  <c r="AQ44" i="63"/>
  <c r="AP44" i="63"/>
  <c r="AO44" i="63"/>
  <c r="AU43" i="63"/>
  <c r="AT43" i="63"/>
  <c r="AS43" i="63"/>
  <c r="AR43" i="63"/>
  <c r="AQ43" i="63"/>
  <c r="AP43" i="63"/>
  <c r="AO43" i="63"/>
  <c r="AU42" i="63"/>
  <c r="AT42" i="63"/>
  <c r="AS42" i="63"/>
  <c r="AR42" i="63"/>
  <c r="AQ42" i="63"/>
  <c r="AP42" i="63"/>
  <c r="AO42" i="63"/>
  <c r="AU41" i="63"/>
  <c r="AT41" i="63"/>
  <c r="AS41" i="63"/>
  <c r="AR41" i="63"/>
  <c r="AQ41" i="63"/>
  <c r="AP41" i="63"/>
  <c r="AO41" i="63"/>
  <c r="AU40" i="63"/>
  <c r="AT40" i="63"/>
  <c r="AS40" i="63"/>
  <c r="AR40" i="63"/>
  <c r="AQ40" i="63"/>
  <c r="AP40" i="63"/>
  <c r="AO40" i="63"/>
  <c r="AU39" i="63"/>
  <c r="AT39" i="63"/>
  <c r="AS39" i="63"/>
  <c r="AR39" i="63"/>
  <c r="AQ39" i="63"/>
  <c r="AP39" i="63"/>
  <c r="AO39" i="63"/>
  <c r="AU38" i="63"/>
  <c r="AT38" i="63"/>
  <c r="AS38" i="63"/>
  <c r="AR38" i="63"/>
  <c r="AQ38" i="63"/>
  <c r="AP38" i="63"/>
  <c r="AO38" i="63"/>
  <c r="AU37" i="63"/>
  <c r="AT37" i="63"/>
  <c r="AS37" i="63"/>
  <c r="AR37" i="63"/>
  <c r="AQ37" i="63"/>
  <c r="AP37" i="63"/>
  <c r="AO37" i="63"/>
  <c r="AU36" i="63"/>
  <c r="AT36" i="63"/>
  <c r="AS36" i="63"/>
  <c r="AR36" i="63"/>
  <c r="AQ36" i="63"/>
  <c r="AP36" i="63"/>
  <c r="AU79" i="62"/>
  <c r="AT79" i="62"/>
  <c r="AS79" i="62"/>
  <c r="AR79" i="62"/>
  <c r="AQ79" i="62"/>
  <c r="AP79" i="62"/>
  <c r="AU78" i="62"/>
  <c r="AT78" i="62"/>
  <c r="AS78" i="62"/>
  <c r="AR78" i="62"/>
  <c r="AQ78" i="62"/>
  <c r="AP78" i="62"/>
  <c r="AU77" i="62"/>
  <c r="AT77" i="62"/>
  <c r="AS77" i="62"/>
  <c r="AR77" i="62"/>
  <c r="AQ77" i="62"/>
  <c r="AP77" i="62"/>
  <c r="AU76" i="62"/>
  <c r="AT76" i="62"/>
  <c r="AS76" i="62"/>
  <c r="AR76" i="62"/>
  <c r="AQ76" i="62"/>
  <c r="AP76" i="62"/>
  <c r="AU75" i="62"/>
  <c r="AT75" i="62"/>
  <c r="AS75" i="62"/>
  <c r="AR75" i="62"/>
  <c r="AQ75" i="62"/>
  <c r="AP75" i="62"/>
  <c r="AU74" i="62"/>
  <c r="AT74" i="62"/>
  <c r="AS74" i="62"/>
  <c r="AR74" i="62"/>
  <c r="AQ74" i="62"/>
  <c r="AP74" i="62"/>
  <c r="AU73" i="62"/>
  <c r="AT73" i="62"/>
  <c r="AS73" i="62"/>
  <c r="AR73" i="62"/>
  <c r="AQ73" i="62"/>
  <c r="AP73" i="62"/>
  <c r="AU72" i="62"/>
  <c r="AT72" i="62"/>
  <c r="AS72" i="62"/>
  <c r="AR72" i="62"/>
  <c r="AQ72" i="62"/>
  <c r="AP72" i="62"/>
  <c r="AU71" i="62"/>
  <c r="AT71" i="62"/>
  <c r="AS71" i="62"/>
  <c r="AR71" i="62"/>
  <c r="AQ71" i="62"/>
  <c r="AP71" i="62"/>
  <c r="AU70" i="62"/>
  <c r="AT70" i="62"/>
  <c r="AS70" i="62"/>
  <c r="AR70" i="62"/>
  <c r="AQ70" i="62"/>
  <c r="AP70" i="62"/>
  <c r="AU69" i="62"/>
  <c r="AT69" i="62"/>
  <c r="AS69" i="62"/>
  <c r="AR69" i="62"/>
  <c r="AQ69" i="62"/>
  <c r="AP69" i="62"/>
  <c r="AU68" i="62"/>
  <c r="AT68" i="62"/>
  <c r="AS68" i="62"/>
  <c r="AR68" i="62"/>
  <c r="AQ68" i="62"/>
  <c r="AP68" i="62"/>
  <c r="AU67" i="62"/>
  <c r="AT67" i="62"/>
  <c r="AS67" i="62"/>
  <c r="AR67" i="62"/>
  <c r="AQ67" i="62"/>
  <c r="AP67" i="62"/>
  <c r="AU66" i="62"/>
  <c r="AT66" i="62"/>
  <c r="AS66" i="62"/>
  <c r="AR66" i="62"/>
  <c r="AQ66" i="62"/>
  <c r="AP66" i="62"/>
  <c r="AU65" i="62"/>
  <c r="AT65" i="62"/>
  <c r="AS65" i="62"/>
  <c r="AR65" i="62"/>
  <c r="AQ65" i="62"/>
  <c r="AP65" i="62"/>
  <c r="AU64" i="62"/>
  <c r="AT64" i="62"/>
  <c r="AS64" i="62"/>
  <c r="AR64" i="62"/>
  <c r="AQ64" i="62"/>
  <c r="AP64" i="62"/>
  <c r="AU63" i="62"/>
  <c r="AT63" i="62"/>
  <c r="AS63" i="62"/>
  <c r="AR63" i="62"/>
  <c r="AQ63" i="62"/>
  <c r="AP63" i="62"/>
  <c r="AU62" i="62"/>
  <c r="AT62" i="62"/>
  <c r="AS62" i="62"/>
  <c r="AR62" i="62"/>
  <c r="AQ62" i="62"/>
  <c r="AP62" i="62"/>
  <c r="AU61" i="62"/>
  <c r="AT61" i="62"/>
  <c r="AS61" i="62"/>
  <c r="AR61" i="62"/>
  <c r="AQ61" i="62"/>
  <c r="AP61" i="62"/>
  <c r="AU60" i="62"/>
  <c r="AT60" i="62"/>
  <c r="AS60" i="62"/>
  <c r="AR60" i="62"/>
  <c r="AQ60" i="62"/>
  <c r="AP60" i="62"/>
  <c r="AU59" i="62"/>
  <c r="AT59" i="62"/>
  <c r="AS59" i="62"/>
  <c r="AR59" i="62"/>
  <c r="AQ59" i="62"/>
  <c r="AP59" i="62"/>
  <c r="AU46" i="62"/>
  <c r="AT46" i="62"/>
  <c r="AS46" i="62"/>
  <c r="AR46" i="62"/>
  <c r="AQ46" i="62"/>
  <c r="AP46" i="62"/>
  <c r="AO46" i="62"/>
  <c r="AU45" i="62"/>
  <c r="AT45" i="62"/>
  <c r="AS45" i="62"/>
  <c r="AR45" i="62"/>
  <c r="AQ45" i="62"/>
  <c r="AP45" i="62"/>
  <c r="AO45" i="62"/>
  <c r="AU44" i="62"/>
  <c r="AT44" i="62"/>
  <c r="AS44" i="62"/>
  <c r="AR44" i="62"/>
  <c r="AQ44" i="62"/>
  <c r="AP44" i="62"/>
  <c r="AO44" i="62"/>
  <c r="AU43" i="62"/>
  <c r="AT43" i="62"/>
  <c r="AS43" i="62"/>
  <c r="AR43" i="62"/>
  <c r="AQ43" i="62"/>
  <c r="AP43" i="62"/>
  <c r="AO43" i="62"/>
  <c r="AU42" i="62"/>
  <c r="AT42" i="62"/>
  <c r="AS42" i="62"/>
  <c r="AR42" i="62"/>
  <c r="AQ42" i="62"/>
  <c r="AP42" i="62"/>
  <c r="AO42" i="62"/>
  <c r="AU41" i="62"/>
  <c r="AT41" i="62"/>
  <c r="AS41" i="62"/>
  <c r="AR41" i="62"/>
  <c r="AQ41" i="62"/>
  <c r="AP41" i="62"/>
  <c r="AO41" i="62"/>
  <c r="AU40" i="62"/>
  <c r="AT40" i="62"/>
  <c r="AS40" i="62"/>
  <c r="AR40" i="62"/>
  <c r="AQ40" i="62"/>
  <c r="AP40" i="62"/>
  <c r="AO40" i="62"/>
  <c r="AU39" i="62"/>
  <c r="AT39" i="62"/>
  <c r="AS39" i="62"/>
  <c r="AR39" i="62"/>
  <c r="AQ39" i="62"/>
  <c r="AP39" i="62"/>
  <c r="AO39" i="62"/>
  <c r="AU38" i="62"/>
  <c r="AT38" i="62"/>
  <c r="AS38" i="62"/>
  <c r="AR38" i="62"/>
  <c r="AQ38" i="62"/>
  <c r="AP38" i="62"/>
  <c r="AO38" i="62"/>
  <c r="AU37" i="62"/>
  <c r="AT37" i="62"/>
  <c r="AS37" i="62"/>
  <c r="AR37" i="62"/>
  <c r="AQ37" i="62"/>
  <c r="AP37" i="62"/>
  <c r="AO37" i="62"/>
  <c r="AU36" i="62"/>
  <c r="AT36" i="62"/>
  <c r="AS36" i="62"/>
  <c r="AR36" i="62"/>
  <c r="AQ36" i="62"/>
  <c r="AP36" i="62"/>
  <c r="AU79" i="61"/>
  <c r="AT79" i="61"/>
  <c r="AS79" i="61"/>
  <c r="AR79" i="61"/>
  <c r="AQ79" i="61"/>
  <c r="AP79" i="61"/>
  <c r="AU78" i="61"/>
  <c r="AT78" i="61"/>
  <c r="AS78" i="61"/>
  <c r="AR78" i="61"/>
  <c r="AQ78" i="61"/>
  <c r="AP78" i="61"/>
  <c r="AU77" i="61"/>
  <c r="AT77" i="61"/>
  <c r="AS77" i="61"/>
  <c r="AR77" i="61"/>
  <c r="AQ77" i="61"/>
  <c r="AP77" i="61"/>
  <c r="AU76" i="61"/>
  <c r="AT76" i="61"/>
  <c r="AS76" i="61"/>
  <c r="AR76" i="61"/>
  <c r="AQ76" i="61"/>
  <c r="AP76" i="61"/>
  <c r="AU75" i="61"/>
  <c r="AT75" i="61"/>
  <c r="AS75" i="61"/>
  <c r="AR75" i="61"/>
  <c r="AQ75" i="61"/>
  <c r="AP75" i="61"/>
  <c r="AU74" i="61"/>
  <c r="AT74" i="61"/>
  <c r="AS74" i="61"/>
  <c r="AR74" i="61"/>
  <c r="AQ74" i="61"/>
  <c r="AP74" i="61"/>
  <c r="AU73" i="61"/>
  <c r="AT73" i="61"/>
  <c r="AS73" i="61"/>
  <c r="AR73" i="61"/>
  <c r="AQ73" i="61"/>
  <c r="AP73" i="61"/>
  <c r="AU72" i="61"/>
  <c r="AT72" i="61"/>
  <c r="AS72" i="61"/>
  <c r="AR72" i="61"/>
  <c r="AQ72" i="61"/>
  <c r="AP72" i="61"/>
  <c r="AU71" i="61"/>
  <c r="AT71" i="61"/>
  <c r="AS71" i="61"/>
  <c r="AR71" i="61"/>
  <c r="AQ71" i="61"/>
  <c r="AP71" i="61"/>
  <c r="AU70" i="61"/>
  <c r="AT70" i="61"/>
  <c r="AS70" i="61"/>
  <c r="AR70" i="61"/>
  <c r="AQ70" i="61"/>
  <c r="AP70" i="61"/>
  <c r="AU69" i="61"/>
  <c r="AT69" i="61"/>
  <c r="AS69" i="61"/>
  <c r="AR69" i="61"/>
  <c r="AQ69" i="61"/>
  <c r="AP69" i="61"/>
  <c r="AU68" i="61"/>
  <c r="AT68" i="61"/>
  <c r="AS68" i="61"/>
  <c r="AR68" i="61"/>
  <c r="AQ68" i="61"/>
  <c r="AP68" i="61"/>
  <c r="AU67" i="61"/>
  <c r="AT67" i="61"/>
  <c r="AS67" i="61"/>
  <c r="AR67" i="61"/>
  <c r="AQ67" i="61"/>
  <c r="AP67" i="61"/>
  <c r="AU66" i="61"/>
  <c r="AT66" i="61"/>
  <c r="AS66" i="61"/>
  <c r="AR66" i="61"/>
  <c r="AQ66" i="61"/>
  <c r="AP66" i="61"/>
  <c r="AU65" i="61"/>
  <c r="AT65" i="61"/>
  <c r="AS65" i="61"/>
  <c r="AR65" i="61"/>
  <c r="AQ65" i="61"/>
  <c r="AP65" i="61"/>
  <c r="AU64" i="61"/>
  <c r="AT64" i="61"/>
  <c r="AS64" i="61"/>
  <c r="AR64" i="61"/>
  <c r="AQ64" i="61"/>
  <c r="AP64" i="61"/>
  <c r="AU63" i="61"/>
  <c r="AT63" i="61"/>
  <c r="AS63" i="61"/>
  <c r="AR63" i="61"/>
  <c r="AQ63" i="61"/>
  <c r="AP63" i="61"/>
  <c r="AU62" i="61"/>
  <c r="AT62" i="61"/>
  <c r="AS62" i="61"/>
  <c r="AR62" i="61"/>
  <c r="AQ62" i="61"/>
  <c r="AP62" i="61"/>
  <c r="AU61" i="61"/>
  <c r="AT61" i="61"/>
  <c r="AS61" i="61"/>
  <c r="AR61" i="61"/>
  <c r="AQ61" i="61"/>
  <c r="AP61" i="61"/>
  <c r="AU60" i="61"/>
  <c r="AT60" i="61"/>
  <c r="AS60" i="61"/>
  <c r="AR60" i="61"/>
  <c r="AQ60" i="61"/>
  <c r="AP60" i="61"/>
  <c r="AU59" i="61"/>
  <c r="AT59" i="61"/>
  <c r="AS59" i="61"/>
  <c r="AR59" i="61"/>
  <c r="AQ59" i="61"/>
  <c r="AP59" i="61"/>
  <c r="AU46" i="61"/>
  <c r="AT46" i="61"/>
  <c r="AS46" i="61"/>
  <c r="AR46" i="61"/>
  <c r="AQ46" i="61"/>
  <c r="AP46" i="61"/>
  <c r="AO46" i="61"/>
  <c r="AU45" i="61"/>
  <c r="AT45" i="61"/>
  <c r="AS45" i="61"/>
  <c r="AR45" i="61"/>
  <c r="AQ45" i="61"/>
  <c r="AP45" i="61"/>
  <c r="AO45" i="61"/>
  <c r="AU44" i="61"/>
  <c r="AT44" i="61"/>
  <c r="AS44" i="61"/>
  <c r="AR44" i="61"/>
  <c r="AQ44" i="61"/>
  <c r="AP44" i="61"/>
  <c r="AO44" i="61"/>
  <c r="AU43" i="61"/>
  <c r="AT43" i="61"/>
  <c r="AS43" i="61"/>
  <c r="AR43" i="61"/>
  <c r="AQ43" i="61"/>
  <c r="AP43" i="61"/>
  <c r="AO43" i="61"/>
  <c r="AU42" i="61"/>
  <c r="AT42" i="61"/>
  <c r="AS42" i="61"/>
  <c r="AR42" i="61"/>
  <c r="AQ42" i="61"/>
  <c r="AP42" i="61"/>
  <c r="AO42" i="61"/>
  <c r="AU41" i="61"/>
  <c r="AT41" i="61"/>
  <c r="AS41" i="61"/>
  <c r="AR41" i="61"/>
  <c r="AQ41" i="61"/>
  <c r="AP41" i="61"/>
  <c r="AO41" i="61"/>
  <c r="AU40" i="61"/>
  <c r="AT40" i="61"/>
  <c r="AS40" i="61"/>
  <c r="AR40" i="61"/>
  <c r="AQ40" i="61"/>
  <c r="AP40" i="61"/>
  <c r="AO40" i="61"/>
  <c r="AU39" i="61"/>
  <c r="AT39" i="61"/>
  <c r="AS39" i="61"/>
  <c r="AR39" i="61"/>
  <c r="AQ39" i="61"/>
  <c r="AP39" i="61"/>
  <c r="AO39" i="61"/>
  <c r="AU38" i="61"/>
  <c r="AT38" i="61"/>
  <c r="AS38" i="61"/>
  <c r="AR38" i="61"/>
  <c r="AQ38" i="61"/>
  <c r="AP38" i="61"/>
  <c r="AO38" i="61"/>
  <c r="AU37" i="61"/>
  <c r="AT37" i="61"/>
  <c r="AS37" i="61"/>
  <c r="AR37" i="61"/>
  <c r="AQ37" i="61"/>
  <c r="AP37" i="61"/>
  <c r="AO37" i="61"/>
  <c r="AU36" i="61"/>
  <c r="AT36" i="61"/>
  <c r="AS36" i="61"/>
  <c r="AR36" i="61"/>
  <c r="AQ36" i="61"/>
  <c r="AP36" i="61"/>
  <c r="AU79" i="60"/>
  <c r="AT79" i="60"/>
  <c r="AS79" i="60"/>
  <c r="AR79" i="60"/>
  <c r="AQ79" i="60"/>
  <c r="AP79" i="60"/>
  <c r="AU78" i="60"/>
  <c r="AT78" i="60"/>
  <c r="AS78" i="60"/>
  <c r="AR78" i="60"/>
  <c r="AQ78" i="60"/>
  <c r="AP78" i="60"/>
  <c r="AU77" i="60"/>
  <c r="AT77" i="60"/>
  <c r="AS77" i="60"/>
  <c r="AR77" i="60"/>
  <c r="AQ77" i="60"/>
  <c r="AP77" i="60"/>
  <c r="AU76" i="60"/>
  <c r="AT76" i="60"/>
  <c r="AS76" i="60"/>
  <c r="AR76" i="60"/>
  <c r="AQ76" i="60"/>
  <c r="AP76" i="60"/>
  <c r="AU75" i="60"/>
  <c r="AT75" i="60"/>
  <c r="AS75" i="60"/>
  <c r="AR75" i="60"/>
  <c r="AQ75" i="60"/>
  <c r="AP75" i="60"/>
  <c r="AU74" i="60"/>
  <c r="AT74" i="60"/>
  <c r="AS74" i="60"/>
  <c r="AR74" i="60"/>
  <c r="AQ74" i="60"/>
  <c r="AP74" i="60"/>
  <c r="AU73" i="60"/>
  <c r="AT73" i="60"/>
  <c r="AS73" i="60"/>
  <c r="AR73" i="60"/>
  <c r="AQ73" i="60"/>
  <c r="AP73" i="60"/>
  <c r="AU72" i="60"/>
  <c r="AT72" i="60"/>
  <c r="AS72" i="60"/>
  <c r="AR72" i="60"/>
  <c r="AQ72" i="60"/>
  <c r="AP72" i="60"/>
  <c r="AU71" i="60"/>
  <c r="AT71" i="60"/>
  <c r="AS71" i="60"/>
  <c r="AR71" i="60"/>
  <c r="AQ71" i="60"/>
  <c r="AP71" i="60"/>
  <c r="AU70" i="60"/>
  <c r="AT70" i="60"/>
  <c r="AS70" i="60"/>
  <c r="AR70" i="60"/>
  <c r="AQ70" i="60"/>
  <c r="AP70" i="60"/>
  <c r="AU69" i="60"/>
  <c r="AT69" i="60"/>
  <c r="AS69" i="60"/>
  <c r="AR69" i="60"/>
  <c r="AQ69" i="60"/>
  <c r="AP69" i="60"/>
  <c r="AU68" i="60"/>
  <c r="AT68" i="60"/>
  <c r="AS68" i="60"/>
  <c r="AR68" i="60"/>
  <c r="AQ68" i="60"/>
  <c r="AP68" i="60"/>
  <c r="AU67" i="60"/>
  <c r="AT67" i="60"/>
  <c r="AS67" i="60"/>
  <c r="AR67" i="60"/>
  <c r="AQ67" i="60"/>
  <c r="AP67" i="60"/>
  <c r="AU66" i="60"/>
  <c r="AT66" i="60"/>
  <c r="AS66" i="60"/>
  <c r="AR66" i="60"/>
  <c r="AQ66" i="60"/>
  <c r="AP66" i="60"/>
  <c r="AU65" i="60"/>
  <c r="AT65" i="60"/>
  <c r="AS65" i="60"/>
  <c r="AR65" i="60"/>
  <c r="AQ65" i="60"/>
  <c r="AP65" i="60"/>
  <c r="AU64" i="60"/>
  <c r="AT64" i="60"/>
  <c r="AS64" i="60"/>
  <c r="AR64" i="60"/>
  <c r="AQ64" i="60"/>
  <c r="AP64" i="60"/>
  <c r="AU63" i="60"/>
  <c r="AT63" i="60"/>
  <c r="AS63" i="60"/>
  <c r="AR63" i="60"/>
  <c r="AQ63" i="60"/>
  <c r="AP63" i="60"/>
  <c r="AU62" i="60"/>
  <c r="AT62" i="60"/>
  <c r="AS62" i="60"/>
  <c r="AR62" i="60"/>
  <c r="AQ62" i="60"/>
  <c r="AP62" i="60"/>
  <c r="AU61" i="60"/>
  <c r="AT61" i="60"/>
  <c r="AS61" i="60"/>
  <c r="AR61" i="60"/>
  <c r="AQ61" i="60"/>
  <c r="AP61" i="60"/>
  <c r="AU60" i="60"/>
  <c r="AT60" i="60"/>
  <c r="AS60" i="60"/>
  <c r="AR60" i="60"/>
  <c r="AQ60" i="60"/>
  <c r="AP60" i="60"/>
  <c r="AU59" i="60"/>
  <c r="AT59" i="60"/>
  <c r="AS59" i="60"/>
  <c r="AR59" i="60"/>
  <c r="AQ59" i="60"/>
  <c r="AP59" i="60"/>
  <c r="AU46" i="60"/>
  <c r="AT46" i="60"/>
  <c r="AS46" i="60"/>
  <c r="AR46" i="60"/>
  <c r="AQ46" i="60"/>
  <c r="AP46" i="60"/>
  <c r="AO46" i="60"/>
  <c r="AU45" i="60"/>
  <c r="AT45" i="60"/>
  <c r="AS45" i="60"/>
  <c r="AR45" i="60"/>
  <c r="AQ45" i="60"/>
  <c r="AP45" i="60"/>
  <c r="AO45" i="60"/>
  <c r="AU44" i="60"/>
  <c r="AT44" i="60"/>
  <c r="AS44" i="60"/>
  <c r="AR44" i="60"/>
  <c r="AQ44" i="60"/>
  <c r="AP44" i="60"/>
  <c r="AO44" i="60"/>
  <c r="AU43" i="60"/>
  <c r="AT43" i="60"/>
  <c r="AS43" i="60"/>
  <c r="AR43" i="60"/>
  <c r="AQ43" i="60"/>
  <c r="AP43" i="60"/>
  <c r="AO43" i="60"/>
  <c r="AU42" i="60"/>
  <c r="AT42" i="60"/>
  <c r="AS42" i="60"/>
  <c r="AR42" i="60"/>
  <c r="AQ42" i="60"/>
  <c r="AP42" i="60"/>
  <c r="AO42" i="60"/>
  <c r="AU41" i="60"/>
  <c r="AT41" i="60"/>
  <c r="AS41" i="60"/>
  <c r="AR41" i="60"/>
  <c r="AQ41" i="60"/>
  <c r="AP41" i="60"/>
  <c r="AO41" i="60"/>
  <c r="AU40" i="60"/>
  <c r="AT40" i="60"/>
  <c r="AS40" i="60"/>
  <c r="AR40" i="60"/>
  <c r="AQ40" i="60"/>
  <c r="AP40" i="60"/>
  <c r="AO40" i="60"/>
  <c r="AU39" i="60"/>
  <c r="AT39" i="60"/>
  <c r="AS39" i="60"/>
  <c r="AR39" i="60"/>
  <c r="AQ39" i="60"/>
  <c r="AP39" i="60"/>
  <c r="AO39" i="60"/>
  <c r="AU38" i="60"/>
  <c r="AT38" i="60"/>
  <c r="AS38" i="60"/>
  <c r="AR38" i="60"/>
  <c r="AQ38" i="60"/>
  <c r="AP38" i="60"/>
  <c r="AO38" i="60"/>
  <c r="AU37" i="60"/>
  <c r="AT37" i="60"/>
  <c r="AS37" i="60"/>
  <c r="AR37" i="60"/>
  <c r="AQ37" i="60"/>
  <c r="AP37" i="60"/>
  <c r="AO37" i="60"/>
  <c r="AU36" i="60"/>
  <c r="AT36" i="60"/>
  <c r="AS36" i="60"/>
  <c r="AR36" i="60"/>
  <c r="AQ36" i="60"/>
  <c r="AP36" i="60"/>
  <c r="AU79" i="59"/>
  <c r="AT79" i="59"/>
  <c r="AS79" i="59"/>
  <c r="AR79" i="59"/>
  <c r="AQ79" i="59"/>
  <c r="AP79" i="59"/>
  <c r="AU78" i="59"/>
  <c r="AT78" i="59"/>
  <c r="AS78" i="59"/>
  <c r="AR78" i="59"/>
  <c r="AQ78" i="59"/>
  <c r="AP78" i="59"/>
  <c r="AU77" i="59"/>
  <c r="AT77" i="59"/>
  <c r="AS77" i="59"/>
  <c r="AR77" i="59"/>
  <c r="AQ77" i="59"/>
  <c r="AP77" i="59"/>
  <c r="AU76" i="59"/>
  <c r="AT76" i="59"/>
  <c r="AS76" i="59"/>
  <c r="AR76" i="59"/>
  <c r="AQ76" i="59"/>
  <c r="AP76" i="59"/>
  <c r="AU75" i="59"/>
  <c r="AT75" i="59"/>
  <c r="AS75" i="59"/>
  <c r="AR75" i="59"/>
  <c r="AQ75" i="59"/>
  <c r="AP75" i="59"/>
  <c r="AU74" i="59"/>
  <c r="AT74" i="59"/>
  <c r="AS74" i="59"/>
  <c r="AR74" i="59"/>
  <c r="AQ74" i="59"/>
  <c r="AP74" i="59"/>
  <c r="AU73" i="59"/>
  <c r="AT73" i="59"/>
  <c r="AS73" i="59"/>
  <c r="AR73" i="59"/>
  <c r="AQ73" i="59"/>
  <c r="AP73" i="59"/>
  <c r="AU72" i="59"/>
  <c r="AT72" i="59"/>
  <c r="AS72" i="59"/>
  <c r="AR72" i="59"/>
  <c r="AQ72" i="59"/>
  <c r="AP72" i="59"/>
  <c r="AU71" i="59"/>
  <c r="AT71" i="59"/>
  <c r="AS71" i="59"/>
  <c r="AR71" i="59"/>
  <c r="AQ71" i="59"/>
  <c r="AP71" i="59"/>
  <c r="AU70" i="59"/>
  <c r="AT70" i="59"/>
  <c r="AS70" i="59"/>
  <c r="AR70" i="59"/>
  <c r="AQ70" i="59"/>
  <c r="AP70" i="59"/>
  <c r="AU69" i="59"/>
  <c r="AT69" i="59"/>
  <c r="AS69" i="59"/>
  <c r="AR69" i="59"/>
  <c r="AQ69" i="59"/>
  <c r="AP69" i="59"/>
  <c r="AU68" i="59"/>
  <c r="AT68" i="59"/>
  <c r="AS68" i="59"/>
  <c r="AR68" i="59"/>
  <c r="AQ68" i="59"/>
  <c r="AP68" i="59"/>
  <c r="AU67" i="59"/>
  <c r="AT67" i="59"/>
  <c r="AS67" i="59"/>
  <c r="AR67" i="59"/>
  <c r="AQ67" i="59"/>
  <c r="AP67" i="59"/>
  <c r="AU66" i="59"/>
  <c r="AT66" i="59"/>
  <c r="AS66" i="59"/>
  <c r="AR66" i="59"/>
  <c r="AQ66" i="59"/>
  <c r="AP66" i="59"/>
  <c r="AU65" i="59"/>
  <c r="AT65" i="59"/>
  <c r="AS65" i="59"/>
  <c r="AR65" i="59"/>
  <c r="AQ65" i="59"/>
  <c r="AP65" i="59"/>
  <c r="AU64" i="59"/>
  <c r="AT64" i="59"/>
  <c r="AS64" i="59"/>
  <c r="AR64" i="59"/>
  <c r="AQ64" i="59"/>
  <c r="AP64" i="59"/>
  <c r="AU63" i="59"/>
  <c r="AT63" i="59"/>
  <c r="AS63" i="59"/>
  <c r="AR63" i="59"/>
  <c r="AQ63" i="59"/>
  <c r="AP63" i="59"/>
  <c r="AU62" i="59"/>
  <c r="AT62" i="59"/>
  <c r="AS62" i="59"/>
  <c r="AR62" i="59"/>
  <c r="AQ62" i="59"/>
  <c r="AP62" i="59"/>
  <c r="AU61" i="59"/>
  <c r="AT61" i="59"/>
  <c r="AS61" i="59"/>
  <c r="AR61" i="59"/>
  <c r="AQ61" i="59"/>
  <c r="AP61" i="59"/>
  <c r="AU60" i="59"/>
  <c r="AT60" i="59"/>
  <c r="AS60" i="59"/>
  <c r="AR60" i="59"/>
  <c r="AQ60" i="59"/>
  <c r="AP60" i="59"/>
  <c r="AU59" i="59"/>
  <c r="AT59" i="59"/>
  <c r="AS59" i="59"/>
  <c r="AR59" i="59"/>
  <c r="AQ59" i="59"/>
  <c r="AP59" i="59"/>
  <c r="AU46" i="59"/>
  <c r="AT46" i="59"/>
  <c r="AS46" i="59"/>
  <c r="AR46" i="59"/>
  <c r="AQ46" i="59"/>
  <c r="AP46" i="59"/>
  <c r="AO46" i="59"/>
  <c r="AU45" i="59"/>
  <c r="AT45" i="59"/>
  <c r="AS45" i="59"/>
  <c r="AR45" i="59"/>
  <c r="AQ45" i="59"/>
  <c r="AP45" i="59"/>
  <c r="AO45" i="59"/>
  <c r="AU44" i="59"/>
  <c r="AT44" i="59"/>
  <c r="AS44" i="59"/>
  <c r="AR44" i="59"/>
  <c r="AQ44" i="59"/>
  <c r="AP44" i="59"/>
  <c r="AO44" i="59"/>
  <c r="AU43" i="59"/>
  <c r="AT43" i="59"/>
  <c r="AS43" i="59"/>
  <c r="AR43" i="59"/>
  <c r="AQ43" i="59"/>
  <c r="AP43" i="59"/>
  <c r="AO43" i="59"/>
  <c r="AU42" i="59"/>
  <c r="AT42" i="59"/>
  <c r="AS42" i="59"/>
  <c r="AR42" i="59"/>
  <c r="AQ42" i="59"/>
  <c r="AP42" i="59"/>
  <c r="AO42" i="59"/>
  <c r="AU41" i="59"/>
  <c r="AT41" i="59"/>
  <c r="AS41" i="59"/>
  <c r="AR41" i="59"/>
  <c r="AQ41" i="59"/>
  <c r="AP41" i="59"/>
  <c r="AO41" i="59"/>
  <c r="AU40" i="59"/>
  <c r="AT40" i="59"/>
  <c r="AS40" i="59"/>
  <c r="AR40" i="59"/>
  <c r="AQ40" i="59"/>
  <c r="AP40" i="59"/>
  <c r="AO40" i="59"/>
  <c r="AU39" i="59"/>
  <c r="AT39" i="59"/>
  <c r="AS39" i="59"/>
  <c r="AR39" i="59"/>
  <c r="AQ39" i="59"/>
  <c r="AP39" i="59"/>
  <c r="AO39" i="59"/>
  <c r="AU38" i="59"/>
  <c r="AT38" i="59"/>
  <c r="AS38" i="59"/>
  <c r="AR38" i="59"/>
  <c r="AQ38" i="59"/>
  <c r="AP38" i="59"/>
  <c r="AO38" i="59"/>
  <c r="AU37" i="59"/>
  <c r="AT37" i="59"/>
  <c r="AS37" i="59"/>
  <c r="AR37" i="59"/>
  <c r="AQ37" i="59"/>
  <c r="AP37" i="59"/>
  <c r="AO37" i="59"/>
  <c r="AU36" i="59"/>
  <c r="AT36" i="59"/>
  <c r="AS36" i="59"/>
  <c r="AR36" i="59"/>
  <c r="AQ36" i="59"/>
  <c r="AP36" i="59"/>
  <c r="AU79" i="58"/>
  <c r="AT79" i="58"/>
  <c r="AS79" i="58"/>
  <c r="AR79" i="58"/>
  <c r="AQ79" i="58"/>
  <c r="AP79" i="58"/>
  <c r="AU78" i="58"/>
  <c r="AT78" i="58"/>
  <c r="AS78" i="58"/>
  <c r="AR78" i="58"/>
  <c r="AQ78" i="58"/>
  <c r="AP78" i="58"/>
  <c r="AU77" i="58"/>
  <c r="AT77" i="58"/>
  <c r="AS77" i="58"/>
  <c r="AR77" i="58"/>
  <c r="AQ77" i="58"/>
  <c r="AP77" i="58"/>
  <c r="AU76" i="58"/>
  <c r="AT76" i="58"/>
  <c r="AS76" i="58"/>
  <c r="AR76" i="58"/>
  <c r="AQ76" i="58"/>
  <c r="AP76" i="58"/>
  <c r="AU75" i="58"/>
  <c r="AT75" i="58"/>
  <c r="AS75" i="58"/>
  <c r="AR75" i="58"/>
  <c r="AQ75" i="58"/>
  <c r="AP75" i="58"/>
  <c r="AU74" i="58"/>
  <c r="AT74" i="58"/>
  <c r="AS74" i="58"/>
  <c r="AR74" i="58"/>
  <c r="AQ74" i="58"/>
  <c r="AP74" i="58"/>
  <c r="AU73" i="58"/>
  <c r="AT73" i="58"/>
  <c r="AS73" i="58"/>
  <c r="AR73" i="58"/>
  <c r="AQ73" i="58"/>
  <c r="AP73" i="58"/>
  <c r="AU72" i="58"/>
  <c r="AT72" i="58"/>
  <c r="AS72" i="58"/>
  <c r="AR72" i="58"/>
  <c r="AQ72" i="58"/>
  <c r="AP72" i="58"/>
  <c r="AU71" i="58"/>
  <c r="AT71" i="58"/>
  <c r="AS71" i="58"/>
  <c r="AR71" i="58"/>
  <c r="AQ71" i="58"/>
  <c r="AP71" i="58"/>
  <c r="AU70" i="58"/>
  <c r="AT70" i="58"/>
  <c r="AS70" i="58"/>
  <c r="AR70" i="58"/>
  <c r="AQ70" i="58"/>
  <c r="AP70" i="58"/>
  <c r="AU69" i="58"/>
  <c r="AT69" i="58"/>
  <c r="AS69" i="58"/>
  <c r="AR69" i="58"/>
  <c r="AQ69" i="58"/>
  <c r="AP69" i="58"/>
  <c r="AU68" i="58"/>
  <c r="AT68" i="58"/>
  <c r="AS68" i="58"/>
  <c r="AR68" i="58"/>
  <c r="AQ68" i="58"/>
  <c r="AP68" i="58"/>
  <c r="AU67" i="58"/>
  <c r="AT67" i="58"/>
  <c r="AS67" i="58"/>
  <c r="AR67" i="58"/>
  <c r="AQ67" i="58"/>
  <c r="AP67" i="58"/>
  <c r="AU66" i="58"/>
  <c r="AT66" i="58"/>
  <c r="AS66" i="58"/>
  <c r="AR66" i="58"/>
  <c r="AQ66" i="58"/>
  <c r="AP66" i="58"/>
  <c r="AU65" i="58"/>
  <c r="AT65" i="58"/>
  <c r="AS65" i="58"/>
  <c r="AR65" i="58"/>
  <c r="AQ65" i="58"/>
  <c r="AP65" i="58"/>
  <c r="AU64" i="58"/>
  <c r="AT64" i="58"/>
  <c r="AS64" i="58"/>
  <c r="AR64" i="58"/>
  <c r="AQ64" i="58"/>
  <c r="AP64" i="58"/>
  <c r="AU63" i="58"/>
  <c r="AT63" i="58"/>
  <c r="AS63" i="58"/>
  <c r="AR63" i="58"/>
  <c r="AQ63" i="58"/>
  <c r="AP63" i="58"/>
  <c r="AU62" i="58"/>
  <c r="AT62" i="58"/>
  <c r="AS62" i="58"/>
  <c r="AR62" i="58"/>
  <c r="AQ62" i="58"/>
  <c r="AP62" i="58"/>
  <c r="AU61" i="58"/>
  <c r="AT61" i="58"/>
  <c r="AS61" i="58"/>
  <c r="AR61" i="58"/>
  <c r="AQ61" i="58"/>
  <c r="AP61" i="58"/>
  <c r="AU60" i="58"/>
  <c r="AT60" i="58"/>
  <c r="AS60" i="58"/>
  <c r="AR60" i="58"/>
  <c r="AQ60" i="58"/>
  <c r="AP60" i="58"/>
  <c r="AU59" i="58"/>
  <c r="AT59" i="58"/>
  <c r="AS59" i="58"/>
  <c r="AR59" i="58"/>
  <c r="AQ59" i="58"/>
  <c r="AP59" i="58"/>
  <c r="AU46" i="58"/>
  <c r="AT46" i="58"/>
  <c r="AS46" i="58"/>
  <c r="AR46" i="58"/>
  <c r="AQ46" i="58"/>
  <c r="AP46" i="58"/>
  <c r="AO46" i="58"/>
  <c r="AU45" i="58"/>
  <c r="AT45" i="58"/>
  <c r="AS45" i="58"/>
  <c r="AR45" i="58"/>
  <c r="AQ45" i="58"/>
  <c r="AP45" i="58"/>
  <c r="AO45" i="58"/>
  <c r="AU44" i="58"/>
  <c r="AT44" i="58"/>
  <c r="AS44" i="58"/>
  <c r="AR44" i="58"/>
  <c r="AQ44" i="58"/>
  <c r="AP44" i="58"/>
  <c r="AO44" i="58"/>
  <c r="AU43" i="58"/>
  <c r="AT43" i="58"/>
  <c r="AS43" i="58"/>
  <c r="AR43" i="58"/>
  <c r="AQ43" i="58"/>
  <c r="AP43" i="58"/>
  <c r="AO43" i="58"/>
  <c r="AU42" i="58"/>
  <c r="AT42" i="58"/>
  <c r="AS42" i="58"/>
  <c r="AR42" i="58"/>
  <c r="AQ42" i="58"/>
  <c r="AP42" i="58"/>
  <c r="AO42" i="58"/>
  <c r="AU41" i="58"/>
  <c r="AT41" i="58"/>
  <c r="AS41" i="58"/>
  <c r="AR41" i="58"/>
  <c r="AQ41" i="58"/>
  <c r="AP41" i="58"/>
  <c r="AO41" i="58"/>
  <c r="AU40" i="58"/>
  <c r="AT40" i="58"/>
  <c r="AS40" i="58"/>
  <c r="AR40" i="58"/>
  <c r="AQ40" i="58"/>
  <c r="AP40" i="58"/>
  <c r="AO40" i="58"/>
  <c r="AU39" i="58"/>
  <c r="AT39" i="58"/>
  <c r="AS39" i="58"/>
  <c r="AR39" i="58"/>
  <c r="AQ39" i="58"/>
  <c r="AP39" i="58"/>
  <c r="AO39" i="58"/>
  <c r="AU38" i="58"/>
  <c r="AT38" i="58"/>
  <c r="AS38" i="58"/>
  <c r="AR38" i="58"/>
  <c r="AQ38" i="58"/>
  <c r="AP38" i="58"/>
  <c r="AO38" i="58"/>
  <c r="AU37" i="58"/>
  <c r="AT37" i="58"/>
  <c r="AS37" i="58"/>
  <c r="AR37" i="58"/>
  <c r="AQ37" i="58"/>
  <c r="AP37" i="58"/>
  <c r="AO37" i="58"/>
  <c r="AU36" i="58"/>
  <c r="AT36" i="58"/>
  <c r="AS36" i="58"/>
  <c r="AR36" i="58"/>
  <c r="AQ36" i="58"/>
  <c r="AP36" i="58"/>
  <c r="AU79" i="57"/>
  <c r="AT79" i="57"/>
  <c r="AS79" i="57"/>
  <c r="AR79" i="57"/>
  <c r="AQ79" i="57"/>
  <c r="AP79" i="57"/>
  <c r="AU78" i="57"/>
  <c r="AT78" i="57"/>
  <c r="AS78" i="57"/>
  <c r="AR78" i="57"/>
  <c r="AQ78" i="57"/>
  <c r="AP78" i="57"/>
  <c r="AU77" i="57"/>
  <c r="AT77" i="57"/>
  <c r="AS77" i="57"/>
  <c r="AR77" i="57"/>
  <c r="AQ77" i="57"/>
  <c r="AP77" i="57"/>
  <c r="AU76" i="57"/>
  <c r="AT76" i="57"/>
  <c r="AS76" i="57"/>
  <c r="AR76" i="57"/>
  <c r="AQ76" i="57"/>
  <c r="AP76" i="57"/>
  <c r="AU75" i="57"/>
  <c r="AT75" i="57"/>
  <c r="AS75" i="57"/>
  <c r="AR75" i="57"/>
  <c r="AQ75" i="57"/>
  <c r="AP75" i="57"/>
  <c r="AU74" i="57"/>
  <c r="AT74" i="57"/>
  <c r="AS74" i="57"/>
  <c r="AR74" i="57"/>
  <c r="AQ74" i="57"/>
  <c r="AP74" i="57"/>
  <c r="AU73" i="57"/>
  <c r="AT73" i="57"/>
  <c r="AS73" i="57"/>
  <c r="AR73" i="57"/>
  <c r="AQ73" i="57"/>
  <c r="AP73" i="57"/>
  <c r="AU72" i="57"/>
  <c r="AT72" i="57"/>
  <c r="AS72" i="57"/>
  <c r="AR72" i="57"/>
  <c r="AQ72" i="57"/>
  <c r="AP72" i="57"/>
  <c r="AU71" i="57"/>
  <c r="AT71" i="57"/>
  <c r="AS71" i="57"/>
  <c r="AR71" i="57"/>
  <c r="AQ71" i="57"/>
  <c r="AP71" i="57"/>
  <c r="AU70" i="57"/>
  <c r="AT70" i="57"/>
  <c r="AS70" i="57"/>
  <c r="AR70" i="57"/>
  <c r="AQ70" i="57"/>
  <c r="AP70" i="57"/>
  <c r="AU69" i="57"/>
  <c r="AT69" i="57"/>
  <c r="AS69" i="57"/>
  <c r="AR69" i="57"/>
  <c r="AQ69" i="57"/>
  <c r="AP69" i="57"/>
  <c r="AU68" i="57"/>
  <c r="AT68" i="57"/>
  <c r="AS68" i="57"/>
  <c r="AR68" i="57"/>
  <c r="AQ68" i="57"/>
  <c r="AP68" i="57"/>
  <c r="AU67" i="57"/>
  <c r="AT67" i="57"/>
  <c r="AS67" i="57"/>
  <c r="AR67" i="57"/>
  <c r="AQ67" i="57"/>
  <c r="AP67" i="57"/>
  <c r="AU66" i="57"/>
  <c r="AT66" i="57"/>
  <c r="AS66" i="57"/>
  <c r="AR66" i="57"/>
  <c r="AQ66" i="57"/>
  <c r="AP66" i="57"/>
  <c r="AU65" i="57"/>
  <c r="AT65" i="57"/>
  <c r="AS65" i="57"/>
  <c r="AR65" i="57"/>
  <c r="AQ65" i="57"/>
  <c r="AP65" i="57"/>
  <c r="AU64" i="57"/>
  <c r="AT64" i="57"/>
  <c r="AS64" i="57"/>
  <c r="AR64" i="57"/>
  <c r="AQ64" i="57"/>
  <c r="AP64" i="57"/>
  <c r="AU63" i="57"/>
  <c r="AT63" i="57"/>
  <c r="AS63" i="57"/>
  <c r="AR63" i="57"/>
  <c r="AQ63" i="57"/>
  <c r="AP63" i="57"/>
  <c r="AU62" i="57"/>
  <c r="AT62" i="57"/>
  <c r="AS62" i="57"/>
  <c r="AR62" i="57"/>
  <c r="AQ62" i="57"/>
  <c r="AP62" i="57"/>
  <c r="AU61" i="57"/>
  <c r="AT61" i="57"/>
  <c r="AS61" i="57"/>
  <c r="AR61" i="57"/>
  <c r="AQ61" i="57"/>
  <c r="AP61" i="57"/>
  <c r="AU60" i="57"/>
  <c r="AT60" i="57"/>
  <c r="AS60" i="57"/>
  <c r="AR60" i="57"/>
  <c r="AQ60" i="57"/>
  <c r="AP60" i="57"/>
  <c r="AU59" i="57"/>
  <c r="AT59" i="57"/>
  <c r="AS59" i="57"/>
  <c r="AR59" i="57"/>
  <c r="AQ59" i="57"/>
  <c r="AP59" i="57"/>
  <c r="AU46" i="57"/>
  <c r="AT46" i="57"/>
  <c r="AS46" i="57"/>
  <c r="AR46" i="57"/>
  <c r="AQ46" i="57"/>
  <c r="AP46" i="57"/>
  <c r="AO46" i="57"/>
  <c r="AU45" i="57"/>
  <c r="AT45" i="57"/>
  <c r="AS45" i="57"/>
  <c r="AR45" i="57"/>
  <c r="AQ45" i="57"/>
  <c r="AP45" i="57"/>
  <c r="AO45" i="57"/>
  <c r="AU44" i="57"/>
  <c r="AT44" i="57"/>
  <c r="AS44" i="57"/>
  <c r="AR44" i="57"/>
  <c r="AQ44" i="57"/>
  <c r="AP44" i="57"/>
  <c r="AO44" i="57"/>
  <c r="AU43" i="57"/>
  <c r="AT43" i="57"/>
  <c r="AS43" i="57"/>
  <c r="AR43" i="57"/>
  <c r="AQ43" i="57"/>
  <c r="AP43" i="57"/>
  <c r="AO43" i="57"/>
  <c r="AU42" i="57"/>
  <c r="AT42" i="57"/>
  <c r="AS42" i="57"/>
  <c r="AR42" i="57"/>
  <c r="AQ42" i="57"/>
  <c r="AP42" i="57"/>
  <c r="AO42" i="57"/>
  <c r="AU41" i="57"/>
  <c r="AT41" i="57"/>
  <c r="AS41" i="57"/>
  <c r="AR41" i="57"/>
  <c r="AQ41" i="57"/>
  <c r="AP41" i="57"/>
  <c r="AO41" i="57"/>
  <c r="AU40" i="57"/>
  <c r="AT40" i="57"/>
  <c r="AS40" i="57"/>
  <c r="AR40" i="57"/>
  <c r="AQ40" i="57"/>
  <c r="AP40" i="57"/>
  <c r="AO40" i="57"/>
  <c r="AU39" i="57"/>
  <c r="AT39" i="57"/>
  <c r="AS39" i="57"/>
  <c r="AR39" i="57"/>
  <c r="AQ39" i="57"/>
  <c r="AP39" i="57"/>
  <c r="AO39" i="57"/>
  <c r="AU38" i="57"/>
  <c r="AT38" i="57"/>
  <c r="AS38" i="57"/>
  <c r="AR38" i="57"/>
  <c r="AQ38" i="57"/>
  <c r="AP38" i="57"/>
  <c r="AO38" i="57"/>
  <c r="AU37" i="57"/>
  <c r="AT37" i="57"/>
  <c r="AS37" i="57"/>
  <c r="AR37" i="57"/>
  <c r="AQ37" i="57"/>
  <c r="AP37" i="57"/>
  <c r="AO37" i="57"/>
  <c r="AU36" i="57"/>
  <c r="AT36" i="57"/>
  <c r="AS36" i="57"/>
  <c r="AR36" i="57"/>
  <c r="AQ36" i="57"/>
  <c r="AP36" i="57"/>
  <c r="AU79" i="56"/>
  <c r="AT79" i="56"/>
  <c r="AS79" i="56"/>
  <c r="AR79" i="56"/>
  <c r="AQ79" i="56"/>
  <c r="AP79" i="56"/>
  <c r="AU78" i="56"/>
  <c r="AT78" i="56"/>
  <c r="AS78" i="56"/>
  <c r="AR78" i="56"/>
  <c r="AQ78" i="56"/>
  <c r="AP78" i="56"/>
  <c r="AU77" i="56"/>
  <c r="AT77" i="56"/>
  <c r="AS77" i="56"/>
  <c r="AR77" i="56"/>
  <c r="AQ77" i="56"/>
  <c r="AP77" i="56"/>
  <c r="AU76" i="56"/>
  <c r="AT76" i="56"/>
  <c r="AS76" i="56"/>
  <c r="AR76" i="56"/>
  <c r="AQ76" i="56"/>
  <c r="AP76" i="56"/>
  <c r="AU75" i="56"/>
  <c r="AT75" i="56"/>
  <c r="AS75" i="56"/>
  <c r="AR75" i="56"/>
  <c r="AQ75" i="56"/>
  <c r="AP75" i="56"/>
  <c r="AU74" i="56"/>
  <c r="AT74" i="56"/>
  <c r="AS74" i="56"/>
  <c r="AR74" i="56"/>
  <c r="AQ74" i="56"/>
  <c r="AP74" i="56"/>
  <c r="AU73" i="56"/>
  <c r="AT73" i="56"/>
  <c r="AS73" i="56"/>
  <c r="AR73" i="56"/>
  <c r="AQ73" i="56"/>
  <c r="AP73" i="56"/>
  <c r="AU72" i="56"/>
  <c r="AT72" i="56"/>
  <c r="AS72" i="56"/>
  <c r="AR72" i="56"/>
  <c r="AQ72" i="56"/>
  <c r="AP72" i="56"/>
  <c r="AU71" i="56"/>
  <c r="AT71" i="56"/>
  <c r="AS71" i="56"/>
  <c r="AR71" i="56"/>
  <c r="AQ71" i="56"/>
  <c r="AP71" i="56"/>
  <c r="AU70" i="56"/>
  <c r="AT70" i="56"/>
  <c r="AS70" i="56"/>
  <c r="AR70" i="56"/>
  <c r="AQ70" i="56"/>
  <c r="AP70" i="56"/>
  <c r="AU69" i="56"/>
  <c r="AT69" i="56"/>
  <c r="AS69" i="56"/>
  <c r="AR69" i="56"/>
  <c r="AQ69" i="56"/>
  <c r="AP69" i="56"/>
  <c r="AU68" i="56"/>
  <c r="AT68" i="56"/>
  <c r="AS68" i="56"/>
  <c r="AR68" i="56"/>
  <c r="AQ68" i="56"/>
  <c r="AP68" i="56"/>
  <c r="AU67" i="56"/>
  <c r="AT67" i="56"/>
  <c r="AS67" i="56"/>
  <c r="AR67" i="56"/>
  <c r="AQ67" i="56"/>
  <c r="AP67" i="56"/>
  <c r="AU66" i="56"/>
  <c r="AT66" i="56"/>
  <c r="AS66" i="56"/>
  <c r="AR66" i="56"/>
  <c r="AQ66" i="56"/>
  <c r="AP66" i="56"/>
  <c r="AU65" i="56"/>
  <c r="AT65" i="56"/>
  <c r="AS65" i="56"/>
  <c r="AR65" i="56"/>
  <c r="AQ65" i="56"/>
  <c r="AP65" i="56"/>
  <c r="AU64" i="56"/>
  <c r="AT64" i="56"/>
  <c r="AS64" i="56"/>
  <c r="AR64" i="56"/>
  <c r="AQ64" i="56"/>
  <c r="AP64" i="56"/>
  <c r="AU63" i="56"/>
  <c r="AT63" i="56"/>
  <c r="AS63" i="56"/>
  <c r="AR63" i="56"/>
  <c r="AQ63" i="56"/>
  <c r="AP63" i="56"/>
  <c r="AU62" i="56"/>
  <c r="AT62" i="56"/>
  <c r="AS62" i="56"/>
  <c r="AR62" i="56"/>
  <c r="AQ62" i="56"/>
  <c r="AP62" i="56"/>
  <c r="AU61" i="56"/>
  <c r="AT61" i="56"/>
  <c r="AS61" i="56"/>
  <c r="AR61" i="56"/>
  <c r="AQ61" i="56"/>
  <c r="AP61" i="56"/>
  <c r="AU60" i="56"/>
  <c r="AT60" i="56"/>
  <c r="AS60" i="56"/>
  <c r="AR60" i="56"/>
  <c r="AQ60" i="56"/>
  <c r="AP60" i="56"/>
  <c r="AU59" i="56"/>
  <c r="AT59" i="56"/>
  <c r="AS59" i="56"/>
  <c r="AR59" i="56"/>
  <c r="AQ59" i="56"/>
  <c r="AP59" i="56"/>
  <c r="AU46" i="56"/>
  <c r="AT46" i="56"/>
  <c r="AS46" i="56"/>
  <c r="AR46" i="56"/>
  <c r="AQ46" i="56"/>
  <c r="AP46" i="56"/>
  <c r="AO46" i="56"/>
  <c r="AU45" i="56"/>
  <c r="AT45" i="56"/>
  <c r="AS45" i="56"/>
  <c r="AR45" i="56"/>
  <c r="AQ45" i="56"/>
  <c r="AP45" i="56"/>
  <c r="AO45" i="56"/>
  <c r="AU44" i="56"/>
  <c r="AT44" i="56"/>
  <c r="AS44" i="56"/>
  <c r="AR44" i="56"/>
  <c r="AQ44" i="56"/>
  <c r="AP44" i="56"/>
  <c r="AO44" i="56"/>
  <c r="AU43" i="56"/>
  <c r="AT43" i="56"/>
  <c r="AS43" i="56"/>
  <c r="AR43" i="56"/>
  <c r="AQ43" i="56"/>
  <c r="AP43" i="56"/>
  <c r="AO43" i="56"/>
  <c r="AU42" i="56"/>
  <c r="AT42" i="56"/>
  <c r="AS42" i="56"/>
  <c r="AR42" i="56"/>
  <c r="AQ42" i="56"/>
  <c r="AP42" i="56"/>
  <c r="AO42" i="56"/>
  <c r="AU41" i="56"/>
  <c r="AT41" i="56"/>
  <c r="AS41" i="56"/>
  <c r="AR41" i="56"/>
  <c r="AQ41" i="56"/>
  <c r="AP41" i="56"/>
  <c r="AO41" i="56"/>
  <c r="AU40" i="56"/>
  <c r="AT40" i="56"/>
  <c r="AS40" i="56"/>
  <c r="AR40" i="56"/>
  <c r="AQ40" i="56"/>
  <c r="AP40" i="56"/>
  <c r="AO40" i="56"/>
  <c r="AU39" i="56"/>
  <c r="AT39" i="56"/>
  <c r="AS39" i="56"/>
  <c r="AR39" i="56"/>
  <c r="AQ39" i="56"/>
  <c r="AP39" i="56"/>
  <c r="AO39" i="56"/>
  <c r="AU38" i="56"/>
  <c r="AT38" i="56"/>
  <c r="AS38" i="56"/>
  <c r="AR38" i="56"/>
  <c r="AQ38" i="56"/>
  <c r="AP38" i="56"/>
  <c r="AO38" i="56"/>
  <c r="AU37" i="56"/>
  <c r="AT37" i="56"/>
  <c r="AS37" i="56"/>
  <c r="AR37" i="56"/>
  <c r="AQ37" i="56"/>
  <c r="AP37" i="56"/>
  <c r="AO37" i="56"/>
  <c r="AU36" i="56"/>
  <c r="AT36" i="56"/>
  <c r="AS36" i="56"/>
  <c r="AR36" i="56"/>
  <c r="AQ36" i="56"/>
  <c r="AP36" i="56"/>
  <c r="AU79" i="55"/>
  <c r="AT79" i="55"/>
  <c r="AS79" i="55"/>
  <c r="AR79" i="55"/>
  <c r="AQ79" i="55"/>
  <c r="AP79" i="55"/>
  <c r="AU78" i="55"/>
  <c r="AT78" i="55"/>
  <c r="AS78" i="55"/>
  <c r="AR78" i="55"/>
  <c r="AQ78" i="55"/>
  <c r="AP78" i="55"/>
  <c r="AU77" i="55"/>
  <c r="AT77" i="55"/>
  <c r="AS77" i="55"/>
  <c r="AR77" i="55"/>
  <c r="AQ77" i="55"/>
  <c r="AP77" i="55"/>
  <c r="AU76" i="55"/>
  <c r="AT76" i="55"/>
  <c r="AS76" i="55"/>
  <c r="AR76" i="55"/>
  <c r="AQ76" i="55"/>
  <c r="AP76" i="55"/>
  <c r="AU75" i="55"/>
  <c r="AT75" i="55"/>
  <c r="AS75" i="55"/>
  <c r="AR75" i="55"/>
  <c r="AQ75" i="55"/>
  <c r="AP75" i="55"/>
  <c r="AU74" i="55"/>
  <c r="AT74" i="55"/>
  <c r="AS74" i="55"/>
  <c r="AR74" i="55"/>
  <c r="AQ74" i="55"/>
  <c r="AP74" i="55"/>
  <c r="AU73" i="55"/>
  <c r="AT73" i="55"/>
  <c r="AS73" i="55"/>
  <c r="AR73" i="55"/>
  <c r="AQ73" i="55"/>
  <c r="AP73" i="55"/>
  <c r="AU72" i="55"/>
  <c r="AT72" i="55"/>
  <c r="AS72" i="55"/>
  <c r="AR72" i="55"/>
  <c r="AQ72" i="55"/>
  <c r="AP72" i="55"/>
  <c r="AU71" i="55"/>
  <c r="AT71" i="55"/>
  <c r="AS71" i="55"/>
  <c r="AR71" i="55"/>
  <c r="AQ71" i="55"/>
  <c r="AP71" i="55"/>
  <c r="AU70" i="55"/>
  <c r="AT70" i="55"/>
  <c r="AS70" i="55"/>
  <c r="AR70" i="55"/>
  <c r="AQ70" i="55"/>
  <c r="AP70" i="55"/>
  <c r="AU69" i="55"/>
  <c r="AT69" i="55"/>
  <c r="AS69" i="55"/>
  <c r="AR69" i="55"/>
  <c r="AQ69" i="55"/>
  <c r="AP69" i="55"/>
  <c r="AU68" i="55"/>
  <c r="AT68" i="55"/>
  <c r="AS68" i="55"/>
  <c r="AR68" i="55"/>
  <c r="AQ68" i="55"/>
  <c r="AP68" i="55"/>
  <c r="AU67" i="55"/>
  <c r="AT67" i="55"/>
  <c r="AS67" i="55"/>
  <c r="AR67" i="55"/>
  <c r="AQ67" i="55"/>
  <c r="AP67" i="55"/>
  <c r="AU66" i="55"/>
  <c r="AT66" i="55"/>
  <c r="AS66" i="55"/>
  <c r="AR66" i="55"/>
  <c r="AQ66" i="55"/>
  <c r="AP66" i="55"/>
  <c r="AU65" i="55"/>
  <c r="AT65" i="55"/>
  <c r="AS65" i="55"/>
  <c r="AR65" i="55"/>
  <c r="AQ65" i="55"/>
  <c r="AP65" i="55"/>
  <c r="AU64" i="55"/>
  <c r="AT64" i="55"/>
  <c r="AS64" i="55"/>
  <c r="AR64" i="55"/>
  <c r="AQ64" i="55"/>
  <c r="AP64" i="55"/>
  <c r="AU63" i="55"/>
  <c r="AT63" i="55"/>
  <c r="AS63" i="55"/>
  <c r="AR63" i="55"/>
  <c r="AQ63" i="55"/>
  <c r="AP63" i="55"/>
  <c r="AU62" i="55"/>
  <c r="AT62" i="55"/>
  <c r="AS62" i="55"/>
  <c r="AR62" i="55"/>
  <c r="AQ62" i="55"/>
  <c r="AP62" i="55"/>
  <c r="AU61" i="55"/>
  <c r="AT61" i="55"/>
  <c r="AS61" i="55"/>
  <c r="AR61" i="55"/>
  <c r="AQ61" i="55"/>
  <c r="AP61" i="55"/>
  <c r="AU60" i="55"/>
  <c r="AT60" i="55"/>
  <c r="AS60" i="55"/>
  <c r="AR60" i="55"/>
  <c r="AQ60" i="55"/>
  <c r="AP60" i="55"/>
  <c r="AU59" i="55"/>
  <c r="AT59" i="55"/>
  <c r="AS59" i="55"/>
  <c r="AR59" i="55"/>
  <c r="AQ59" i="55"/>
  <c r="AP59" i="55"/>
  <c r="AU46" i="55"/>
  <c r="AT46" i="55"/>
  <c r="AS46" i="55"/>
  <c r="AR46" i="55"/>
  <c r="AQ46" i="55"/>
  <c r="AP46" i="55"/>
  <c r="AO46" i="55"/>
  <c r="AU45" i="55"/>
  <c r="AT45" i="55"/>
  <c r="AS45" i="55"/>
  <c r="AR45" i="55"/>
  <c r="AQ45" i="55"/>
  <c r="AP45" i="55"/>
  <c r="AO45" i="55"/>
  <c r="AU44" i="55"/>
  <c r="AT44" i="55"/>
  <c r="AS44" i="55"/>
  <c r="AR44" i="55"/>
  <c r="AQ44" i="55"/>
  <c r="AP44" i="55"/>
  <c r="AO44" i="55"/>
  <c r="AU43" i="55"/>
  <c r="AT43" i="55"/>
  <c r="AS43" i="55"/>
  <c r="AR43" i="55"/>
  <c r="AQ43" i="55"/>
  <c r="AP43" i="55"/>
  <c r="AO43" i="55"/>
  <c r="AU42" i="55"/>
  <c r="AT42" i="55"/>
  <c r="AS42" i="55"/>
  <c r="AR42" i="55"/>
  <c r="AQ42" i="55"/>
  <c r="AP42" i="55"/>
  <c r="AO42" i="55"/>
  <c r="AU41" i="55"/>
  <c r="AT41" i="55"/>
  <c r="AS41" i="55"/>
  <c r="AR41" i="55"/>
  <c r="AQ41" i="55"/>
  <c r="AP41" i="55"/>
  <c r="AO41" i="55"/>
  <c r="AU40" i="55"/>
  <c r="AT40" i="55"/>
  <c r="AS40" i="55"/>
  <c r="AR40" i="55"/>
  <c r="AQ40" i="55"/>
  <c r="AP40" i="55"/>
  <c r="AO40" i="55"/>
  <c r="AU39" i="55"/>
  <c r="AT39" i="55"/>
  <c r="AS39" i="55"/>
  <c r="AR39" i="55"/>
  <c r="AQ39" i="55"/>
  <c r="AP39" i="55"/>
  <c r="AO39" i="55"/>
  <c r="AU38" i="55"/>
  <c r="AT38" i="55"/>
  <c r="AS38" i="55"/>
  <c r="AR38" i="55"/>
  <c r="AQ38" i="55"/>
  <c r="AP38" i="55"/>
  <c r="AO38" i="55"/>
  <c r="AU37" i="55"/>
  <c r="AT37" i="55"/>
  <c r="AS37" i="55"/>
  <c r="AR37" i="55"/>
  <c r="AQ37" i="55"/>
  <c r="AP37" i="55"/>
  <c r="AO37" i="55"/>
  <c r="AU36" i="55"/>
  <c r="AT36" i="55"/>
  <c r="AS36" i="55"/>
  <c r="AR36" i="55"/>
  <c r="AQ36" i="55"/>
  <c r="AP36" i="55"/>
  <c r="AU79" i="54"/>
  <c r="AT79" i="54"/>
  <c r="AS79" i="54"/>
  <c r="AR79" i="54"/>
  <c r="AQ79" i="54"/>
  <c r="AP79" i="54"/>
  <c r="AU78" i="54"/>
  <c r="AT78" i="54"/>
  <c r="AS78" i="54"/>
  <c r="AR78" i="54"/>
  <c r="AQ78" i="54"/>
  <c r="AP78" i="54"/>
  <c r="AU77" i="54"/>
  <c r="AT77" i="54"/>
  <c r="AS77" i="54"/>
  <c r="AR77" i="54"/>
  <c r="AQ77" i="54"/>
  <c r="AP77" i="54"/>
  <c r="AU76" i="54"/>
  <c r="AT76" i="54"/>
  <c r="AS76" i="54"/>
  <c r="AR76" i="54"/>
  <c r="AQ76" i="54"/>
  <c r="AP76" i="54"/>
  <c r="AU75" i="54"/>
  <c r="AT75" i="54"/>
  <c r="AS75" i="54"/>
  <c r="AR75" i="54"/>
  <c r="AQ75" i="54"/>
  <c r="AP75" i="54"/>
  <c r="AU74" i="54"/>
  <c r="AT74" i="54"/>
  <c r="AS74" i="54"/>
  <c r="AR74" i="54"/>
  <c r="AQ74" i="54"/>
  <c r="AP74" i="54"/>
  <c r="AU73" i="54"/>
  <c r="AT73" i="54"/>
  <c r="AS73" i="54"/>
  <c r="AR73" i="54"/>
  <c r="AQ73" i="54"/>
  <c r="AP73" i="54"/>
  <c r="AU72" i="54"/>
  <c r="AT72" i="54"/>
  <c r="AS72" i="54"/>
  <c r="AR72" i="54"/>
  <c r="AQ72" i="54"/>
  <c r="AP72" i="54"/>
  <c r="AU71" i="54"/>
  <c r="AT71" i="54"/>
  <c r="AS71" i="54"/>
  <c r="AR71" i="54"/>
  <c r="AQ71" i="54"/>
  <c r="AP71" i="54"/>
  <c r="AU70" i="54"/>
  <c r="AT70" i="54"/>
  <c r="AS70" i="54"/>
  <c r="AR70" i="54"/>
  <c r="AQ70" i="54"/>
  <c r="AP70" i="54"/>
  <c r="AU69" i="54"/>
  <c r="AT69" i="54"/>
  <c r="AS69" i="54"/>
  <c r="AR69" i="54"/>
  <c r="AQ69" i="54"/>
  <c r="AP69" i="54"/>
  <c r="AU68" i="54"/>
  <c r="AT68" i="54"/>
  <c r="AS68" i="54"/>
  <c r="AR68" i="54"/>
  <c r="AQ68" i="54"/>
  <c r="AP68" i="54"/>
  <c r="AU67" i="54"/>
  <c r="AT67" i="54"/>
  <c r="AS67" i="54"/>
  <c r="AR67" i="54"/>
  <c r="AQ67" i="54"/>
  <c r="AP67" i="54"/>
  <c r="AU66" i="54"/>
  <c r="AT66" i="54"/>
  <c r="AS66" i="54"/>
  <c r="AR66" i="54"/>
  <c r="AQ66" i="54"/>
  <c r="AP66" i="54"/>
  <c r="AU65" i="54"/>
  <c r="AT65" i="54"/>
  <c r="AS65" i="54"/>
  <c r="AR65" i="54"/>
  <c r="AQ65" i="54"/>
  <c r="AP65" i="54"/>
  <c r="AU64" i="54"/>
  <c r="AT64" i="54"/>
  <c r="AS64" i="54"/>
  <c r="AR64" i="54"/>
  <c r="AQ64" i="54"/>
  <c r="AP64" i="54"/>
  <c r="AU63" i="54"/>
  <c r="AT63" i="54"/>
  <c r="AS63" i="54"/>
  <c r="AR63" i="54"/>
  <c r="AQ63" i="54"/>
  <c r="AP63" i="54"/>
  <c r="AU62" i="54"/>
  <c r="AT62" i="54"/>
  <c r="AS62" i="54"/>
  <c r="AR62" i="54"/>
  <c r="AQ62" i="54"/>
  <c r="AP62" i="54"/>
  <c r="AU61" i="54"/>
  <c r="AT61" i="54"/>
  <c r="AS61" i="54"/>
  <c r="AR61" i="54"/>
  <c r="AQ61" i="54"/>
  <c r="AP61" i="54"/>
  <c r="AU60" i="54"/>
  <c r="AT60" i="54"/>
  <c r="AS60" i="54"/>
  <c r="AR60" i="54"/>
  <c r="AQ60" i="54"/>
  <c r="AP60" i="54"/>
  <c r="AU59" i="54"/>
  <c r="AT59" i="54"/>
  <c r="AS59" i="54"/>
  <c r="AR59" i="54"/>
  <c r="AQ59" i="54"/>
  <c r="AP59" i="54"/>
  <c r="AU46" i="54"/>
  <c r="AT46" i="54"/>
  <c r="AS46" i="54"/>
  <c r="AR46" i="54"/>
  <c r="AQ46" i="54"/>
  <c r="AP46" i="54"/>
  <c r="AO46" i="54"/>
  <c r="AU45" i="54"/>
  <c r="AT45" i="54"/>
  <c r="AS45" i="54"/>
  <c r="AR45" i="54"/>
  <c r="AQ45" i="54"/>
  <c r="AP45" i="54"/>
  <c r="AO45" i="54"/>
  <c r="AU44" i="54"/>
  <c r="AT44" i="54"/>
  <c r="AS44" i="54"/>
  <c r="AR44" i="54"/>
  <c r="AQ44" i="54"/>
  <c r="AP44" i="54"/>
  <c r="AO44" i="54"/>
  <c r="AU43" i="54"/>
  <c r="AT43" i="54"/>
  <c r="AS43" i="54"/>
  <c r="AR43" i="54"/>
  <c r="AQ43" i="54"/>
  <c r="AP43" i="54"/>
  <c r="AO43" i="54"/>
  <c r="AU42" i="54"/>
  <c r="AT42" i="54"/>
  <c r="AS42" i="54"/>
  <c r="AR42" i="54"/>
  <c r="AQ42" i="54"/>
  <c r="AP42" i="54"/>
  <c r="AO42" i="54"/>
  <c r="AU41" i="54"/>
  <c r="AT41" i="54"/>
  <c r="AS41" i="54"/>
  <c r="AR41" i="54"/>
  <c r="AQ41" i="54"/>
  <c r="AP41" i="54"/>
  <c r="AO41" i="54"/>
  <c r="AU40" i="54"/>
  <c r="AT40" i="54"/>
  <c r="AS40" i="54"/>
  <c r="AR40" i="54"/>
  <c r="AQ40" i="54"/>
  <c r="AP40" i="54"/>
  <c r="AO40" i="54"/>
  <c r="AU39" i="54"/>
  <c r="AT39" i="54"/>
  <c r="AS39" i="54"/>
  <c r="AR39" i="54"/>
  <c r="AQ39" i="54"/>
  <c r="AP39" i="54"/>
  <c r="AO39" i="54"/>
  <c r="AU38" i="54"/>
  <c r="AT38" i="54"/>
  <c r="AS38" i="54"/>
  <c r="AR38" i="54"/>
  <c r="AQ38" i="54"/>
  <c r="AP38" i="54"/>
  <c r="AO38" i="54"/>
  <c r="AU37" i="54"/>
  <c r="AT37" i="54"/>
  <c r="AS37" i="54"/>
  <c r="AR37" i="54"/>
  <c r="AQ37" i="54"/>
  <c r="AP37" i="54"/>
  <c r="AO37" i="54"/>
  <c r="AU36" i="54"/>
  <c r="AT36" i="54"/>
  <c r="AS36" i="54"/>
  <c r="AR36" i="54"/>
  <c r="AQ36" i="54"/>
  <c r="AP36" i="54"/>
  <c r="AU79" i="53"/>
  <c r="AT79" i="53"/>
  <c r="AS79" i="53"/>
  <c r="AR79" i="53"/>
  <c r="AQ79" i="53"/>
  <c r="AP79" i="53"/>
  <c r="AU78" i="53"/>
  <c r="AT78" i="53"/>
  <c r="AS78" i="53"/>
  <c r="AR78" i="53"/>
  <c r="AQ78" i="53"/>
  <c r="AP78" i="53"/>
  <c r="AU77" i="53"/>
  <c r="AT77" i="53"/>
  <c r="AS77" i="53"/>
  <c r="AR77" i="53"/>
  <c r="AQ77" i="53"/>
  <c r="AP77" i="53"/>
  <c r="AU76" i="53"/>
  <c r="AT76" i="53"/>
  <c r="AS76" i="53"/>
  <c r="AR76" i="53"/>
  <c r="AQ76" i="53"/>
  <c r="AP76" i="53"/>
  <c r="AU75" i="53"/>
  <c r="AT75" i="53"/>
  <c r="AS75" i="53"/>
  <c r="AR75" i="53"/>
  <c r="AQ75" i="53"/>
  <c r="AP75" i="53"/>
  <c r="AU74" i="53"/>
  <c r="AT74" i="53"/>
  <c r="AS74" i="53"/>
  <c r="AR74" i="53"/>
  <c r="AQ74" i="53"/>
  <c r="AP74" i="53"/>
  <c r="AU73" i="53"/>
  <c r="AT73" i="53"/>
  <c r="AS73" i="53"/>
  <c r="AR73" i="53"/>
  <c r="AQ73" i="53"/>
  <c r="AP73" i="53"/>
  <c r="AU72" i="53"/>
  <c r="AT72" i="53"/>
  <c r="AS72" i="53"/>
  <c r="AR72" i="53"/>
  <c r="AQ72" i="53"/>
  <c r="AP72" i="53"/>
  <c r="AU71" i="53"/>
  <c r="AT71" i="53"/>
  <c r="AS71" i="53"/>
  <c r="AR71" i="53"/>
  <c r="AQ71" i="53"/>
  <c r="AP71" i="53"/>
  <c r="AU70" i="53"/>
  <c r="AT70" i="53"/>
  <c r="AS70" i="53"/>
  <c r="AR70" i="53"/>
  <c r="AQ70" i="53"/>
  <c r="AP70" i="53"/>
  <c r="AU69" i="53"/>
  <c r="AT69" i="53"/>
  <c r="AS69" i="53"/>
  <c r="AR69" i="53"/>
  <c r="AQ69" i="53"/>
  <c r="AP69" i="53"/>
  <c r="AU68" i="53"/>
  <c r="AT68" i="53"/>
  <c r="AS68" i="53"/>
  <c r="AR68" i="53"/>
  <c r="AQ68" i="53"/>
  <c r="AP68" i="53"/>
  <c r="AU67" i="53"/>
  <c r="AT67" i="53"/>
  <c r="AS67" i="53"/>
  <c r="AR67" i="53"/>
  <c r="AQ67" i="53"/>
  <c r="AP67" i="53"/>
  <c r="AU66" i="53"/>
  <c r="AT66" i="53"/>
  <c r="AS66" i="53"/>
  <c r="AR66" i="53"/>
  <c r="AQ66" i="53"/>
  <c r="AP66" i="53"/>
  <c r="AU65" i="53"/>
  <c r="AT65" i="53"/>
  <c r="AS65" i="53"/>
  <c r="AR65" i="53"/>
  <c r="AQ65" i="53"/>
  <c r="AP65" i="53"/>
  <c r="AU64" i="53"/>
  <c r="AT64" i="53"/>
  <c r="AS64" i="53"/>
  <c r="AR64" i="53"/>
  <c r="AQ64" i="53"/>
  <c r="AP64" i="53"/>
  <c r="AU63" i="53"/>
  <c r="AT63" i="53"/>
  <c r="AS63" i="53"/>
  <c r="AR63" i="53"/>
  <c r="AQ63" i="53"/>
  <c r="AP63" i="53"/>
  <c r="AU62" i="53"/>
  <c r="AT62" i="53"/>
  <c r="AS62" i="53"/>
  <c r="AR62" i="53"/>
  <c r="AQ62" i="53"/>
  <c r="AP62" i="53"/>
  <c r="AU61" i="53"/>
  <c r="AT61" i="53"/>
  <c r="AS61" i="53"/>
  <c r="AR61" i="53"/>
  <c r="AQ61" i="53"/>
  <c r="AP61" i="53"/>
  <c r="AU60" i="53"/>
  <c r="AT60" i="53"/>
  <c r="AS60" i="53"/>
  <c r="AR60" i="53"/>
  <c r="AQ60" i="53"/>
  <c r="AP60" i="53"/>
  <c r="AU59" i="53"/>
  <c r="AT59" i="53"/>
  <c r="AS59" i="53"/>
  <c r="AR59" i="53"/>
  <c r="AQ59" i="53"/>
  <c r="AP59" i="53"/>
  <c r="AU46" i="53"/>
  <c r="AT46" i="53"/>
  <c r="AS46" i="53"/>
  <c r="AR46" i="53"/>
  <c r="AQ46" i="53"/>
  <c r="AP46" i="53"/>
  <c r="AO46" i="53"/>
  <c r="AU45" i="53"/>
  <c r="AT45" i="53"/>
  <c r="AS45" i="53"/>
  <c r="AR45" i="53"/>
  <c r="AQ45" i="53"/>
  <c r="AP45" i="53"/>
  <c r="AO45" i="53"/>
  <c r="AU44" i="53"/>
  <c r="AT44" i="53"/>
  <c r="AS44" i="53"/>
  <c r="AR44" i="53"/>
  <c r="AQ44" i="53"/>
  <c r="AP44" i="53"/>
  <c r="AO44" i="53"/>
  <c r="AU43" i="53"/>
  <c r="AT43" i="53"/>
  <c r="AS43" i="53"/>
  <c r="AR43" i="53"/>
  <c r="AQ43" i="53"/>
  <c r="AP43" i="53"/>
  <c r="AO43" i="53"/>
  <c r="AU42" i="53"/>
  <c r="AT42" i="53"/>
  <c r="AS42" i="53"/>
  <c r="AR42" i="53"/>
  <c r="AQ42" i="53"/>
  <c r="AP42" i="53"/>
  <c r="AO42" i="53"/>
  <c r="AU41" i="53"/>
  <c r="AT41" i="53"/>
  <c r="AS41" i="53"/>
  <c r="AR41" i="53"/>
  <c r="AQ41" i="53"/>
  <c r="AP41" i="53"/>
  <c r="AO41" i="53"/>
  <c r="AU40" i="53"/>
  <c r="AT40" i="53"/>
  <c r="AS40" i="53"/>
  <c r="AR40" i="53"/>
  <c r="AQ40" i="53"/>
  <c r="AP40" i="53"/>
  <c r="AO40" i="53"/>
  <c r="AU39" i="53"/>
  <c r="AT39" i="53"/>
  <c r="AS39" i="53"/>
  <c r="AR39" i="53"/>
  <c r="AQ39" i="53"/>
  <c r="AP39" i="53"/>
  <c r="AO39" i="53"/>
  <c r="AU38" i="53"/>
  <c r="AT38" i="53"/>
  <c r="AS38" i="53"/>
  <c r="AR38" i="53"/>
  <c r="AQ38" i="53"/>
  <c r="AP38" i="53"/>
  <c r="AO38" i="53"/>
  <c r="AU37" i="53"/>
  <c r="AT37" i="53"/>
  <c r="AS37" i="53"/>
  <c r="AR37" i="53"/>
  <c r="AQ37" i="53"/>
  <c r="AP37" i="53"/>
  <c r="AO37" i="53"/>
  <c r="AU36" i="53"/>
  <c r="AT36" i="53"/>
  <c r="AS36" i="53"/>
  <c r="AR36" i="53"/>
  <c r="AQ36" i="53"/>
  <c r="AP36" i="53"/>
  <c r="AU79" i="52"/>
  <c r="AT79" i="52"/>
  <c r="AS79" i="52"/>
  <c r="AR79" i="52"/>
  <c r="AQ79" i="52"/>
  <c r="AP79" i="52"/>
  <c r="AU78" i="52"/>
  <c r="AT78" i="52"/>
  <c r="AS78" i="52"/>
  <c r="AR78" i="52"/>
  <c r="AQ78" i="52"/>
  <c r="AP78" i="52"/>
  <c r="AU77" i="52"/>
  <c r="AT77" i="52"/>
  <c r="AS77" i="52"/>
  <c r="AR77" i="52"/>
  <c r="AQ77" i="52"/>
  <c r="AP77" i="52"/>
  <c r="AU76" i="52"/>
  <c r="AT76" i="52"/>
  <c r="AS76" i="52"/>
  <c r="AR76" i="52"/>
  <c r="AQ76" i="52"/>
  <c r="AP76" i="52"/>
  <c r="AU75" i="52"/>
  <c r="AT75" i="52"/>
  <c r="AS75" i="52"/>
  <c r="AR75" i="52"/>
  <c r="AQ75" i="52"/>
  <c r="AP75" i="52"/>
  <c r="AU74" i="52"/>
  <c r="AT74" i="52"/>
  <c r="AS74" i="52"/>
  <c r="AR74" i="52"/>
  <c r="AQ74" i="52"/>
  <c r="AP74" i="52"/>
  <c r="AU73" i="52"/>
  <c r="AT73" i="52"/>
  <c r="AS73" i="52"/>
  <c r="AR73" i="52"/>
  <c r="AQ73" i="52"/>
  <c r="AP73" i="52"/>
  <c r="AU72" i="52"/>
  <c r="AT72" i="52"/>
  <c r="AS72" i="52"/>
  <c r="AR72" i="52"/>
  <c r="AQ72" i="52"/>
  <c r="AP72" i="52"/>
  <c r="AU71" i="52"/>
  <c r="AT71" i="52"/>
  <c r="AS71" i="52"/>
  <c r="AR71" i="52"/>
  <c r="AQ71" i="52"/>
  <c r="AP71" i="52"/>
  <c r="AU70" i="52"/>
  <c r="AT70" i="52"/>
  <c r="AS70" i="52"/>
  <c r="AR70" i="52"/>
  <c r="AQ70" i="52"/>
  <c r="AP70" i="52"/>
  <c r="AU69" i="52"/>
  <c r="AT69" i="52"/>
  <c r="AS69" i="52"/>
  <c r="AR69" i="52"/>
  <c r="AQ69" i="52"/>
  <c r="AP69" i="52"/>
  <c r="AU68" i="52"/>
  <c r="AT68" i="52"/>
  <c r="AS68" i="52"/>
  <c r="AR68" i="52"/>
  <c r="AQ68" i="52"/>
  <c r="AP68" i="52"/>
  <c r="AU67" i="52"/>
  <c r="AT67" i="52"/>
  <c r="AS67" i="52"/>
  <c r="AR67" i="52"/>
  <c r="AQ67" i="52"/>
  <c r="AP67" i="52"/>
  <c r="AU66" i="52"/>
  <c r="AT66" i="52"/>
  <c r="AS66" i="52"/>
  <c r="AR66" i="52"/>
  <c r="AQ66" i="52"/>
  <c r="AP66" i="52"/>
  <c r="AU65" i="52"/>
  <c r="AT65" i="52"/>
  <c r="AS65" i="52"/>
  <c r="AR65" i="52"/>
  <c r="AQ65" i="52"/>
  <c r="AP65" i="52"/>
  <c r="AU64" i="52"/>
  <c r="AT64" i="52"/>
  <c r="AS64" i="52"/>
  <c r="AR64" i="52"/>
  <c r="AQ64" i="52"/>
  <c r="AP64" i="52"/>
  <c r="AU63" i="52"/>
  <c r="AT63" i="52"/>
  <c r="AS63" i="52"/>
  <c r="AR63" i="52"/>
  <c r="AQ63" i="52"/>
  <c r="AP63" i="52"/>
  <c r="AU62" i="52"/>
  <c r="AT62" i="52"/>
  <c r="AS62" i="52"/>
  <c r="AR62" i="52"/>
  <c r="AQ62" i="52"/>
  <c r="AP62" i="52"/>
  <c r="AU61" i="52"/>
  <c r="AT61" i="52"/>
  <c r="AS61" i="52"/>
  <c r="AR61" i="52"/>
  <c r="AQ61" i="52"/>
  <c r="AP61" i="52"/>
  <c r="AU60" i="52"/>
  <c r="AT60" i="52"/>
  <c r="AS60" i="52"/>
  <c r="AR60" i="52"/>
  <c r="AQ60" i="52"/>
  <c r="AP60" i="52"/>
  <c r="AU59" i="52"/>
  <c r="AT59" i="52"/>
  <c r="AS59" i="52"/>
  <c r="AR59" i="52"/>
  <c r="AQ59" i="52"/>
  <c r="AP59" i="52"/>
  <c r="AU46" i="52"/>
  <c r="AT46" i="52"/>
  <c r="AS46" i="52"/>
  <c r="AR46" i="52"/>
  <c r="AQ46" i="52"/>
  <c r="AP46" i="52"/>
  <c r="AO46" i="52"/>
  <c r="AU45" i="52"/>
  <c r="AT45" i="52"/>
  <c r="AS45" i="52"/>
  <c r="AR45" i="52"/>
  <c r="AQ45" i="52"/>
  <c r="AP45" i="52"/>
  <c r="AO45" i="52"/>
  <c r="AU44" i="52"/>
  <c r="AT44" i="52"/>
  <c r="AS44" i="52"/>
  <c r="AR44" i="52"/>
  <c r="AQ44" i="52"/>
  <c r="AP44" i="52"/>
  <c r="AO44" i="52"/>
  <c r="AU43" i="52"/>
  <c r="AT43" i="52"/>
  <c r="AS43" i="52"/>
  <c r="AR43" i="52"/>
  <c r="AQ43" i="52"/>
  <c r="AP43" i="52"/>
  <c r="AO43" i="52"/>
  <c r="AU42" i="52"/>
  <c r="AT42" i="52"/>
  <c r="AS42" i="52"/>
  <c r="AR42" i="52"/>
  <c r="AQ42" i="52"/>
  <c r="AP42" i="52"/>
  <c r="AO42" i="52"/>
  <c r="AU41" i="52"/>
  <c r="AT41" i="52"/>
  <c r="AS41" i="52"/>
  <c r="AR41" i="52"/>
  <c r="AQ41" i="52"/>
  <c r="AP41" i="52"/>
  <c r="AO41" i="52"/>
  <c r="AU40" i="52"/>
  <c r="AT40" i="52"/>
  <c r="AS40" i="52"/>
  <c r="AR40" i="52"/>
  <c r="AQ40" i="52"/>
  <c r="AP40" i="52"/>
  <c r="AO40" i="52"/>
  <c r="AU39" i="52"/>
  <c r="AT39" i="52"/>
  <c r="AS39" i="52"/>
  <c r="AR39" i="52"/>
  <c r="AQ39" i="52"/>
  <c r="AP39" i="52"/>
  <c r="AO39" i="52"/>
  <c r="AU38" i="52"/>
  <c r="AT38" i="52"/>
  <c r="AS38" i="52"/>
  <c r="AR38" i="52"/>
  <c r="AQ38" i="52"/>
  <c r="AP38" i="52"/>
  <c r="AO38" i="52"/>
  <c r="AU37" i="52"/>
  <c r="AT37" i="52"/>
  <c r="AS37" i="52"/>
  <c r="AR37" i="52"/>
  <c r="AQ37" i="52"/>
  <c r="AP37" i="52"/>
  <c r="AO37" i="52"/>
  <c r="AU36" i="52"/>
  <c r="AT36" i="52"/>
  <c r="AS36" i="52"/>
  <c r="AR36" i="52"/>
  <c r="AQ36" i="52"/>
  <c r="AP36" i="52"/>
  <c r="AU79" i="51"/>
  <c r="AT79" i="51"/>
  <c r="AS79" i="51"/>
  <c r="AR79" i="51"/>
  <c r="AQ79" i="51"/>
  <c r="AP79" i="51"/>
  <c r="AU78" i="51"/>
  <c r="AT78" i="51"/>
  <c r="AS78" i="51"/>
  <c r="AR78" i="51"/>
  <c r="AQ78" i="51"/>
  <c r="AP78" i="51"/>
  <c r="AU77" i="51"/>
  <c r="AT77" i="51"/>
  <c r="AS77" i="51"/>
  <c r="AR77" i="51"/>
  <c r="AQ77" i="51"/>
  <c r="AP77" i="51"/>
  <c r="AU76" i="51"/>
  <c r="AT76" i="51"/>
  <c r="AS76" i="51"/>
  <c r="AR76" i="51"/>
  <c r="AQ76" i="51"/>
  <c r="AP76" i="51"/>
  <c r="AU75" i="51"/>
  <c r="AT75" i="51"/>
  <c r="AS75" i="51"/>
  <c r="AR75" i="51"/>
  <c r="AQ75" i="51"/>
  <c r="AP75" i="51"/>
  <c r="AU74" i="51"/>
  <c r="AT74" i="51"/>
  <c r="AS74" i="51"/>
  <c r="AR74" i="51"/>
  <c r="AQ74" i="51"/>
  <c r="AP74" i="51"/>
  <c r="AU73" i="51"/>
  <c r="AT73" i="51"/>
  <c r="AS73" i="51"/>
  <c r="AR73" i="51"/>
  <c r="AQ73" i="51"/>
  <c r="AP73" i="51"/>
  <c r="AU72" i="51"/>
  <c r="AT72" i="51"/>
  <c r="AS72" i="51"/>
  <c r="AR72" i="51"/>
  <c r="AQ72" i="51"/>
  <c r="AP72" i="51"/>
  <c r="AU71" i="51"/>
  <c r="AT71" i="51"/>
  <c r="AS71" i="51"/>
  <c r="AR71" i="51"/>
  <c r="AQ71" i="51"/>
  <c r="AP71" i="51"/>
  <c r="AU70" i="51"/>
  <c r="AT70" i="51"/>
  <c r="AS70" i="51"/>
  <c r="AR70" i="51"/>
  <c r="AQ70" i="51"/>
  <c r="AP70" i="51"/>
  <c r="AU69" i="51"/>
  <c r="AT69" i="51"/>
  <c r="AS69" i="51"/>
  <c r="AR69" i="51"/>
  <c r="AQ69" i="51"/>
  <c r="AP69" i="51"/>
  <c r="AU68" i="51"/>
  <c r="AT68" i="51"/>
  <c r="AS68" i="51"/>
  <c r="AR68" i="51"/>
  <c r="AQ68" i="51"/>
  <c r="AP68" i="51"/>
  <c r="AU67" i="51"/>
  <c r="AT67" i="51"/>
  <c r="AS67" i="51"/>
  <c r="AR67" i="51"/>
  <c r="AQ67" i="51"/>
  <c r="AP67" i="51"/>
  <c r="AU66" i="51"/>
  <c r="AT66" i="51"/>
  <c r="AS66" i="51"/>
  <c r="AR66" i="51"/>
  <c r="AQ66" i="51"/>
  <c r="AP66" i="51"/>
  <c r="AU65" i="51"/>
  <c r="AT65" i="51"/>
  <c r="AS65" i="51"/>
  <c r="AR65" i="51"/>
  <c r="AQ65" i="51"/>
  <c r="AP65" i="51"/>
  <c r="AU64" i="51"/>
  <c r="AT64" i="51"/>
  <c r="AS64" i="51"/>
  <c r="AR64" i="51"/>
  <c r="AQ64" i="51"/>
  <c r="AP64" i="51"/>
  <c r="AU63" i="51"/>
  <c r="AT63" i="51"/>
  <c r="AS63" i="51"/>
  <c r="AR63" i="51"/>
  <c r="AQ63" i="51"/>
  <c r="AP63" i="51"/>
  <c r="AU62" i="51"/>
  <c r="AT62" i="51"/>
  <c r="AS62" i="51"/>
  <c r="AR62" i="51"/>
  <c r="AQ62" i="51"/>
  <c r="AP62" i="51"/>
  <c r="AU61" i="51"/>
  <c r="AT61" i="51"/>
  <c r="AS61" i="51"/>
  <c r="AR61" i="51"/>
  <c r="AQ61" i="51"/>
  <c r="AP61" i="51"/>
  <c r="AU60" i="51"/>
  <c r="AT60" i="51"/>
  <c r="AS60" i="51"/>
  <c r="AR60" i="51"/>
  <c r="AQ60" i="51"/>
  <c r="AP60" i="51"/>
  <c r="AU59" i="51"/>
  <c r="AT59" i="51"/>
  <c r="AS59" i="51"/>
  <c r="AR59" i="51"/>
  <c r="AQ59" i="51"/>
  <c r="AP59" i="51"/>
  <c r="AU46" i="51"/>
  <c r="AT46" i="51"/>
  <c r="AS46" i="51"/>
  <c r="AR46" i="51"/>
  <c r="AQ46" i="51"/>
  <c r="AP46" i="51"/>
  <c r="AO46" i="51"/>
  <c r="AU45" i="51"/>
  <c r="AT45" i="51"/>
  <c r="AS45" i="51"/>
  <c r="AR45" i="51"/>
  <c r="AQ45" i="51"/>
  <c r="AP45" i="51"/>
  <c r="AO45" i="51"/>
  <c r="AU44" i="51"/>
  <c r="AT44" i="51"/>
  <c r="AS44" i="51"/>
  <c r="AR44" i="51"/>
  <c r="AQ44" i="51"/>
  <c r="AP44" i="51"/>
  <c r="AO44" i="51"/>
  <c r="AU43" i="51"/>
  <c r="AT43" i="51"/>
  <c r="AS43" i="51"/>
  <c r="AR43" i="51"/>
  <c r="AQ43" i="51"/>
  <c r="AP43" i="51"/>
  <c r="AO43" i="51"/>
  <c r="AU42" i="51"/>
  <c r="AT42" i="51"/>
  <c r="AS42" i="51"/>
  <c r="AR42" i="51"/>
  <c r="AQ42" i="51"/>
  <c r="AP42" i="51"/>
  <c r="AO42" i="51"/>
  <c r="AU41" i="51"/>
  <c r="AT41" i="51"/>
  <c r="AS41" i="51"/>
  <c r="AR41" i="51"/>
  <c r="AQ41" i="51"/>
  <c r="AP41" i="51"/>
  <c r="AO41" i="51"/>
  <c r="AU40" i="51"/>
  <c r="AT40" i="51"/>
  <c r="AS40" i="51"/>
  <c r="AR40" i="51"/>
  <c r="AQ40" i="51"/>
  <c r="AP40" i="51"/>
  <c r="AO40" i="51"/>
  <c r="AU39" i="51"/>
  <c r="AT39" i="51"/>
  <c r="AS39" i="51"/>
  <c r="AR39" i="51"/>
  <c r="AQ39" i="51"/>
  <c r="AP39" i="51"/>
  <c r="AO39" i="51"/>
  <c r="AU38" i="51"/>
  <c r="AT38" i="51"/>
  <c r="AS38" i="51"/>
  <c r="AR38" i="51"/>
  <c r="AQ38" i="51"/>
  <c r="AP38" i="51"/>
  <c r="AO38" i="51"/>
  <c r="AU37" i="51"/>
  <c r="AT37" i="51"/>
  <c r="AS37" i="51"/>
  <c r="AR37" i="51"/>
  <c r="AQ37" i="51"/>
  <c r="AP37" i="51"/>
  <c r="AO37" i="51"/>
  <c r="AU36" i="51"/>
  <c r="AT36" i="51"/>
  <c r="AS36" i="51"/>
  <c r="AR36" i="51"/>
  <c r="AQ36" i="51"/>
  <c r="AP36" i="51"/>
  <c r="AU79" i="50"/>
  <c r="AT79" i="50"/>
  <c r="AS79" i="50"/>
  <c r="AR79" i="50"/>
  <c r="AQ79" i="50"/>
  <c r="AP79" i="50"/>
  <c r="AU78" i="50"/>
  <c r="AT78" i="50"/>
  <c r="AS78" i="50"/>
  <c r="AR78" i="50"/>
  <c r="AQ78" i="50"/>
  <c r="AP78" i="50"/>
  <c r="AU77" i="50"/>
  <c r="AT77" i="50"/>
  <c r="AS77" i="50"/>
  <c r="AR77" i="50"/>
  <c r="AQ77" i="50"/>
  <c r="AP77" i="50"/>
  <c r="AU76" i="50"/>
  <c r="AT76" i="50"/>
  <c r="AS76" i="50"/>
  <c r="AR76" i="50"/>
  <c r="AQ76" i="50"/>
  <c r="AP76" i="50"/>
  <c r="AU75" i="50"/>
  <c r="AT75" i="50"/>
  <c r="AS75" i="50"/>
  <c r="AR75" i="50"/>
  <c r="AQ75" i="50"/>
  <c r="AP75" i="50"/>
  <c r="AU74" i="50"/>
  <c r="AT74" i="50"/>
  <c r="AS74" i="50"/>
  <c r="AR74" i="50"/>
  <c r="AQ74" i="50"/>
  <c r="AP74" i="50"/>
  <c r="AU73" i="50"/>
  <c r="AT73" i="50"/>
  <c r="AS73" i="50"/>
  <c r="AR73" i="50"/>
  <c r="AQ73" i="50"/>
  <c r="AP73" i="50"/>
  <c r="AU72" i="50"/>
  <c r="AT72" i="50"/>
  <c r="AS72" i="50"/>
  <c r="AR72" i="50"/>
  <c r="AQ72" i="50"/>
  <c r="AP72" i="50"/>
  <c r="AU71" i="50"/>
  <c r="AT71" i="50"/>
  <c r="AS71" i="50"/>
  <c r="AR71" i="50"/>
  <c r="AQ71" i="50"/>
  <c r="AP71" i="50"/>
  <c r="AU70" i="50"/>
  <c r="AT70" i="50"/>
  <c r="AS70" i="50"/>
  <c r="AR70" i="50"/>
  <c r="AQ70" i="50"/>
  <c r="AP70" i="50"/>
  <c r="AU69" i="50"/>
  <c r="AT69" i="50"/>
  <c r="AS69" i="50"/>
  <c r="AR69" i="50"/>
  <c r="AQ69" i="50"/>
  <c r="AP69" i="50"/>
  <c r="AU68" i="50"/>
  <c r="AT68" i="50"/>
  <c r="AS68" i="50"/>
  <c r="AR68" i="50"/>
  <c r="AQ68" i="50"/>
  <c r="AP68" i="50"/>
  <c r="AU67" i="50"/>
  <c r="AT67" i="50"/>
  <c r="AS67" i="50"/>
  <c r="AR67" i="50"/>
  <c r="AQ67" i="50"/>
  <c r="AP67" i="50"/>
  <c r="AU66" i="50"/>
  <c r="AT66" i="50"/>
  <c r="AS66" i="50"/>
  <c r="AR66" i="50"/>
  <c r="AQ66" i="50"/>
  <c r="AP66" i="50"/>
  <c r="AU65" i="50"/>
  <c r="AT65" i="50"/>
  <c r="AS65" i="50"/>
  <c r="AR65" i="50"/>
  <c r="AQ65" i="50"/>
  <c r="AP65" i="50"/>
  <c r="AU64" i="50"/>
  <c r="AT64" i="50"/>
  <c r="AS64" i="50"/>
  <c r="AR64" i="50"/>
  <c r="AQ64" i="50"/>
  <c r="AP64" i="50"/>
  <c r="AU63" i="50"/>
  <c r="AT63" i="50"/>
  <c r="AS63" i="50"/>
  <c r="AR63" i="50"/>
  <c r="AQ63" i="50"/>
  <c r="AP63" i="50"/>
  <c r="AU62" i="50"/>
  <c r="AT62" i="50"/>
  <c r="AS62" i="50"/>
  <c r="AR62" i="50"/>
  <c r="AQ62" i="50"/>
  <c r="AP62" i="50"/>
  <c r="AU61" i="50"/>
  <c r="AT61" i="50"/>
  <c r="AS61" i="50"/>
  <c r="AR61" i="50"/>
  <c r="AQ61" i="50"/>
  <c r="AP61" i="50"/>
  <c r="AU60" i="50"/>
  <c r="AT60" i="50"/>
  <c r="AS60" i="50"/>
  <c r="AR60" i="50"/>
  <c r="AQ60" i="50"/>
  <c r="AP60" i="50"/>
  <c r="AU59" i="50"/>
  <c r="AT59" i="50"/>
  <c r="AS59" i="50"/>
  <c r="AR59" i="50"/>
  <c r="AQ59" i="50"/>
  <c r="AP59" i="50"/>
  <c r="AU46" i="50"/>
  <c r="AT46" i="50"/>
  <c r="AS46" i="50"/>
  <c r="AR46" i="50"/>
  <c r="AQ46" i="50"/>
  <c r="AP46" i="50"/>
  <c r="AO46" i="50"/>
  <c r="AU45" i="50"/>
  <c r="AT45" i="50"/>
  <c r="AS45" i="50"/>
  <c r="AR45" i="50"/>
  <c r="AQ45" i="50"/>
  <c r="AP45" i="50"/>
  <c r="AO45" i="50"/>
  <c r="AU44" i="50"/>
  <c r="AT44" i="50"/>
  <c r="AS44" i="50"/>
  <c r="AR44" i="50"/>
  <c r="AQ44" i="50"/>
  <c r="AP44" i="50"/>
  <c r="AO44" i="50"/>
  <c r="AU43" i="50"/>
  <c r="AT43" i="50"/>
  <c r="AS43" i="50"/>
  <c r="AR43" i="50"/>
  <c r="AQ43" i="50"/>
  <c r="AP43" i="50"/>
  <c r="AO43" i="50"/>
  <c r="AU42" i="50"/>
  <c r="AT42" i="50"/>
  <c r="AS42" i="50"/>
  <c r="AR42" i="50"/>
  <c r="AQ42" i="50"/>
  <c r="AP42" i="50"/>
  <c r="AO42" i="50"/>
  <c r="AU41" i="50"/>
  <c r="AT41" i="50"/>
  <c r="AS41" i="50"/>
  <c r="AR41" i="50"/>
  <c r="AQ41" i="50"/>
  <c r="AP41" i="50"/>
  <c r="AO41" i="50"/>
  <c r="AU40" i="50"/>
  <c r="AT40" i="50"/>
  <c r="AS40" i="50"/>
  <c r="AR40" i="50"/>
  <c r="AQ40" i="50"/>
  <c r="AP40" i="50"/>
  <c r="AO40" i="50"/>
  <c r="AU39" i="50"/>
  <c r="AT39" i="50"/>
  <c r="AS39" i="50"/>
  <c r="AR39" i="50"/>
  <c r="AQ39" i="50"/>
  <c r="AP39" i="50"/>
  <c r="AO39" i="50"/>
  <c r="AU38" i="50"/>
  <c r="AT38" i="50"/>
  <c r="AS38" i="50"/>
  <c r="AR38" i="50"/>
  <c r="AQ38" i="50"/>
  <c r="AP38" i="50"/>
  <c r="AO38" i="50"/>
  <c r="AU37" i="50"/>
  <c r="AT37" i="50"/>
  <c r="AS37" i="50"/>
  <c r="AR37" i="50"/>
  <c r="AQ37" i="50"/>
  <c r="AP37" i="50"/>
  <c r="AO37" i="50"/>
  <c r="AU36" i="50"/>
  <c r="AT36" i="50"/>
  <c r="AS36" i="50"/>
  <c r="AR36" i="50"/>
  <c r="AQ36" i="50"/>
  <c r="AP36" i="50"/>
  <c r="AU79" i="49"/>
  <c r="AT79" i="49"/>
  <c r="AS79" i="49"/>
  <c r="AR79" i="49"/>
  <c r="AQ79" i="49"/>
  <c r="AP79" i="49"/>
  <c r="AU78" i="49"/>
  <c r="AT78" i="49"/>
  <c r="AS78" i="49"/>
  <c r="AR78" i="49"/>
  <c r="AQ78" i="49"/>
  <c r="AP78" i="49"/>
  <c r="AU77" i="49"/>
  <c r="AT77" i="49"/>
  <c r="AS77" i="49"/>
  <c r="AR77" i="49"/>
  <c r="AQ77" i="49"/>
  <c r="AP77" i="49"/>
  <c r="AU76" i="49"/>
  <c r="AT76" i="49"/>
  <c r="AS76" i="49"/>
  <c r="AR76" i="49"/>
  <c r="AQ76" i="49"/>
  <c r="AP76" i="49"/>
  <c r="AU75" i="49"/>
  <c r="AT75" i="49"/>
  <c r="AS75" i="49"/>
  <c r="AR75" i="49"/>
  <c r="AQ75" i="49"/>
  <c r="AP75" i="49"/>
  <c r="AU74" i="49"/>
  <c r="AT74" i="49"/>
  <c r="AS74" i="49"/>
  <c r="AR74" i="49"/>
  <c r="AQ74" i="49"/>
  <c r="AP74" i="49"/>
  <c r="AU73" i="49"/>
  <c r="AT73" i="49"/>
  <c r="AS73" i="49"/>
  <c r="AR73" i="49"/>
  <c r="AQ73" i="49"/>
  <c r="AP73" i="49"/>
  <c r="AU72" i="49"/>
  <c r="AT72" i="49"/>
  <c r="AS72" i="49"/>
  <c r="AR72" i="49"/>
  <c r="AQ72" i="49"/>
  <c r="AP72" i="49"/>
  <c r="AU71" i="49"/>
  <c r="AT71" i="49"/>
  <c r="AS71" i="49"/>
  <c r="AR71" i="49"/>
  <c r="AQ71" i="49"/>
  <c r="AP71" i="49"/>
  <c r="AU70" i="49"/>
  <c r="AT70" i="49"/>
  <c r="AS70" i="49"/>
  <c r="AR70" i="49"/>
  <c r="AQ70" i="49"/>
  <c r="AP70" i="49"/>
  <c r="AU69" i="49"/>
  <c r="AT69" i="49"/>
  <c r="AS69" i="49"/>
  <c r="AR69" i="49"/>
  <c r="AQ69" i="49"/>
  <c r="AP69" i="49"/>
  <c r="AU68" i="49"/>
  <c r="AT68" i="49"/>
  <c r="AS68" i="49"/>
  <c r="AR68" i="49"/>
  <c r="AQ68" i="49"/>
  <c r="AP68" i="49"/>
  <c r="AU67" i="49"/>
  <c r="AT67" i="49"/>
  <c r="AS67" i="49"/>
  <c r="AR67" i="49"/>
  <c r="AQ67" i="49"/>
  <c r="AP67" i="49"/>
  <c r="AU66" i="49"/>
  <c r="AT66" i="49"/>
  <c r="AS66" i="49"/>
  <c r="AR66" i="49"/>
  <c r="AQ66" i="49"/>
  <c r="AP66" i="49"/>
  <c r="AU65" i="49"/>
  <c r="AT65" i="49"/>
  <c r="AS65" i="49"/>
  <c r="AR65" i="49"/>
  <c r="AQ65" i="49"/>
  <c r="AP65" i="49"/>
  <c r="AU64" i="49"/>
  <c r="AT64" i="49"/>
  <c r="AS64" i="49"/>
  <c r="AR64" i="49"/>
  <c r="AQ64" i="49"/>
  <c r="AP64" i="49"/>
  <c r="AU63" i="49"/>
  <c r="AT63" i="49"/>
  <c r="AS63" i="49"/>
  <c r="AR63" i="49"/>
  <c r="AQ63" i="49"/>
  <c r="AP63" i="49"/>
  <c r="AU62" i="49"/>
  <c r="AT62" i="49"/>
  <c r="AS62" i="49"/>
  <c r="AR62" i="49"/>
  <c r="AQ62" i="49"/>
  <c r="AP62" i="49"/>
  <c r="AU61" i="49"/>
  <c r="AT61" i="49"/>
  <c r="AS61" i="49"/>
  <c r="AR61" i="49"/>
  <c r="AQ61" i="49"/>
  <c r="AP61" i="49"/>
  <c r="AU60" i="49"/>
  <c r="AT60" i="49"/>
  <c r="AS60" i="49"/>
  <c r="AR60" i="49"/>
  <c r="AQ60" i="49"/>
  <c r="AP60" i="49"/>
  <c r="AU59" i="49"/>
  <c r="AT59" i="49"/>
  <c r="AS59" i="49"/>
  <c r="AR59" i="49"/>
  <c r="AQ59" i="49"/>
  <c r="AP59" i="49"/>
  <c r="AU46" i="49"/>
  <c r="AT46" i="49"/>
  <c r="AS46" i="49"/>
  <c r="AR46" i="49"/>
  <c r="AQ46" i="49"/>
  <c r="AP46" i="49"/>
  <c r="AO46" i="49"/>
  <c r="AU45" i="49"/>
  <c r="AT45" i="49"/>
  <c r="AS45" i="49"/>
  <c r="AR45" i="49"/>
  <c r="AQ45" i="49"/>
  <c r="AP45" i="49"/>
  <c r="AO45" i="49"/>
  <c r="AU44" i="49"/>
  <c r="AT44" i="49"/>
  <c r="AS44" i="49"/>
  <c r="AR44" i="49"/>
  <c r="AQ44" i="49"/>
  <c r="AP44" i="49"/>
  <c r="AO44" i="49"/>
  <c r="AU43" i="49"/>
  <c r="AT43" i="49"/>
  <c r="AS43" i="49"/>
  <c r="AR43" i="49"/>
  <c r="AQ43" i="49"/>
  <c r="AP43" i="49"/>
  <c r="AO43" i="49"/>
  <c r="AU42" i="49"/>
  <c r="AT42" i="49"/>
  <c r="AS42" i="49"/>
  <c r="AR42" i="49"/>
  <c r="AQ42" i="49"/>
  <c r="AP42" i="49"/>
  <c r="AO42" i="49"/>
  <c r="AU41" i="49"/>
  <c r="AT41" i="49"/>
  <c r="AS41" i="49"/>
  <c r="AR41" i="49"/>
  <c r="AQ41" i="49"/>
  <c r="AP41" i="49"/>
  <c r="AO41" i="49"/>
  <c r="AU40" i="49"/>
  <c r="AT40" i="49"/>
  <c r="AS40" i="49"/>
  <c r="AR40" i="49"/>
  <c r="AQ40" i="49"/>
  <c r="AP40" i="49"/>
  <c r="AO40" i="49"/>
  <c r="AU39" i="49"/>
  <c r="AT39" i="49"/>
  <c r="AS39" i="49"/>
  <c r="AR39" i="49"/>
  <c r="AQ39" i="49"/>
  <c r="AP39" i="49"/>
  <c r="AO39" i="49"/>
  <c r="AU38" i="49"/>
  <c r="AT38" i="49"/>
  <c r="AS38" i="49"/>
  <c r="AR38" i="49"/>
  <c r="AQ38" i="49"/>
  <c r="AP38" i="49"/>
  <c r="AO38" i="49"/>
  <c r="AU37" i="49"/>
  <c r="AT37" i="49"/>
  <c r="AS37" i="49"/>
  <c r="AR37" i="49"/>
  <c r="AQ37" i="49"/>
  <c r="AP37" i="49"/>
  <c r="AO37" i="49"/>
  <c r="AU36" i="49"/>
  <c r="AT36" i="49"/>
  <c r="AS36" i="49"/>
  <c r="AR36" i="49"/>
  <c r="AQ36" i="49"/>
  <c r="AP36" i="49"/>
  <c r="AU79" i="48"/>
  <c r="AT79" i="48"/>
  <c r="AS79" i="48"/>
  <c r="AR79" i="48"/>
  <c r="AQ79" i="48"/>
  <c r="AP79" i="48"/>
  <c r="AU78" i="48"/>
  <c r="AT78" i="48"/>
  <c r="AS78" i="48"/>
  <c r="AR78" i="48"/>
  <c r="AQ78" i="48"/>
  <c r="AP78" i="48"/>
  <c r="AU77" i="48"/>
  <c r="AT77" i="48"/>
  <c r="AS77" i="48"/>
  <c r="AR77" i="48"/>
  <c r="AQ77" i="48"/>
  <c r="AP77" i="48"/>
  <c r="AU76" i="48"/>
  <c r="AT76" i="48"/>
  <c r="AS76" i="48"/>
  <c r="AR76" i="48"/>
  <c r="AQ76" i="48"/>
  <c r="AP76" i="48"/>
  <c r="AU75" i="48"/>
  <c r="AT75" i="48"/>
  <c r="AS75" i="48"/>
  <c r="AR75" i="48"/>
  <c r="AQ75" i="48"/>
  <c r="AP75" i="48"/>
  <c r="AU74" i="48"/>
  <c r="AT74" i="48"/>
  <c r="AS74" i="48"/>
  <c r="AR74" i="48"/>
  <c r="AQ74" i="48"/>
  <c r="AP74" i="48"/>
  <c r="AU73" i="48"/>
  <c r="AT73" i="48"/>
  <c r="AS73" i="48"/>
  <c r="AR73" i="48"/>
  <c r="AQ73" i="48"/>
  <c r="AP73" i="48"/>
  <c r="AU72" i="48"/>
  <c r="AT72" i="48"/>
  <c r="AS72" i="48"/>
  <c r="AR72" i="48"/>
  <c r="AQ72" i="48"/>
  <c r="AP72" i="48"/>
  <c r="AU71" i="48"/>
  <c r="AT71" i="48"/>
  <c r="AS71" i="48"/>
  <c r="AR71" i="48"/>
  <c r="AQ71" i="48"/>
  <c r="AP71" i="48"/>
  <c r="AU70" i="48"/>
  <c r="AT70" i="48"/>
  <c r="AS70" i="48"/>
  <c r="AR70" i="48"/>
  <c r="AQ70" i="48"/>
  <c r="AP70" i="48"/>
  <c r="AU69" i="48"/>
  <c r="AT69" i="48"/>
  <c r="AS69" i="48"/>
  <c r="AR69" i="48"/>
  <c r="AQ69" i="48"/>
  <c r="AP69" i="48"/>
  <c r="AU68" i="48"/>
  <c r="AT68" i="48"/>
  <c r="AS68" i="48"/>
  <c r="AR68" i="48"/>
  <c r="AQ68" i="48"/>
  <c r="AP68" i="48"/>
  <c r="AU67" i="48"/>
  <c r="AT67" i="48"/>
  <c r="AS67" i="48"/>
  <c r="AR67" i="48"/>
  <c r="AQ67" i="48"/>
  <c r="AP67" i="48"/>
  <c r="AU66" i="48"/>
  <c r="AT66" i="48"/>
  <c r="AS66" i="48"/>
  <c r="AR66" i="48"/>
  <c r="AQ66" i="48"/>
  <c r="AP66" i="48"/>
  <c r="AU65" i="48"/>
  <c r="AT65" i="48"/>
  <c r="AS65" i="48"/>
  <c r="AR65" i="48"/>
  <c r="AQ65" i="48"/>
  <c r="AP65" i="48"/>
  <c r="AU64" i="48"/>
  <c r="AT64" i="48"/>
  <c r="AS64" i="48"/>
  <c r="AR64" i="48"/>
  <c r="AQ64" i="48"/>
  <c r="AP64" i="48"/>
  <c r="AU63" i="48"/>
  <c r="AT63" i="48"/>
  <c r="AS63" i="48"/>
  <c r="AR63" i="48"/>
  <c r="AQ63" i="48"/>
  <c r="AP63" i="48"/>
  <c r="AU62" i="48"/>
  <c r="AT62" i="48"/>
  <c r="AS62" i="48"/>
  <c r="AR62" i="48"/>
  <c r="AQ62" i="48"/>
  <c r="AP62" i="48"/>
  <c r="AU61" i="48"/>
  <c r="AT61" i="48"/>
  <c r="AS61" i="48"/>
  <c r="AR61" i="48"/>
  <c r="AQ61" i="48"/>
  <c r="AP61" i="48"/>
  <c r="AU60" i="48"/>
  <c r="AT60" i="48"/>
  <c r="AS60" i="48"/>
  <c r="AR60" i="48"/>
  <c r="AQ60" i="48"/>
  <c r="AP60" i="48"/>
  <c r="AU59" i="48"/>
  <c r="AT59" i="48"/>
  <c r="AS59" i="48"/>
  <c r="AR59" i="48"/>
  <c r="AQ59" i="48"/>
  <c r="AP59" i="48"/>
  <c r="AU46" i="48"/>
  <c r="AT46" i="48"/>
  <c r="AS46" i="48"/>
  <c r="AR46" i="48"/>
  <c r="AQ46" i="48"/>
  <c r="AP46" i="48"/>
  <c r="AO46" i="48"/>
  <c r="AU45" i="48"/>
  <c r="AT45" i="48"/>
  <c r="AS45" i="48"/>
  <c r="AR45" i="48"/>
  <c r="AQ45" i="48"/>
  <c r="AP45" i="48"/>
  <c r="AO45" i="48"/>
  <c r="AU44" i="48"/>
  <c r="AT44" i="48"/>
  <c r="AS44" i="48"/>
  <c r="AR44" i="48"/>
  <c r="AQ44" i="48"/>
  <c r="AP44" i="48"/>
  <c r="AO44" i="48"/>
  <c r="AU43" i="48"/>
  <c r="AT43" i="48"/>
  <c r="AS43" i="48"/>
  <c r="AR43" i="48"/>
  <c r="AQ43" i="48"/>
  <c r="AP43" i="48"/>
  <c r="AO43" i="48"/>
  <c r="AU42" i="48"/>
  <c r="AT42" i="48"/>
  <c r="AS42" i="48"/>
  <c r="AR42" i="48"/>
  <c r="AQ42" i="48"/>
  <c r="AP42" i="48"/>
  <c r="AO42" i="48"/>
  <c r="AU41" i="48"/>
  <c r="AT41" i="48"/>
  <c r="AS41" i="48"/>
  <c r="AR41" i="48"/>
  <c r="AQ41" i="48"/>
  <c r="AP41" i="48"/>
  <c r="AO41" i="48"/>
  <c r="AU40" i="48"/>
  <c r="AT40" i="48"/>
  <c r="AS40" i="48"/>
  <c r="AR40" i="48"/>
  <c r="AQ40" i="48"/>
  <c r="AP40" i="48"/>
  <c r="AO40" i="48"/>
  <c r="AU39" i="48"/>
  <c r="AT39" i="48"/>
  <c r="AS39" i="48"/>
  <c r="AR39" i="48"/>
  <c r="AQ39" i="48"/>
  <c r="AP39" i="48"/>
  <c r="AO39" i="48"/>
  <c r="AU38" i="48"/>
  <c r="AT38" i="48"/>
  <c r="AS38" i="48"/>
  <c r="AR38" i="48"/>
  <c r="AQ38" i="48"/>
  <c r="AP38" i="48"/>
  <c r="AO38" i="48"/>
  <c r="AU37" i="48"/>
  <c r="AT37" i="48"/>
  <c r="AS37" i="48"/>
  <c r="AR37" i="48"/>
  <c r="AQ37" i="48"/>
  <c r="AP37" i="48"/>
  <c r="AO37" i="48"/>
  <c r="AU36" i="48"/>
  <c r="AT36" i="48"/>
  <c r="AS36" i="48"/>
  <c r="AR36" i="48"/>
  <c r="AQ36" i="48"/>
  <c r="AP36" i="48"/>
  <c r="AU79" i="47"/>
  <c r="AT79" i="47"/>
  <c r="AS79" i="47"/>
  <c r="AR79" i="47"/>
  <c r="AQ79" i="47"/>
  <c r="AP79" i="47"/>
  <c r="AU78" i="47"/>
  <c r="AT78" i="47"/>
  <c r="AS78" i="47"/>
  <c r="AR78" i="47"/>
  <c r="AQ78" i="47"/>
  <c r="AP78" i="47"/>
  <c r="AU77" i="47"/>
  <c r="AT77" i="47"/>
  <c r="AS77" i="47"/>
  <c r="AR77" i="47"/>
  <c r="AQ77" i="47"/>
  <c r="AP77" i="47"/>
  <c r="AU76" i="47"/>
  <c r="AT76" i="47"/>
  <c r="AS76" i="47"/>
  <c r="AR76" i="47"/>
  <c r="AQ76" i="47"/>
  <c r="AP76" i="47"/>
  <c r="AU75" i="47"/>
  <c r="AT75" i="47"/>
  <c r="AS75" i="47"/>
  <c r="AR75" i="47"/>
  <c r="AQ75" i="47"/>
  <c r="AP75" i="47"/>
  <c r="AU74" i="47"/>
  <c r="AT74" i="47"/>
  <c r="AS74" i="47"/>
  <c r="AR74" i="47"/>
  <c r="AQ74" i="47"/>
  <c r="AP74" i="47"/>
  <c r="AU73" i="47"/>
  <c r="AT73" i="47"/>
  <c r="AS73" i="47"/>
  <c r="AR73" i="47"/>
  <c r="AQ73" i="47"/>
  <c r="AP73" i="47"/>
  <c r="AU72" i="47"/>
  <c r="AT72" i="47"/>
  <c r="AS72" i="47"/>
  <c r="AR72" i="47"/>
  <c r="AQ72" i="47"/>
  <c r="AP72" i="47"/>
  <c r="AU71" i="47"/>
  <c r="AT71" i="47"/>
  <c r="AS71" i="47"/>
  <c r="AR71" i="47"/>
  <c r="AQ71" i="47"/>
  <c r="AP71" i="47"/>
  <c r="AU70" i="47"/>
  <c r="AT70" i="47"/>
  <c r="AS70" i="47"/>
  <c r="AR70" i="47"/>
  <c r="AQ70" i="47"/>
  <c r="AP70" i="47"/>
  <c r="AU69" i="47"/>
  <c r="AT69" i="47"/>
  <c r="AS69" i="47"/>
  <c r="AR69" i="47"/>
  <c r="AQ69" i="47"/>
  <c r="AP69" i="47"/>
  <c r="AU68" i="47"/>
  <c r="AT68" i="47"/>
  <c r="AS68" i="47"/>
  <c r="AR68" i="47"/>
  <c r="AQ68" i="47"/>
  <c r="AP68" i="47"/>
  <c r="AU67" i="47"/>
  <c r="AT67" i="47"/>
  <c r="AS67" i="47"/>
  <c r="AR67" i="47"/>
  <c r="AQ67" i="47"/>
  <c r="AP67" i="47"/>
  <c r="AU66" i="47"/>
  <c r="AT66" i="47"/>
  <c r="AS66" i="47"/>
  <c r="AR66" i="47"/>
  <c r="AQ66" i="47"/>
  <c r="AP66" i="47"/>
  <c r="AU65" i="47"/>
  <c r="AT65" i="47"/>
  <c r="AS65" i="47"/>
  <c r="AR65" i="47"/>
  <c r="AQ65" i="47"/>
  <c r="AP65" i="47"/>
  <c r="AU64" i="47"/>
  <c r="AT64" i="47"/>
  <c r="AS64" i="47"/>
  <c r="AR64" i="47"/>
  <c r="AQ64" i="47"/>
  <c r="AP64" i="47"/>
  <c r="AU63" i="47"/>
  <c r="AT63" i="47"/>
  <c r="AS63" i="47"/>
  <c r="AR63" i="47"/>
  <c r="AQ63" i="47"/>
  <c r="AP63" i="47"/>
  <c r="AU62" i="47"/>
  <c r="AT62" i="47"/>
  <c r="AS62" i="47"/>
  <c r="AR62" i="47"/>
  <c r="AQ62" i="47"/>
  <c r="AP62" i="47"/>
  <c r="AU61" i="47"/>
  <c r="AT61" i="47"/>
  <c r="AS61" i="47"/>
  <c r="AR61" i="47"/>
  <c r="AQ61" i="47"/>
  <c r="AP61" i="47"/>
  <c r="AU60" i="47"/>
  <c r="AT60" i="47"/>
  <c r="AS60" i="47"/>
  <c r="AR60" i="47"/>
  <c r="AQ60" i="47"/>
  <c r="AP60" i="47"/>
  <c r="AU59" i="47"/>
  <c r="AT59" i="47"/>
  <c r="AS59" i="47"/>
  <c r="AR59" i="47"/>
  <c r="AQ59" i="47"/>
  <c r="AP59" i="47"/>
  <c r="AU46" i="47"/>
  <c r="AT46" i="47"/>
  <c r="AS46" i="47"/>
  <c r="AR46" i="47"/>
  <c r="AQ46" i="47"/>
  <c r="AP46" i="47"/>
  <c r="AO46" i="47"/>
  <c r="AU45" i="47"/>
  <c r="AT45" i="47"/>
  <c r="AS45" i="47"/>
  <c r="AR45" i="47"/>
  <c r="AQ45" i="47"/>
  <c r="AP45" i="47"/>
  <c r="AO45" i="47"/>
  <c r="AU44" i="47"/>
  <c r="AT44" i="47"/>
  <c r="AS44" i="47"/>
  <c r="AR44" i="47"/>
  <c r="AQ44" i="47"/>
  <c r="AP44" i="47"/>
  <c r="AO44" i="47"/>
  <c r="AU43" i="47"/>
  <c r="AT43" i="47"/>
  <c r="AS43" i="47"/>
  <c r="AR43" i="47"/>
  <c r="AQ43" i="47"/>
  <c r="AP43" i="47"/>
  <c r="AO43" i="47"/>
  <c r="AU42" i="47"/>
  <c r="AT42" i="47"/>
  <c r="AS42" i="47"/>
  <c r="AR42" i="47"/>
  <c r="AQ42" i="47"/>
  <c r="AP42" i="47"/>
  <c r="AO42" i="47"/>
  <c r="AU41" i="47"/>
  <c r="AT41" i="47"/>
  <c r="AS41" i="47"/>
  <c r="AR41" i="47"/>
  <c r="AQ41" i="47"/>
  <c r="AP41" i="47"/>
  <c r="AO41" i="47"/>
  <c r="AU40" i="47"/>
  <c r="AT40" i="47"/>
  <c r="AS40" i="47"/>
  <c r="AR40" i="47"/>
  <c r="AQ40" i="47"/>
  <c r="AP40" i="47"/>
  <c r="AO40" i="47"/>
  <c r="AU39" i="47"/>
  <c r="AT39" i="47"/>
  <c r="AS39" i="47"/>
  <c r="AR39" i="47"/>
  <c r="AQ39" i="47"/>
  <c r="AP39" i="47"/>
  <c r="AO39" i="47"/>
  <c r="AU38" i="47"/>
  <c r="AT38" i="47"/>
  <c r="AS38" i="47"/>
  <c r="AR38" i="47"/>
  <c r="AQ38" i="47"/>
  <c r="AP38" i="47"/>
  <c r="AO38" i="47"/>
  <c r="AU37" i="47"/>
  <c r="AT37" i="47"/>
  <c r="AS37" i="47"/>
  <c r="AR37" i="47"/>
  <c r="AQ37" i="47"/>
  <c r="AP37" i="47"/>
  <c r="AO37" i="47"/>
  <c r="AU36" i="47"/>
  <c r="AT36" i="47"/>
  <c r="AS36" i="47"/>
  <c r="AR36" i="47"/>
  <c r="AQ36" i="47"/>
  <c r="AP36" i="47"/>
  <c r="AU79" i="46"/>
  <c r="AT79" i="46"/>
  <c r="AS79" i="46"/>
  <c r="AR79" i="46"/>
  <c r="AQ79" i="46"/>
  <c r="AP79" i="46"/>
  <c r="AU78" i="46"/>
  <c r="AT78" i="46"/>
  <c r="AS78" i="46"/>
  <c r="AR78" i="46"/>
  <c r="AQ78" i="46"/>
  <c r="AP78" i="46"/>
  <c r="AU77" i="46"/>
  <c r="AT77" i="46"/>
  <c r="AS77" i="46"/>
  <c r="AR77" i="46"/>
  <c r="AQ77" i="46"/>
  <c r="AP77" i="46"/>
  <c r="AU76" i="46"/>
  <c r="AT76" i="46"/>
  <c r="AS76" i="46"/>
  <c r="AR76" i="46"/>
  <c r="AQ76" i="46"/>
  <c r="AP76" i="46"/>
  <c r="AU75" i="46"/>
  <c r="AT75" i="46"/>
  <c r="AS75" i="46"/>
  <c r="AR75" i="46"/>
  <c r="AQ75" i="46"/>
  <c r="AP75" i="46"/>
  <c r="AU74" i="46"/>
  <c r="AT74" i="46"/>
  <c r="AS74" i="46"/>
  <c r="AR74" i="46"/>
  <c r="AQ74" i="46"/>
  <c r="AP74" i="46"/>
  <c r="AU73" i="46"/>
  <c r="AT73" i="46"/>
  <c r="AS73" i="46"/>
  <c r="AR73" i="46"/>
  <c r="AQ73" i="46"/>
  <c r="AP73" i="46"/>
  <c r="AU72" i="46"/>
  <c r="AT72" i="46"/>
  <c r="AS72" i="46"/>
  <c r="AR72" i="46"/>
  <c r="AQ72" i="46"/>
  <c r="AP72" i="46"/>
  <c r="AU71" i="46"/>
  <c r="AT71" i="46"/>
  <c r="AS71" i="46"/>
  <c r="AR71" i="46"/>
  <c r="AQ71" i="46"/>
  <c r="AP71" i="46"/>
  <c r="AU70" i="46"/>
  <c r="AT70" i="46"/>
  <c r="AS70" i="46"/>
  <c r="AR70" i="46"/>
  <c r="AQ70" i="46"/>
  <c r="AP70" i="46"/>
  <c r="AU69" i="46"/>
  <c r="AT69" i="46"/>
  <c r="AS69" i="46"/>
  <c r="AR69" i="46"/>
  <c r="AQ69" i="46"/>
  <c r="AP69" i="46"/>
  <c r="AU68" i="46"/>
  <c r="AT68" i="46"/>
  <c r="AS68" i="46"/>
  <c r="AR68" i="46"/>
  <c r="AQ68" i="46"/>
  <c r="AP68" i="46"/>
  <c r="AU67" i="46"/>
  <c r="AT67" i="46"/>
  <c r="AS67" i="46"/>
  <c r="AR67" i="46"/>
  <c r="AQ67" i="46"/>
  <c r="AP67" i="46"/>
  <c r="AU66" i="46"/>
  <c r="AT66" i="46"/>
  <c r="AS66" i="46"/>
  <c r="AR66" i="46"/>
  <c r="AQ66" i="46"/>
  <c r="AP66" i="46"/>
  <c r="AU65" i="46"/>
  <c r="AT65" i="46"/>
  <c r="AS65" i="46"/>
  <c r="AR65" i="46"/>
  <c r="AQ65" i="46"/>
  <c r="AP65" i="46"/>
  <c r="AU64" i="46"/>
  <c r="AT64" i="46"/>
  <c r="AS64" i="46"/>
  <c r="AR64" i="46"/>
  <c r="AQ64" i="46"/>
  <c r="AP64" i="46"/>
  <c r="AU63" i="46"/>
  <c r="AT63" i="46"/>
  <c r="AS63" i="46"/>
  <c r="AR63" i="46"/>
  <c r="AQ63" i="46"/>
  <c r="AP63" i="46"/>
  <c r="AU62" i="46"/>
  <c r="AT62" i="46"/>
  <c r="AS62" i="46"/>
  <c r="AR62" i="46"/>
  <c r="AQ62" i="46"/>
  <c r="AP62" i="46"/>
  <c r="AU61" i="46"/>
  <c r="AT61" i="46"/>
  <c r="AS61" i="46"/>
  <c r="AR61" i="46"/>
  <c r="AQ61" i="46"/>
  <c r="AP61" i="46"/>
  <c r="AU60" i="46"/>
  <c r="AT60" i="46"/>
  <c r="AS60" i="46"/>
  <c r="AR60" i="46"/>
  <c r="AQ60" i="46"/>
  <c r="AP60" i="46"/>
  <c r="AU59" i="46"/>
  <c r="AT59" i="46"/>
  <c r="AS59" i="46"/>
  <c r="AR59" i="46"/>
  <c r="AQ59" i="46"/>
  <c r="AP59" i="46"/>
  <c r="AU46" i="46"/>
  <c r="AT46" i="46"/>
  <c r="AS46" i="46"/>
  <c r="AR46" i="46"/>
  <c r="AQ46" i="46"/>
  <c r="AP46" i="46"/>
  <c r="AO46" i="46"/>
  <c r="AU45" i="46"/>
  <c r="AT45" i="46"/>
  <c r="AS45" i="46"/>
  <c r="AR45" i="46"/>
  <c r="AQ45" i="46"/>
  <c r="AP45" i="46"/>
  <c r="AO45" i="46"/>
  <c r="AU44" i="46"/>
  <c r="AT44" i="46"/>
  <c r="AS44" i="46"/>
  <c r="AR44" i="46"/>
  <c r="AQ44" i="46"/>
  <c r="AP44" i="46"/>
  <c r="AO44" i="46"/>
  <c r="AU43" i="46"/>
  <c r="AT43" i="46"/>
  <c r="AS43" i="46"/>
  <c r="AR43" i="46"/>
  <c r="AQ43" i="46"/>
  <c r="AP43" i="46"/>
  <c r="AO43" i="46"/>
  <c r="AU42" i="46"/>
  <c r="AT42" i="46"/>
  <c r="AS42" i="46"/>
  <c r="AR42" i="46"/>
  <c r="AQ42" i="46"/>
  <c r="AP42" i="46"/>
  <c r="AO42" i="46"/>
  <c r="AU41" i="46"/>
  <c r="AT41" i="46"/>
  <c r="AS41" i="46"/>
  <c r="AR41" i="46"/>
  <c r="AQ41" i="46"/>
  <c r="AP41" i="46"/>
  <c r="AO41" i="46"/>
  <c r="AU40" i="46"/>
  <c r="AT40" i="46"/>
  <c r="AS40" i="46"/>
  <c r="AR40" i="46"/>
  <c r="AQ40" i="46"/>
  <c r="AP40" i="46"/>
  <c r="AO40" i="46"/>
  <c r="AU39" i="46"/>
  <c r="AT39" i="46"/>
  <c r="AS39" i="46"/>
  <c r="AR39" i="46"/>
  <c r="AQ39" i="46"/>
  <c r="AP39" i="46"/>
  <c r="AO39" i="46"/>
  <c r="AU38" i="46"/>
  <c r="AT38" i="46"/>
  <c r="AS38" i="46"/>
  <c r="AR38" i="46"/>
  <c r="AQ38" i="46"/>
  <c r="AP38" i="46"/>
  <c r="AO38" i="46"/>
  <c r="AU37" i="46"/>
  <c r="AT37" i="46"/>
  <c r="AS37" i="46"/>
  <c r="AR37" i="46"/>
  <c r="AQ37" i="46"/>
  <c r="AP37" i="46"/>
  <c r="AO37" i="46"/>
  <c r="AU36" i="46"/>
  <c r="AT36" i="46"/>
  <c r="AS36" i="46"/>
  <c r="AR36" i="46"/>
  <c r="AQ36" i="46"/>
  <c r="AP36" i="46"/>
  <c r="AU79" i="45"/>
  <c r="AT79" i="45"/>
  <c r="AS79" i="45"/>
  <c r="AR79" i="45"/>
  <c r="AQ79" i="45"/>
  <c r="AP79" i="45"/>
  <c r="AU78" i="45"/>
  <c r="AT78" i="45"/>
  <c r="AS78" i="45"/>
  <c r="AR78" i="45"/>
  <c r="AQ78" i="45"/>
  <c r="AP78" i="45"/>
  <c r="AU77" i="45"/>
  <c r="AT77" i="45"/>
  <c r="AS77" i="45"/>
  <c r="AR77" i="45"/>
  <c r="AQ77" i="45"/>
  <c r="AP77" i="45"/>
  <c r="AU76" i="45"/>
  <c r="AT76" i="45"/>
  <c r="AS76" i="45"/>
  <c r="AR76" i="45"/>
  <c r="AQ76" i="45"/>
  <c r="AP76" i="45"/>
  <c r="AU75" i="45"/>
  <c r="AT75" i="45"/>
  <c r="AS75" i="45"/>
  <c r="AR75" i="45"/>
  <c r="AQ75" i="45"/>
  <c r="AP75" i="45"/>
  <c r="AU74" i="45"/>
  <c r="AT74" i="45"/>
  <c r="AS74" i="45"/>
  <c r="AR74" i="45"/>
  <c r="AQ74" i="45"/>
  <c r="AP74" i="45"/>
  <c r="AU73" i="45"/>
  <c r="AT73" i="45"/>
  <c r="AS73" i="45"/>
  <c r="AR73" i="45"/>
  <c r="AQ73" i="45"/>
  <c r="AP73" i="45"/>
  <c r="AU72" i="45"/>
  <c r="AT72" i="45"/>
  <c r="AS72" i="45"/>
  <c r="AR72" i="45"/>
  <c r="AQ72" i="45"/>
  <c r="AP72" i="45"/>
  <c r="AU71" i="45"/>
  <c r="AT71" i="45"/>
  <c r="AS71" i="45"/>
  <c r="AR71" i="45"/>
  <c r="AQ71" i="45"/>
  <c r="AP71" i="45"/>
  <c r="AU70" i="45"/>
  <c r="AT70" i="45"/>
  <c r="AS70" i="45"/>
  <c r="AR70" i="45"/>
  <c r="AQ70" i="45"/>
  <c r="AP70" i="45"/>
  <c r="AU69" i="45"/>
  <c r="AT69" i="45"/>
  <c r="AS69" i="45"/>
  <c r="AR69" i="45"/>
  <c r="AQ69" i="45"/>
  <c r="AP69" i="45"/>
  <c r="AU68" i="45"/>
  <c r="AT68" i="45"/>
  <c r="AS68" i="45"/>
  <c r="AR68" i="45"/>
  <c r="AQ68" i="45"/>
  <c r="AP68" i="45"/>
  <c r="AU67" i="45"/>
  <c r="AT67" i="45"/>
  <c r="AS67" i="45"/>
  <c r="AR67" i="45"/>
  <c r="AQ67" i="45"/>
  <c r="AP67" i="45"/>
  <c r="AU66" i="45"/>
  <c r="AT66" i="45"/>
  <c r="AS66" i="45"/>
  <c r="AR66" i="45"/>
  <c r="AQ66" i="45"/>
  <c r="AP66" i="45"/>
  <c r="AU65" i="45"/>
  <c r="AT65" i="45"/>
  <c r="AS65" i="45"/>
  <c r="AR65" i="45"/>
  <c r="AQ65" i="45"/>
  <c r="AP65" i="45"/>
  <c r="AU64" i="45"/>
  <c r="AT64" i="45"/>
  <c r="AS64" i="45"/>
  <c r="AR64" i="45"/>
  <c r="AQ64" i="45"/>
  <c r="AP64" i="45"/>
  <c r="AU63" i="45"/>
  <c r="AT63" i="45"/>
  <c r="AS63" i="45"/>
  <c r="AR63" i="45"/>
  <c r="AQ63" i="45"/>
  <c r="AP63" i="45"/>
  <c r="AU62" i="45"/>
  <c r="AT62" i="45"/>
  <c r="AS62" i="45"/>
  <c r="AR62" i="45"/>
  <c r="AQ62" i="45"/>
  <c r="AP62" i="45"/>
  <c r="AU61" i="45"/>
  <c r="AT61" i="45"/>
  <c r="AS61" i="45"/>
  <c r="AR61" i="45"/>
  <c r="AQ61" i="45"/>
  <c r="AP61" i="45"/>
  <c r="AU60" i="45"/>
  <c r="AT60" i="45"/>
  <c r="AS60" i="45"/>
  <c r="AR60" i="45"/>
  <c r="AQ60" i="45"/>
  <c r="AP60" i="45"/>
  <c r="AU59" i="45"/>
  <c r="AT59" i="45"/>
  <c r="AS59" i="45"/>
  <c r="AR59" i="45"/>
  <c r="AQ59" i="45"/>
  <c r="AP59" i="45"/>
  <c r="AU46" i="45"/>
  <c r="AT46" i="45"/>
  <c r="AS46" i="45"/>
  <c r="AR46" i="45"/>
  <c r="AQ46" i="45"/>
  <c r="AP46" i="45"/>
  <c r="AO46" i="45"/>
  <c r="AU45" i="45"/>
  <c r="AT45" i="45"/>
  <c r="AS45" i="45"/>
  <c r="AR45" i="45"/>
  <c r="AQ45" i="45"/>
  <c r="AP45" i="45"/>
  <c r="AO45" i="45"/>
  <c r="AU44" i="45"/>
  <c r="AT44" i="45"/>
  <c r="AS44" i="45"/>
  <c r="AR44" i="45"/>
  <c r="AQ44" i="45"/>
  <c r="AP44" i="45"/>
  <c r="AO44" i="45"/>
  <c r="AU43" i="45"/>
  <c r="AT43" i="45"/>
  <c r="AS43" i="45"/>
  <c r="AR43" i="45"/>
  <c r="AQ43" i="45"/>
  <c r="AP43" i="45"/>
  <c r="AO43" i="45"/>
  <c r="AU42" i="45"/>
  <c r="AT42" i="45"/>
  <c r="AS42" i="45"/>
  <c r="AR42" i="45"/>
  <c r="AQ42" i="45"/>
  <c r="AP42" i="45"/>
  <c r="AO42" i="45"/>
  <c r="AU41" i="45"/>
  <c r="AT41" i="45"/>
  <c r="AS41" i="45"/>
  <c r="AR41" i="45"/>
  <c r="AQ41" i="45"/>
  <c r="AP41" i="45"/>
  <c r="AO41" i="45"/>
  <c r="AU40" i="45"/>
  <c r="AT40" i="45"/>
  <c r="AS40" i="45"/>
  <c r="AR40" i="45"/>
  <c r="AQ40" i="45"/>
  <c r="AP40" i="45"/>
  <c r="AO40" i="45"/>
  <c r="AU39" i="45"/>
  <c r="AT39" i="45"/>
  <c r="AS39" i="45"/>
  <c r="AR39" i="45"/>
  <c r="AQ39" i="45"/>
  <c r="AP39" i="45"/>
  <c r="AO39" i="45"/>
  <c r="AU38" i="45"/>
  <c r="AT38" i="45"/>
  <c r="AS38" i="45"/>
  <c r="AR38" i="45"/>
  <c r="AQ38" i="45"/>
  <c r="AP38" i="45"/>
  <c r="AO38" i="45"/>
  <c r="AU37" i="45"/>
  <c r="AT37" i="45"/>
  <c r="AS37" i="45"/>
  <c r="AR37" i="45"/>
  <c r="AQ37" i="45"/>
  <c r="AP37" i="45"/>
  <c r="AO37" i="45"/>
  <c r="AU36" i="45"/>
  <c r="AT36" i="45"/>
  <c r="AS36" i="45"/>
  <c r="AR36" i="45"/>
  <c r="AQ36" i="45"/>
  <c r="AP36" i="45"/>
  <c r="AU79" i="44"/>
  <c r="AT79" i="44"/>
  <c r="AS79" i="44"/>
  <c r="AR79" i="44"/>
  <c r="AQ79" i="44"/>
  <c r="AP79" i="44"/>
  <c r="AU78" i="44"/>
  <c r="AT78" i="44"/>
  <c r="AS78" i="44"/>
  <c r="AR78" i="44"/>
  <c r="AQ78" i="44"/>
  <c r="AP78" i="44"/>
  <c r="AU77" i="44"/>
  <c r="AT77" i="44"/>
  <c r="AS77" i="44"/>
  <c r="AR77" i="44"/>
  <c r="AQ77" i="44"/>
  <c r="AP77" i="44"/>
  <c r="AU76" i="44"/>
  <c r="AT76" i="44"/>
  <c r="AS76" i="44"/>
  <c r="AR76" i="44"/>
  <c r="AQ76" i="44"/>
  <c r="AP76" i="44"/>
  <c r="AU75" i="44"/>
  <c r="AT75" i="44"/>
  <c r="AS75" i="44"/>
  <c r="AR75" i="44"/>
  <c r="AQ75" i="44"/>
  <c r="AP75" i="44"/>
  <c r="AU74" i="44"/>
  <c r="AT74" i="44"/>
  <c r="AS74" i="44"/>
  <c r="AR74" i="44"/>
  <c r="AQ74" i="44"/>
  <c r="AP74" i="44"/>
  <c r="AU73" i="44"/>
  <c r="AT73" i="44"/>
  <c r="AS73" i="44"/>
  <c r="AR73" i="44"/>
  <c r="AQ73" i="44"/>
  <c r="AP73" i="44"/>
  <c r="AU72" i="44"/>
  <c r="AT72" i="44"/>
  <c r="AS72" i="44"/>
  <c r="AR72" i="44"/>
  <c r="AQ72" i="44"/>
  <c r="AP72" i="44"/>
  <c r="AU71" i="44"/>
  <c r="AT71" i="44"/>
  <c r="AS71" i="44"/>
  <c r="AR71" i="44"/>
  <c r="AQ71" i="44"/>
  <c r="AP71" i="44"/>
  <c r="AU70" i="44"/>
  <c r="AT70" i="44"/>
  <c r="AS70" i="44"/>
  <c r="AR70" i="44"/>
  <c r="AQ70" i="44"/>
  <c r="AP70" i="44"/>
  <c r="AU69" i="44"/>
  <c r="AT69" i="44"/>
  <c r="AS69" i="44"/>
  <c r="AR69" i="44"/>
  <c r="AQ69" i="44"/>
  <c r="AP69" i="44"/>
  <c r="AU68" i="44"/>
  <c r="AT68" i="44"/>
  <c r="AS68" i="44"/>
  <c r="AR68" i="44"/>
  <c r="AQ68" i="44"/>
  <c r="AP68" i="44"/>
  <c r="AU67" i="44"/>
  <c r="AT67" i="44"/>
  <c r="AS67" i="44"/>
  <c r="AR67" i="44"/>
  <c r="AQ67" i="44"/>
  <c r="AP67" i="44"/>
  <c r="AU66" i="44"/>
  <c r="AT66" i="44"/>
  <c r="AS66" i="44"/>
  <c r="AR66" i="44"/>
  <c r="AQ66" i="44"/>
  <c r="AP66" i="44"/>
  <c r="AU65" i="44"/>
  <c r="AT65" i="44"/>
  <c r="AS65" i="44"/>
  <c r="AR65" i="44"/>
  <c r="AQ65" i="44"/>
  <c r="AP65" i="44"/>
  <c r="AU64" i="44"/>
  <c r="AT64" i="44"/>
  <c r="AS64" i="44"/>
  <c r="AR64" i="44"/>
  <c r="AQ64" i="44"/>
  <c r="AP64" i="44"/>
  <c r="AU63" i="44"/>
  <c r="AT63" i="44"/>
  <c r="AS63" i="44"/>
  <c r="AR63" i="44"/>
  <c r="AQ63" i="44"/>
  <c r="AP63" i="44"/>
  <c r="AU62" i="44"/>
  <c r="AT62" i="44"/>
  <c r="AS62" i="44"/>
  <c r="AR62" i="44"/>
  <c r="AQ62" i="44"/>
  <c r="AP62" i="44"/>
  <c r="AU61" i="44"/>
  <c r="AT61" i="44"/>
  <c r="AS61" i="44"/>
  <c r="AR61" i="44"/>
  <c r="AQ61" i="44"/>
  <c r="AP61" i="44"/>
  <c r="AU60" i="44"/>
  <c r="AT60" i="44"/>
  <c r="AS60" i="44"/>
  <c r="AR60" i="44"/>
  <c r="AQ60" i="44"/>
  <c r="AP60" i="44"/>
  <c r="AU59" i="44"/>
  <c r="AT59" i="44"/>
  <c r="AS59" i="44"/>
  <c r="AR59" i="44"/>
  <c r="AQ59" i="44"/>
  <c r="AP59" i="44"/>
  <c r="AU46" i="44"/>
  <c r="AT46" i="44"/>
  <c r="AS46" i="44"/>
  <c r="AR46" i="44"/>
  <c r="AQ46" i="44"/>
  <c r="AP46" i="44"/>
  <c r="AO46" i="44"/>
  <c r="AU45" i="44"/>
  <c r="AT45" i="44"/>
  <c r="AS45" i="44"/>
  <c r="AR45" i="44"/>
  <c r="AQ45" i="44"/>
  <c r="AP45" i="44"/>
  <c r="AO45" i="44"/>
  <c r="AU44" i="44"/>
  <c r="AT44" i="44"/>
  <c r="AS44" i="44"/>
  <c r="AR44" i="44"/>
  <c r="AQ44" i="44"/>
  <c r="AP44" i="44"/>
  <c r="AO44" i="44"/>
  <c r="AU43" i="44"/>
  <c r="AT43" i="44"/>
  <c r="AS43" i="44"/>
  <c r="AR43" i="44"/>
  <c r="AQ43" i="44"/>
  <c r="AP43" i="44"/>
  <c r="AO43" i="44"/>
  <c r="AU42" i="44"/>
  <c r="AT42" i="44"/>
  <c r="AS42" i="44"/>
  <c r="AR42" i="44"/>
  <c r="AQ42" i="44"/>
  <c r="AP42" i="44"/>
  <c r="AO42" i="44"/>
  <c r="AU41" i="44"/>
  <c r="AT41" i="44"/>
  <c r="AS41" i="44"/>
  <c r="AR41" i="44"/>
  <c r="AQ41" i="44"/>
  <c r="AP41" i="44"/>
  <c r="AO41" i="44"/>
  <c r="AU40" i="44"/>
  <c r="AT40" i="44"/>
  <c r="AS40" i="44"/>
  <c r="AR40" i="44"/>
  <c r="AQ40" i="44"/>
  <c r="AP40" i="44"/>
  <c r="AO40" i="44"/>
  <c r="AU39" i="44"/>
  <c r="AT39" i="44"/>
  <c r="AS39" i="44"/>
  <c r="AR39" i="44"/>
  <c r="AQ39" i="44"/>
  <c r="AP39" i="44"/>
  <c r="AO39" i="44"/>
  <c r="AU38" i="44"/>
  <c r="AT38" i="44"/>
  <c r="AS38" i="44"/>
  <c r="AR38" i="44"/>
  <c r="AQ38" i="44"/>
  <c r="AP38" i="44"/>
  <c r="AO38" i="44"/>
  <c r="AU37" i="44"/>
  <c r="AT37" i="44"/>
  <c r="AS37" i="44"/>
  <c r="AR37" i="44"/>
  <c r="AQ37" i="44"/>
  <c r="AP37" i="44"/>
  <c r="AO37" i="44"/>
  <c r="AU36" i="44"/>
  <c r="AT36" i="44"/>
  <c r="AS36" i="44"/>
  <c r="AR36" i="44"/>
  <c r="AQ36" i="44"/>
  <c r="AP36" i="44"/>
  <c r="AU79" i="43"/>
  <c r="AT79" i="43"/>
  <c r="AS79" i="43"/>
  <c r="AR79" i="43"/>
  <c r="AQ79" i="43"/>
  <c r="AP79" i="43"/>
  <c r="AU78" i="43"/>
  <c r="AT78" i="43"/>
  <c r="AS78" i="43"/>
  <c r="AR78" i="43"/>
  <c r="AQ78" i="43"/>
  <c r="AP78" i="43"/>
  <c r="AU77" i="43"/>
  <c r="AT77" i="43"/>
  <c r="AS77" i="43"/>
  <c r="AR77" i="43"/>
  <c r="AQ77" i="43"/>
  <c r="AP77" i="43"/>
  <c r="AU76" i="43"/>
  <c r="AT76" i="43"/>
  <c r="AS76" i="43"/>
  <c r="AR76" i="43"/>
  <c r="AQ76" i="43"/>
  <c r="AP76" i="43"/>
  <c r="AU75" i="43"/>
  <c r="AT75" i="43"/>
  <c r="AS75" i="43"/>
  <c r="AR75" i="43"/>
  <c r="AQ75" i="43"/>
  <c r="AP75" i="43"/>
  <c r="AU74" i="43"/>
  <c r="AT74" i="43"/>
  <c r="AS74" i="43"/>
  <c r="AR74" i="43"/>
  <c r="AQ74" i="43"/>
  <c r="AP74" i="43"/>
  <c r="AU73" i="43"/>
  <c r="AT73" i="43"/>
  <c r="AS73" i="43"/>
  <c r="AR73" i="43"/>
  <c r="AQ73" i="43"/>
  <c r="AP73" i="43"/>
  <c r="AU72" i="43"/>
  <c r="AT72" i="43"/>
  <c r="AS72" i="43"/>
  <c r="AR72" i="43"/>
  <c r="AQ72" i="43"/>
  <c r="AP72" i="43"/>
  <c r="AU71" i="43"/>
  <c r="AT71" i="43"/>
  <c r="AS71" i="43"/>
  <c r="AR71" i="43"/>
  <c r="AQ71" i="43"/>
  <c r="AP71" i="43"/>
  <c r="AU70" i="43"/>
  <c r="AT70" i="43"/>
  <c r="AS70" i="43"/>
  <c r="AR70" i="43"/>
  <c r="AQ70" i="43"/>
  <c r="AP70" i="43"/>
  <c r="AU69" i="43"/>
  <c r="AT69" i="43"/>
  <c r="AS69" i="43"/>
  <c r="AR69" i="43"/>
  <c r="AQ69" i="43"/>
  <c r="AP69" i="43"/>
  <c r="AU68" i="43"/>
  <c r="AT68" i="43"/>
  <c r="AS68" i="43"/>
  <c r="AR68" i="43"/>
  <c r="AQ68" i="43"/>
  <c r="AP68" i="43"/>
  <c r="AU67" i="43"/>
  <c r="AT67" i="43"/>
  <c r="AS67" i="43"/>
  <c r="AR67" i="43"/>
  <c r="AQ67" i="43"/>
  <c r="AP67" i="43"/>
  <c r="AU66" i="43"/>
  <c r="AT66" i="43"/>
  <c r="AS66" i="43"/>
  <c r="AR66" i="43"/>
  <c r="AQ66" i="43"/>
  <c r="AP66" i="43"/>
  <c r="AU65" i="43"/>
  <c r="AT65" i="43"/>
  <c r="AS65" i="43"/>
  <c r="AR65" i="43"/>
  <c r="AQ65" i="43"/>
  <c r="AP65" i="43"/>
  <c r="AU64" i="43"/>
  <c r="AT64" i="43"/>
  <c r="AS64" i="43"/>
  <c r="AR64" i="43"/>
  <c r="AQ64" i="43"/>
  <c r="AP64" i="43"/>
  <c r="AU63" i="43"/>
  <c r="AT63" i="43"/>
  <c r="AS63" i="43"/>
  <c r="AR63" i="43"/>
  <c r="AQ63" i="43"/>
  <c r="AP63" i="43"/>
  <c r="AU62" i="43"/>
  <c r="AT62" i="43"/>
  <c r="AS62" i="43"/>
  <c r="AR62" i="43"/>
  <c r="AQ62" i="43"/>
  <c r="AP62" i="43"/>
  <c r="AU61" i="43"/>
  <c r="AT61" i="43"/>
  <c r="AS61" i="43"/>
  <c r="AR61" i="43"/>
  <c r="AQ61" i="43"/>
  <c r="AP61" i="43"/>
  <c r="AU60" i="43"/>
  <c r="AT60" i="43"/>
  <c r="AS60" i="43"/>
  <c r="AR60" i="43"/>
  <c r="AQ60" i="43"/>
  <c r="AP60" i="43"/>
  <c r="AU59" i="43"/>
  <c r="AT59" i="43"/>
  <c r="AS59" i="43"/>
  <c r="AR59" i="43"/>
  <c r="AQ59" i="43"/>
  <c r="AP59" i="43"/>
  <c r="AU46" i="43"/>
  <c r="AT46" i="43"/>
  <c r="AS46" i="43"/>
  <c r="AR46" i="43"/>
  <c r="AQ46" i="43"/>
  <c r="AP46" i="43"/>
  <c r="AO46" i="43"/>
  <c r="AU45" i="43"/>
  <c r="AT45" i="43"/>
  <c r="AS45" i="43"/>
  <c r="AR45" i="43"/>
  <c r="AQ45" i="43"/>
  <c r="AP45" i="43"/>
  <c r="AO45" i="43"/>
  <c r="AU44" i="43"/>
  <c r="AT44" i="43"/>
  <c r="AS44" i="43"/>
  <c r="AR44" i="43"/>
  <c r="AQ44" i="43"/>
  <c r="AP44" i="43"/>
  <c r="AO44" i="43"/>
  <c r="AU43" i="43"/>
  <c r="AT43" i="43"/>
  <c r="AS43" i="43"/>
  <c r="AR43" i="43"/>
  <c r="AQ43" i="43"/>
  <c r="AP43" i="43"/>
  <c r="AO43" i="43"/>
  <c r="AU42" i="43"/>
  <c r="AT42" i="43"/>
  <c r="AS42" i="43"/>
  <c r="AR42" i="43"/>
  <c r="AQ42" i="43"/>
  <c r="AP42" i="43"/>
  <c r="AO42" i="43"/>
  <c r="AU41" i="43"/>
  <c r="AT41" i="43"/>
  <c r="AS41" i="43"/>
  <c r="AR41" i="43"/>
  <c r="AQ41" i="43"/>
  <c r="AP41" i="43"/>
  <c r="AO41" i="43"/>
  <c r="AU40" i="43"/>
  <c r="AT40" i="43"/>
  <c r="AS40" i="43"/>
  <c r="AR40" i="43"/>
  <c r="AQ40" i="43"/>
  <c r="AP40" i="43"/>
  <c r="AO40" i="43"/>
  <c r="AU39" i="43"/>
  <c r="AT39" i="43"/>
  <c r="AS39" i="43"/>
  <c r="AR39" i="43"/>
  <c r="AQ39" i="43"/>
  <c r="AP39" i="43"/>
  <c r="AO39" i="43"/>
  <c r="AU38" i="43"/>
  <c r="AT38" i="43"/>
  <c r="AS38" i="43"/>
  <c r="AR38" i="43"/>
  <c r="AQ38" i="43"/>
  <c r="AP38" i="43"/>
  <c r="AO38" i="43"/>
  <c r="AU37" i="43"/>
  <c r="AT37" i="43"/>
  <c r="AS37" i="43"/>
  <c r="AR37" i="43"/>
  <c r="AQ37" i="43"/>
  <c r="AP37" i="43"/>
  <c r="AO37" i="43"/>
  <c r="AU36" i="43"/>
  <c r="AT36" i="43"/>
  <c r="AS36" i="43"/>
  <c r="AR36" i="43"/>
  <c r="AQ36" i="43"/>
  <c r="AP36" i="43"/>
  <c r="AU79" i="42"/>
  <c r="AT79" i="42"/>
  <c r="AS79" i="42"/>
  <c r="AR79" i="42"/>
  <c r="AQ79" i="42"/>
  <c r="AP79" i="42"/>
  <c r="AU78" i="42"/>
  <c r="AT78" i="42"/>
  <c r="AS78" i="42"/>
  <c r="AR78" i="42"/>
  <c r="AQ78" i="42"/>
  <c r="AP78" i="42"/>
  <c r="AU77" i="42"/>
  <c r="AT77" i="42"/>
  <c r="AS77" i="42"/>
  <c r="AR77" i="42"/>
  <c r="AQ77" i="42"/>
  <c r="AP77" i="42"/>
  <c r="AU76" i="42"/>
  <c r="AT76" i="42"/>
  <c r="AS76" i="42"/>
  <c r="AR76" i="42"/>
  <c r="AQ76" i="42"/>
  <c r="AP76" i="42"/>
  <c r="AU75" i="42"/>
  <c r="AT75" i="42"/>
  <c r="AS75" i="42"/>
  <c r="AR75" i="42"/>
  <c r="AQ75" i="42"/>
  <c r="AP75" i="42"/>
  <c r="AU74" i="42"/>
  <c r="AT74" i="42"/>
  <c r="AS74" i="42"/>
  <c r="AR74" i="42"/>
  <c r="AQ74" i="42"/>
  <c r="AP74" i="42"/>
  <c r="AU73" i="42"/>
  <c r="AT73" i="42"/>
  <c r="AS73" i="42"/>
  <c r="AR73" i="42"/>
  <c r="AQ73" i="42"/>
  <c r="AP73" i="42"/>
  <c r="AU72" i="42"/>
  <c r="AT72" i="42"/>
  <c r="AS72" i="42"/>
  <c r="AR72" i="42"/>
  <c r="AQ72" i="42"/>
  <c r="AP72" i="42"/>
  <c r="AU71" i="42"/>
  <c r="AT71" i="42"/>
  <c r="AS71" i="42"/>
  <c r="AR71" i="42"/>
  <c r="AQ71" i="42"/>
  <c r="AP71" i="42"/>
  <c r="AU70" i="42"/>
  <c r="AT70" i="42"/>
  <c r="AS70" i="42"/>
  <c r="AR70" i="42"/>
  <c r="AQ70" i="42"/>
  <c r="AP70" i="42"/>
  <c r="AU69" i="42"/>
  <c r="AT69" i="42"/>
  <c r="AS69" i="42"/>
  <c r="AR69" i="42"/>
  <c r="AQ69" i="42"/>
  <c r="AP69" i="42"/>
  <c r="AU68" i="42"/>
  <c r="AT68" i="42"/>
  <c r="AS68" i="42"/>
  <c r="AR68" i="42"/>
  <c r="AQ68" i="42"/>
  <c r="AP68" i="42"/>
  <c r="AU67" i="42"/>
  <c r="AT67" i="42"/>
  <c r="AS67" i="42"/>
  <c r="AR67" i="42"/>
  <c r="AQ67" i="42"/>
  <c r="AP67" i="42"/>
  <c r="AU66" i="42"/>
  <c r="AT66" i="42"/>
  <c r="AS66" i="42"/>
  <c r="AR66" i="42"/>
  <c r="AQ66" i="42"/>
  <c r="AP66" i="42"/>
  <c r="AU65" i="42"/>
  <c r="AT65" i="42"/>
  <c r="AS65" i="42"/>
  <c r="AR65" i="42"/>
  <c r="AQ65" i="42"/>
  <c r="AP65" i="42"/>
  <c r="AU64" i="42"/>
  <c r="AT64" i="42"/>
  <c r="AS64" i="42"/>
  <c r="AR64" i="42"/>
  <c r="AQ64" i="42"/>
  <c r="AP64" i="42"/>
  <c r="AU63" i="42"/>
  <c r="AT63" i="42"/>
  <c r="AS63" i="42"/>
  <c r="AR63" i="42"/>
  <c r="AQ63" i="42"/>
  <c r="AP63" i="42"/>
  <c r="AU62" i="42"/>
  <c r="AT62" i="42"/>
  <c r="AS62" i="42"/>
  <c r="AR62" i="42"/>
  <c r="AQ62" i="42"/>
  <c r="AP62" i="42"/>
  <c r="AU61" i="42"/>
  <c r="AT61" i="42"/>
  <c r="AS61" i="42"/>
  <c r="AR61" i="42"/>
  <c r="AQ61" i="42"/>
  <c r="AP61" i="42"/>
  <c r="AU60" i="42"/>
  <c r="AT60" i="42"/>
  <c r="AS60" i="42"/>
  <c r="AR60" i="42"/>
  <c r="AQ60" i="42"/>
  <c r="AP60" i="42"/>
  <c r="AU59" i="42"/>
  <c r="AT59" i="42"/>
  <c r="AS59" i="42"/>
  <c r="AR59" i="42"/>
  <c r="AQ59" i="42"/>
  <c r="AP59" i="42"/>
  <c r="AU46" i="42"/>
  <c r="AT46" i="42"/>
  <c r="AS46" i="42"/>
  <c r="AR46" i="42"/>
  <c r="AQ46" i="42"/>
  <c r="AP46" i="42"/>
  <c r="AO46" i="42"/>
  <c r="AU45" i="42"/>
  <c r="AT45" i="42"/>
  <c r="AS45" i="42"/>
  <c r="AR45" i="42"/>
  <c r="AQ45" i="42"/>
  <c r="AP45" i="42"/>
  <c r="AO45" i="42"/>
  <c r="AU44" i="42"/>
  <c r="AT44" i="42"/>
  <c r="AS44" i="42"/>
  <c r="AR44" i="42"/>
  <c r="AQ44" i="42"/>
  <c r="AP44" i="42"/>
  <c r="AO44" i="42"/>
  <c r="AU43" i="42"/>
  <c r="AT43" i="42"/>
  <c r="AS43" i="42"/>
  <c r="AR43" i="42"/>
  <c r="AQ43" i="42"/>
  <c r="AP43" i="42"/>
  <c r="AO43" i="42"/>
  <c r="AU42" i="42"/>
  <c r="AT42" i="42"/>
  <c r="AS42" i="42"/>
  <c r="AR42" i="42"/>
  <c r="AQ42" i="42"/>
  <c r="AP42" i="42"/>
  <c r="AO42" i="42"/>
  <c r="AU41" i="42"/>
  <c r="AT41" i="42"/>
  <c r="AS41" i="42"/>
  <c r="AR41" i="42"/>
  <c r="AQ41" i="42"/>
  <c r="AP41" i="42"/>
  <c r="AO41" i="42"/>
  <c r="AU40" i="42"/>
  <c r="AT40" i="42"/>
  <c r="AS40" i="42"/>
  <c r="AR40" i="42"/>
  <c r="AQ40" i="42"/>
  <c r="AP40" i="42"/>
  <c r="AO40" i="42"/>
  <c r="AU39" i="42"/>
  <c r="AT39" i="42"/>
  <c r="AS39" i="42"/>
  <c r="AR39" i="42"/>
  <c r="AQ39" i="42"/>
  <c r="AP39" i="42"/>
  <c r="AO39" i="42"/>
  <c r="AU38" i="42"/>
  <c r="AT38" i="42"/>
  <c r="AS38" i="42"/>
  <c r="AR38" i="42"/>
  <c r="AQ38" i="42"/>
  <c r="AP38" i="42"/>
  <c r="AO38" i="42"/>
  <c r="AU37" i="42"/>
  <c r="AT37" i="42"/>
  <c r="AS37" i="42"/>
  <c r="AR37" i="42"/>
  <c r="AQ37" i="42"/>
  <c r="AP37" i="42"/>
  <c r="AO37" i="42"/>
  <c r="AU36" i="42"/>
  <c r="AT36" i="42"/>
  <c r="AS36" i="42"/>
  <c r="AR36" i="42"/>
  <c r="AQ36" i="42"/>
  <c r="AP36" i="42"/>
  <c r="AU79" i="41"/>
  <c r="AT79" i="41"/>
  <c r="AS79" i="41"/>
  <c r="AR79" i="41"/>
  <c r="AQ79" i="41"/>
  <c r="AP79" i="41"/>
  <c r="AU78" i="41"/>
  <c r="AT78" i="41"/>
  <c r="AS78" i="41"/>
  <c r="AR78" i="41"/>
  <c r="AQ78" i="41"/>
  <c r="AP78" i="41"/>
  <c r="AU77" i="41"/>
  <c r="AT77" i="41"/>
  <c r="AS77" i="41"/>
  <c r="AR77" i="41"/>
  <c r="AQ77" i="41"/>
  <c r="AP77" i="41"/>
  <c r="AU76" i="41"/>
  <c r="AT76" i="41"/>
  <c r="AS76" i="41"/>
  <c r="AR76" i="41"/>
  <c r="AQ76" i="41"/>
  <c r="AP76" i="41"/>
  <c r="AU75" i="41"/>
  <c r="AT75" i="41"/>
  <c r="AS75" i="41"/>
  <c r="AR75" i="41"/>
  <c r="AQ75" i="41"/>
  <c r="AP75" i="41"/>
  <c r="AU74" i="41"/>
  <c r="AT74" i="41"/>
  <c r="AS74" i="41"/>
  <c r="AR74" i="41"/>
  <c r="AQ74" i="41"/>
  <c r="AP74" i="41"/>
  <c r="AU73" i="41"/>
  <c r="AT73" i="41"/>
  <c r="AS73" i="41"/>
  <c r="AR73" i="41"/>
  <c r="AQ73" i="41"/>
  <c r="AP73" i="41"/>
  <c r="AU72" i="41"/>
  <c r="AT72" i="41"/>
  <c r="AS72" i="41"/>
  <c r="AR72" i="41"/>
  <c r="AQ72" i="41"/>
  <c r="AP72" i="41"/>
  <c r="AU71" i="41"/>
  <c r="AT71" i="41"/>
  <c r="AS71" i="41"/>
  <c r="AR71" i="41"/>
  <c r="AQ71" i="41"/>
  <c r="AP71" i="41"/>
  <c r="AU70" i="41"/>
  <c r="AT70" i="41"/>
  <c r="AS70" i="41"/>
  <c r="AR70" i="41"/>
  <c r="AQ70" i="41"/>
  <c r="AP70" i="41"/>
  <c r="AU69" i="41"/>
  <c r="AT69" i="41"/>
  <c r="AS69" i="41"/>
  <c r="AR69" i="41"/>
  <c r="AQ69" i="41"/>
  <c r="AP69" i="41"/>
  <c r="AU68" i="41"/>
  <c r="AT68" i="41"/>
  <c r="AS68" i="41"/>
  <c r="AR68" i="41"/>
  <c r="AQ68" i="41"/>
  <c r="AP68" i="41"/>
  <c r="AU67" i="41"/>
  <c r="AT67" i="41"/>
  <c r="AS67" i="41"/>
  <c r="AR67" i="41"/>
  <c r="AQ67" i="41"/>
  <c r="AP67" i="41"/>
  <c r="AU66" i="41"/>
  <c r="AT66" i="41"/>
  <c r="AS66" i="41"/>
  <c r="AR66" i="41"/>
  <c r="AQ66" i="41"/>
  <c r="AP66" i="41"/>
  <c r="AU65" i="41"/>
  <c r="AT65" i="41"/>
  <c r="AS65" i="41"/>
  <c r="AR65" i="41"/>
  <c r="AQ65" i="41"/>
  <c r="AP65" i="41"/>
  <c r="AU64" i="41"/>
  <c r="AT64" i="41"/>
  <c r="AS64" i="41"/>
  <c r="AR64" i="41"/>
  <c r="AQ64" i="41"/>
  <c r="AP64" i="41"/>
  <c r="AU63" i="41"/>
  <c r="AT63" i="41"/>
  <c r="AS63" i="41"/>
  <c r="AR63" i="41"/>
  <c r="AQ63" i="41"/>
  <c r="AP63" i="41"/>
  <c r="AU62" i="41"/>
  <c r="AT62" i="41"/>
  <c r="AS62" i="41"/>
  <c r="AR62" i="41"/>
  <c r="AQ62" i="41"/>
  <c r="AP62" i="41"/>
  <c r="AU61" i="41"/>
  <c r="AT61" i="41"/>
  <c r="AS61" i="41"/>
  <c r="AR61" i="41"/>
  <c r="AQ61" i="41"/>
  <c r="AP61" i="41"/>
  <c r="AU60" i="41"/>
  <c r="AT60" i="41"/>
  <c r="AS60" i="41"/>
  <c r="AR60" i="41"/>
  <c r="AQ60" i="41"/>
  <c r="AP60" i="41"/>
  <c r="AU59" i="41"/>
  <c r="AT59" i="41"/>
  <c r="AS59" i="41"/>
  <c r="AR59" i="41"/>
  <c r="AQ59" i="41"/>
  <c r="AP59" i="41"/>
  <c r="AU46" i="41"/>
  <c r="AT46" i="41"/>
  <c r="AS46" i="41"/>
  <c r="AR46" i="41"/>
  <c r="AQ46" i="41"/>
  <c r="AP46" i="41"/>
  <c r="AO46" i="41"/>
  <c r="AU45" i="41"/>
  <c r="AT45" i="41"/>
  <c r="AS45" i="41"/>
  <c r="AR45" i="41"/>
  <c r="AQ45" i="41"/>
  <c r="AP45" i="41"/>
  <c r="AO45" i="41"/>
  <c r="AU44" i="41"/>
  <c r="AT44" i="41"/>
  <c r="AS44" i="41"/>
  <c r="AR44" i="41"/>
  <c r="AQ44" i="41"/>
  <c r="AP44" i="41"/>
  <c r="AO44" i="41"/>
  <c r="AU43" i="41"/>
  <c r="AT43" i="41"/>
  <c r="AS43" i="41"/>
  <c r="AR43" i="41"/>
  <c r="AQ43" i="41"/>
  <c r="AP43" i="41"/>
  <c r="AO43" i="41"/>
  <c r="AU42" i="41"/>
  <c r="AT42" i="41"/>
  <c r="AS42" i="41"/>
  <c r="AR42" i="41"/>
  <c r="AQ42" i="41"/>
  <c r="AP42" i="41"/>
  <c r="AO42" i="41"/>
  <c r="AU41" i="41"/>
  <c r="AT41" i="41"/>
  <c r="AS41" i="41"/>
  <c r="AR41" i="41"/>
  <c r="AQ41" i="41"/>
  <c r="AP41" i="41"/>
  <c r="AO41" i="41"/>
  <c r="AU40" i="41"/>
  <c r="AT40" i="41"/>
  <c r="AS40" i="41"/>
  <c r="AR40" i="41"/>
  <c r="AQ40" i="41"/>
  <c r="AP40" i="41"/>
  <c r="AO40" i="41"/>
  <c r="AU39" i="41"/>
  <c r="AT39" i="41"/>
  <c r="AS39" i="41"/>
  <c r="AR39" i="41"/>
  <c r="AQ39" i="41"/>
  <c r="AP39" i="41"/>
  <c r="AO39" i="41"/>
  <c r="AU38" i="41"/>
  <c r="AT38" i="41"/>
  <c r="AS38" i="41"/>
  <c r="AR38" i="41"/>
  <c r="AQ38" i="41"/>
  <c r="AP38" i="41"/>
  <c r="AO38" i="41"/>
  <c r="AU37" i="41"/>
  <c r="AT37" i="41"/>
  <c r="AS37" i="41"/>
  <c r="AR37" i="41"/>
  <c r="AQ37" i="41"/>
  <c r="AP37" i="41"/>
  <c r="AO37" i="41"/>
  <c r="AU36" i="41"/>
  <c r="AT36" i="41"/>
  <c r="AS36" i="41"/>
  <c r="AR36" i="41"/>
  <c r="AQ36" i="41"/>
  <c r="AP36" i="41"/>
  <c r="AU79" i="40"/>
  <c r="AT79" i="40"/>
  <c r="AS79" i="40"/>
  <c r="AR79" i="40"/>
  <c r="AQ79" i="40"/>
  <c r="AP79" i="40"/>
  <c r="AU78" i="40"/>
  <c r="AT78" i="40"/>
  <c r="AS78" i="40"/>
  <c r="AR78" i="40"/>
  <c r="AQ78" i="40"/>
  <c r="AP78" i="40"/>
  <c r="AU77" i="40"/>
  <c r="AT77" i="40"/>
  <c r="AS77" i="40"/>
  <c r="AR77" i="40"/>
  <c r="AQ77" i="40"/>
  <c r="AP77" i="40"/>
  <c r="AU76" i="40"/>
  <c r="AT76" i="40"/>
  <c r="AS76" i="40"/>
  <c r="AR76" i="40"/>
  <c r="AQ76" i="40"/>
  <c r="AP76" i="40"/>
  <c r="AU75" i="40"/>
  <c r="AT75" i="40"/>
  <c r="AS75" i="40"/>
  <c r="AR75" i="40"/>
  <c r="AQ75" i="40"/>
  <c r="AP75" i="40"/>
  <c r="AU74" i="40"/>
  <c r="AT74" i="40"/>
  <c r="AS74" i="40"/>
  <c r="AR74" i="40"/>
  <c r="AQ74" i="40"/>
  <c r="AP74" i="40"/>
  <c r="AU73" i="40"/>
  <c r="AT73" i="40"/>
  <c r="AS73" i="40"/>
  <c r="AR73" i="40"/>
  <c r="AQ73" i="40"/>
  <c r="AP73" i="40"/>
  <c r="AU72" i="40"/>
  <c r="AT72" i="40"/>
  <c r="AS72" i="40"/>
  <c r="AR72" i="40"/>
  <c r="AQ72" i="40"/>
  <c r="AP72" i="40"/>
  <c r="AU71" i="40"/>
  <c r="AT71" i="40"/>
  <c r="AS71" i="40"/>
  <c r="AR71" i="40"/>
  <c r="AQ71" i="40"/>
  <c r="AP71" i="40"/>
  <c r="AU70" i="40"/>
  <c r="AT70" i="40"/>
  <c r="AS70" i="40"/>
  <c r="AR70" i="40"/>
  <c r="AQ70" i="40"/>
  <c r="AP70" i="40"/>
  <c r="AU69" i="40"/>
  <c r="AT69" i="40"/>
  <c r="AS69" i="40"/>
  <c r="AR69" i="40"/>
  <c r="AQ69" i="40"/>
  <c r="AP69" i="40"/>
  <c r="AU68" i="40"/>
  <c r="AT68" i="40"/>
  <c r="AS68" i="40"/>
  <c r="AR68" i="40"/>
  <c r="AQ68" i="40"/>
  <c r="AP68" i="40"/>
  <c r="AU67" i="40"/>
  <c r="AT67" i="40"/>
  <c r="AS67" i="40"/>
  <c r="AR67" i="40"/>
  <c r="AQ67" i="40"/>
  <c r="AP67" i="40"/>
  <c r="AU66" i="40"/>
  <c r="AT66" i="40"/>
  <c r="AS66" i="40"/>
  <c r="AR66" i="40"/>
  <c r="AQ66" i="40"/>
  <c r="AP66" i="40"/>
  <c r="AU65" i="40"/>
  <c r="AT65" i="40"/>
  <c r="AS65" i="40"/>
  <c r="AR65" i="40"/>
  <c r="AQ65" i="40"/>
  <c r="AP65" i="40"/>
  <c r="AU64" i="40"/>
  <c r="AT64" i="40"/>
  <c r="AS64" i="40"/>
  <c r="AR64" i="40"/>
  <c r="AQ64" i="40"/>
  <c r="AP64" i="40"/>
  <c r="AU63" i="40"/>
  <c r="AT63" i="40"/>
  <c r="AS63" i="40"/>
  <c r="AR63" i="40"/>
  <c r="AQ63" i="40"/>
  <c r="AP63" i="40"/>
  <c r="AU62" i="40"/>
  <c r="AT62" i="40"/>
  <c r="AS62" i="40"/>
  <c r="AR62" i="40"/>
  <c r="AQ62" i="40"/>
  <c r="AP62" i="40"/>
  <c r="AU61" i="40"/>
  <c r="AT61" i="40"/>
  <c r="AS61" i="40"/>
  <c r="AR61" i="40"/>
  <c r="AQ61" i="40"/>
  <c r="AP61" i="40"/>
  <c r="AU60" i="40"/>
  <c r="AT60" i="40"/>
  <c r="AS60" i="40"/>
  <c r="AR60" i="40"/>
  <c r="AQ60" i="40"/>
  <c r="AP60" i="40"/>
  <c r="AU59" i="40"/>
  <c r="AT59" i="40"/>
  <c r="AS59" i="40"/>
  <c r="AR59" i="40"/>
  <c r="AQ59" i="40"/>
  <c r="AP59" i="40"/>
  <c r="AU46" i="40"/>
  <c r="AT46" i="40"/>
  <c r="AS46" i="40"/>
  <c r="AR46" i="40"/>
  <c r="AQ46" i="40"/>
  <c r="AP46" i="40"/>
  <c r="AO46" i="40"/>
  <c r="AU45" i="40"/>
  <c r="AT45" i="40"/>
  <c r="AS45" i="40"/>
  <c r="AR45" i="40"/>
  <c r="AQ45" i="40"/>
  <c r="AP45" i="40"/>
  <c r="AO45" i="40"/>
  <c r="AU44" i="40"/>
  <c r="AT44" i="40"/>
  <c r="AS44" i="40"/>
  <c r="AR44" i="40"/>
  <c r="AQ44" i="40"/>
  <c r="AP44" i="40"/>
  <c r="AO44" i="40"/>
  <c r="AU43" i="40"/>
  <c r="AT43" i="40"/>
  <c r="AS43" i="40"/>
  <c r="AR43" i="40"/>
  <c r="AQ43" i="40"/>
  <c r="AP43" i="40"/>
  <c r="AO43" i="40"/>
  <c r="AU42" i="40"/>
  <c r="AT42" i="40"/>
  <c r="AS42" i="40"/>
  <c r="AR42" i="40"/>
  <c r="AQ42" i="40"/>
  <c r="AP42" i="40"/>
  <c r="AO42" i="40"/>
  <c r="AU41" i="40"/>
  <c r="AT41" i="40"/>
  <c r="AS41" i="40"/>
  <c r="AR41" i="40"/>
  <c r="AQ41" i="40"/>
  <c r="AP41" i="40"/>
  <c r="AO41" i="40"/>
  <c r="AU40" i="40"/>
  <c r="AT40" i="40"/>
  <c r="AS40" i="40"/>
  <c r="AR40" i="40"/>
  <c r="AQ40" i="40"/>
  <c r="AP40" i="40"/>
  <c r="AO40" i="40"/>
  <c r="AU39" i="40"/>
  <c r="AT39" i="40"/>
  <c r="AS39" i="40"/>
  <c r="AR39" i="40"/>
  <c r="AQ39" i="40"/>
  <c r="AP39" i="40"/>
  <c r="AO39" i="40"/>
  <c r="AU38" i="40"/>
  <c r="AT38" i="40"/>
  <c r="AS38" i="40"/>
  <c r="AR38" i="40"/>
  <c r="AQ38" i="40"/>
  <c r="AP38" i="40"/>
  <c r="AO38" i="40"/>
  <c r="AU37" i="40"/>
  <c r="AT37" i="40"/>
  <c r="AS37" i="40"/>
  <c r="AR37" i="40"/>
  <c r="AQ37" i="40"/>
  <c r="AP37" i="40"/>
  <c r="AO37" i="40"/>
  <c r="AU36" i="40"/>
  <c r="AT36" i="40"/>
  <c r="AS36" i="40"/>
  <c r="AR36" i="40"/>
  <c r="AQ36" i="40"/>
  <c r="AP36" i="40"/>
  <c r="AU79" i="39"/>
  <c r="AT79" i="39"/>
  <c r="AS79" i="39"/>
  <c r="AR79" i="39"/>
  <c r="AQ79" i="39"/>
  <c r="AP79" i="39"/>
  <c r="AU78" i="39"/>
  <c r="AT78" i="39"/>
  <c r="AS78" i="39"/>
  <c r="AR78" i="39"/>
  <c r="AQ78" i="39"/>
  <c r="AP78" i="39"/>
  <c r="AU77" i="39"/>
  <c r="AT77" i="39"/>
  <c r="AS77" i="39"/>
  <c r="AR77" i="39"/>
  <c r="AQ77" i="39"/>
  <c r="AP77" i="39"/>
  <c r="AU76" i="39"/>
  <c r="AT76" i="39"/>
  <c r="AS76" i="39"/>
  <c r="AR76" i="39"/>
  <c r="AQ76" i="39"/>
  <c r="AP76" i="39"/>
  <c r="AU75" i="39"/>
  <c r="AT75" i="39"/>
  <c r="AS75" i="39"/>
  <c r="AR75" i="39"/>
  <c r="AQ75" i="39"/>
  <c r="AP75" i="39"/>
  <c r="AU74" i="39"/>
  <c r="AT74" i="39"/>
  <c r="AS74" i="39"/>
  <c r="AR74" i="39"/>
  <c r="AQ74" i="39"/>
  <c r="AP74" i="39"/>
  <c r="AU73" i="39"/>
  <c r="AT73" i="39"/>
  <c r="AS73" i="39"/>
  <c r="AR73" i="39"/>
  <c r="AQ73" i="39"/>
  <c r="AP73" i="39"/>
  <c r="AU72" i="39"/>
  <c r="AT72" i="39"/>
  <c r="AS72" i="39"/>
  <c r="AR72" i="39"/>
  <c r="AQ72" i="39"/>
  <c r="AP72" i="39"/>
  <c r="AU71" i="39"/>
  <c r="AT71" i="39"/>
  <c r="AS71" i="39"/>
  <c r="AR71" i="39"/>
  <c r="AQ71" i="39"/>
  <c r="AP71" i="39"/>
  <c r="AU70" i="39"/>
  <c r="AT70" i="39"/>
  <c r="AS70" i="39"/>
  <c r="AR70" i="39"/>
  <c r="AQ70" i="39"/>
  <c r="AP70" i="39"/>
  <c r="AU69" i="39"/>
  <c r="AT69" i="39"/>
  <c r="AS69" i="39"/>
  <c r="AR69" i="39"/>
  <c r="AQ69" i="39"/>
  <c r="AP69" i="39"/>
  <c r="AU68" i="39"/>
  <c r="AT68" i="39"/>
  <c r="AS68" i="39"/>
  <c r="AR68" i="39"/>
  <c r="AQ68" i="39"/>
  <c r="AP68" i="39"/>
  <c r="AU67" i="39"/>
  <c r="AT67" i="39"/>
  <c r="AS67" i="39"/>
  <c r="AR67" i="39"/>
  <c r="AQ67" i="39"/>
  <c r="AP67" i="39"/>
  <c r="AU66" i="39"/>
  <c r="AT66" i="39"/>
  <c r="AS66" i="39"/>
  <c r="AR66" i="39"/>
  <c r="AQ66" i="39"/>
  <c r="AP66" i="39"/>
  <c r="AU65" i="39"/>
  <c r="AT65" i="39"/>
  <c r="AS65" i="39"/>
  <c r="AR65" i="39"/>
  <c r="AQ65" i="39"/>
  <c r="AP65" i="39"/>
  <c r="AU64" i="39"/>
  <c r="AT64" i="39"/>
  <c r="AS64" i="39"/>
  <c r="AR64" i="39"/>
  <c r="AQ64" i="39"/>
  <c r="AP64" i="39"/>
  <c r="AU63" i="39"/>
  <c r="AT63" i="39"/>
  <c r="AS63" i="39"/>
  <c r="AR63" i="39"/>
  <c r="AQ63" i="39"/>
  <c r="AP63" i="39"/>
  <c r="AU62" i="39"/>
  <c r="AT62" i="39"/>
  <c r="AS62" i="39"/>
  <c r="AR62" i="39"/>
  <c r="AQ62" i="39"/>
  <c r="AP62" i="39"/>
  <c r="AU61" i="39"/>
  <c r="AT61" i="39"/>
  <c r="AS61" i="39"/>
  <c r="AR61" i="39"/>
  <c r="AQ61" i="39"/>
  <c r="AP61" i="39"/>
  <c r="AU60" i="39"/>
  <c r="AT60" i="39"/>
  <c r="AS60" i="39"/>
  <c r="AR60" i="39"/>
  <c r="AQ60" i="39"/>
  <c r="AP60" i="39"/>
  <c r="AU59" i="39"/>
  <c r="AT59" i="39"/>
  <c r="AS59" i="39"/>
  <c r="AR59" i="39"/>
  <c r="AQ59" i="39"/>
  <c r="AP59" i="39"/>
  <c r="AU46" i="39"/>
  <c r="AT46" i="39"/>
  <c r="AS46" i="39"/>
  <c r="AR46" i="39"/>
  <c r="AQ46" i="39"/>
  <c r="AP46" i="39"/>
  <c r="AO46" i="39"/>
  <c r="AU45" i="39"/>
  <c r="AT45" i="39"/>
  <c r="AS45" i="39"/>
  <c r="AR45" i="39"/>
  <c r="AQ45" i="39"/>
  <c r="AP45" i="39"/>
  <c r="AO45" i="39"/>
  <c r="AU44" i="39"/>
  <c r="AT44" i="39"/>
  <c r="AS44" i="39"/>
  <c r="AR44" i="39"/>
  <c r="AQ44" i="39"/>
  <c r="AP44" i="39"/>
  <c r="AO44" i="39"/>
  <c r="AU43" i="39"/>
  <c r="AT43" i="39"/>
  <c r="AS43" i="39"/>
  <c r="AR43" i="39"/>
  <c r="AQ43" i="39"/>
  <c r="AP43" i="39"/>
  <c r="AO43" i="39"/>
  <c r="AU42" i="39"/>
  <c r="AT42" i="39"/>
  <c r="AS42" i="39"/>
  <c r="AR42" i="39"/>
  <c r="AQ42" i="39"/>
  <c r="AP42" i="39"/>
  <c r="AO42" i="39"/>
  <c r="AU41" i="39"/>
  <c r="AT41" i="39"/>
  <c r="AS41" i="39"/>
  <c r="AR41" i="39"/>
  <c r="AQ41" i="39"/>
  <c r="AP41" i="39"/>
  <c r="AO41" i="39"/>
  <c r="AU40" i="39"/>
  <c r="AT40" i="39"/>
  <c r="AS40" i="39"/>
  <c r="AR40" i="39"/>
  <c r="AQ40" i="39"/>
  <c r="AP40" i="39"/>
  <c r="AO40" i="39"/>
  <c r="AU39" i="39"/>
  <c r="AT39" i="39"/>
  <c r="AS39" i="39"/>
  <c r="AR39" i="39"/>
  <c r="AQ39" i="39"/>
  <c r="AP39" i="39"/>
  <c r="AO39" i="39"/>
  <c r="AU38" i="39"/>
  <c r="AT38" i="39"/>
  <c r="AS38" i="39"/>
  <c r="AR38" i="39"/>
  <c r="AQ38" i="39"/>
  <c r="AP38" i="39"/>
  <c r="AO38" i="39"/>
  <c r="AU37" i="39"/>
  <c r="AT37" i="39"/>
  <c r="AS37" i="39"/>
  <c r="AR37" i="39"/>
  <c r="AQ37" i="39"/>
  <c r="AP37" i="39"/>
  <c r="AO37" i="39"/>
  <c r="AU36" i="39"/>
  <c r="AT36" i="39"/>
  <c r="AS36" i="39"/>
  <c r="AR36" i="39"/>
  <c r="AQ36" i="39"/>
  <c r="AP36" i="39"/>
  <c r="AU79" i="38"/>
  <c r="AT79" i="38"/>
  <c r="AS79" i="38"/>
  <c r="AR79" i="38"/>
  <c r="AQ79" i="38"/>
  <c r="AP79" i="38"/>
  <c r="AU78" i="38"/>
  <c r="AT78" i="38"/>
  <c r="AS78" i="38"/>
  <c r="AR78" i="38"/>
  <c r="AQ78" i="38"/>
  <c r="AP78" i="38"/>
  <c r="AU77" i="38"/>
  <c r="AT77" i="38"/>
  <c r="AS77" i="38"/>
  <c r="AR77" i="38"/>
  <c r="AQ77" i="38"/>
  <c r="AP77" i="38"/>
  <c r="AU76" i="38"/>
  <c r="AT76" i="38"/>
  <c r="AS76" i="38"/>
  <c r="AR76" i="38"/>
  <c r="AQ76" i="38"/>
  <c r="AP76" i="38"/>
  <c r="AU75" i="38"/>
  <c r="AT75" i="38"/>
  <c r="AS75" i="38"/>
  <c r="AR75" i="38"/>
  <c r="AQ75" i="38"/>
  <c r="AP75" i="38"/>
  <c r="AU74" i="38"/>
  <c r="AT74" i="38"/>
  <c r="AS74" i="38"/>
  <c r="AR74" i="38"/>
  <c r="AQ74" i="38"/>
  <c r="AP74" i="38"/>
  <c r="AU73" i="38"/>
  <c r="AT73" i="38"/>
  <c r="AS73" i="38"/>
  <c r="AR73" i="38"/>
  <c r="AQ73" i="38"/>
  <c r="AP73" i="38"/>
  <c r="AU72" i="38"/>
  <c r="AT72" i="38"/>
  <c r="AS72" i="38"/>
  <c r="AR72" i="38"/>
  <c r="AQ72" i="38"/>
  <c r="AP72" i="38"/>
  <c r="AU71" i="38"/>
  <c r="AT71" i="38"/>
  <c r="AS71" i="38"/>
  <c r="AR71" i="38"/>
  <c r="AQ71" i="38"/>
  <c r="AP71" i="38"/>
  <c r="AU70" i="38"/>
  <c r="AT70" i="38"/>
  <c r="AS70" i="38"/>
  <c r="AR70" i="38"/>
  <c r="AQ70" i="38"/>
  <c r="AP70" i="38"/>
  <c r="AU69" i="38"/>
  <c r="AT69" i="38"/>
  <c r="AS69" i="38"/>
  <c r="AR69" i="38"/>
  <c r="AQ69" i="38"/>
  <c r="AP69" i="38"/>
  <c r="AU68" i="38"/>
  <c r="AT68" i="38"/>
  <c r="AS68" i="38"/>
  <c r="AR68" i="38"/>
  <c r="AQ68" i="38"/>
  <c r="AP68" i="38"/>
  <c r="AU67" i="38"/>
  <c r="AT67" i="38"/>
  <c r="AS67" i="38"/>
  <c r="AR67" i="38"/>
  <c r="AQ67" i="38"/>
  <c r="AP67" i="38"/>
  <c r="AU66" i="38"/>
  <c r="AT66" i="38"/>
  <c r="AS66" i="38"/>
  <c r="AR66" i="38"/>
  <c r="AQ66" i="38"/>
  <c r="AP66" i="38"/>
  <c r="AU65" i="38"/>
  <c r="AT65" i="38"/>
  <c r="AS65" i="38"/>
  <c r="AR65" i="38"/>
  <c r="AQ65" i="38"/>
  <c r="AP65" i="38"/>
  <c r="AU64" i="38"/>
  <c r="AT64" i="38"/>
  <c r="AS64" i="38"/>
  <c r="AR64" i="38"/>
  <c r="AQ64" i="38"/>
  <c r="AP64" i="38"/>
  <c r="AU63" i="38"/>
  <c r="AT63" i="38"/>
  <c r="AS63" i="38"/>
  <c r="AR63" i="38"/>
  <c r="AQ63" i="38"/>
  <c r="AP63" i="38"/>
  <c r="AU62" i="38"/>
  <c r="AT62" i="38"/>
  <c r="AS62" i="38"/>
  <c r="AR62" i="38"/>
  <c r="AQ62" i="38"/>
  <c r="AP62" i="38"/>
  <c r="AU61" i="38"/>
  <c r="AT61" i="38"/>
  <c r="AS61" i="38"/>
  <c r="AR61" i="38"/>
  <c r="AQ61" i="38"/>
  <c r="AP61" i="38"/>
  <c r="AU60" i="38"/>
  <c r="AT60" i="38"/>
  <c r="AS60" i="38"/>
  <c r="AR60" i="38"/>
  <c r="AQ60" i="38"/>
  <c r="AP60" i="38"/>
  <c r="AU59" i="38"/>
  <c r="AT59" i="38"/>
  <c r="AS59" i="38"/>
  <c r="AR59" i="38"/>
  <c r="AQ59" i="38"/>
  <c r="AP59" i="38"/>
  <c r="AU46" i="38"/>
  <c r="AT46" i="38"/>
  <c r="AS46" i="38"/>
  <c r="AR46" i="38"/>
  <c r="AQ46" i="38"/>
  <c r="AP46" i="38"/>
  <c r="AO46" i="38"/>
  <c r="AU45" i="38"/>
  <c r="AT45" i="38"/>
  <c r="AS45" i="38"/>
  <c r="AR45" i="38"/>
  <c r="AQ45" i="38"/>
  <c r="AP45" i="38"/>
  <c r="AO45" i="38"/>
  <c r="AU44" i="38"/>
  <c r="AT44" i="38"/>
  <c r="AS44" i="38"/>
  <c r="AR44" i="38"/>
  <c r="AQ44" i="38"/>
  <c r="AP44" i="38"/>
  <c r="AO44" i="38"/>
  <c r="AU43" i="38"/>
  <c r="AT43" i="38"/>
  <c r="AS43" i="38"/>
  <c r="AR43" i="38"/>
  <c r="AQ43" i="38"/>
  <c r="AP43" i="38"/>
  <c r="AO43" i="38"/>
  <c r="AU42" i="38"/>
  <c r="AT42" i="38"/>
  <c r="AS42" i="38"/>
  <c r="AR42" i="38"/>
  <c r="AQ42" i="38"/>
  <c r="AP42" i="38"/>
  <c r="AO42" i="38"/>
  <c r="AU41" i="38"/>
  <c r="AT41" i="38"/>
  <c r="AS41" i="38"/>
  <c r="AR41" i="38"/>
  <c r="AQ41" i="38"/>
  <c r="AP41" i="38"/>
  <c r="AO41" i="38"/>
  <c r="AU40" i="38"/>
  <c r="AT40" i="38"/>
  <c r="AS40" i="38"/>
  <c r="AR40" i="38"/>
  <c r="AQ40" i="38"/>
  <c r="AP40" i="38"/>
  <c r="AO40" i="38"/>
  <c r="AU39" i="38"/>
  <c r="AT39" i="38"/>
  <c r="AS39" i="38"/>
  <c r="AR39" i="38"/>
  <c r="AQ39" i="38"/>
  <c r="AP39" i="38"/>
  <c r="AO39" i="38"/>
  <c r="AU38" i="38"/>
  <c r="AT38" i="38"/>
  <c r="AS38" i="38"/>
  <c r="AR38" i="38"/>
  <c r="AQ38" i="38"/>
  <c r="AP38" i="38"/>
  <c r="AO38" i="38"/>
  <c r="AU37" i="38"/>
  <c r="AT37" i="38"/>
  <c r="AS37" i="38"/>
  <c r="AR37" i="38"/>
  <c r="AQ37" i="38"/>
  <c r="AP37" i="38"/>
  <c r="AO37" i="38"/>
  <c r="AU36" i="38"/>
  <c r="AT36" i="38"/>
  <c r="AS36" i="38"/>
  <c r="AR36" i="38"/>
  <c r="AQ36" i="38"/>
  <c r="AP36" i="38"/>
  <c r="AU79" i="37"/>
  <c r="AT79" i="37"/>
  <c r="AS79" i="37"/>
  <c r="AR79" i="37"/>
  <c r="AQ79" i="37"/>
  <c r="AP79" i="37"/>
  <c r="AU78" i="37"/>
  <c r="AT78" i="37"/>
  <c r="AS78" i="37"/>
  <c r="AR78" i="37"/>
  <c r="AQ78" i="37"/>
  <c r="AP78" i="37"/>
  <c r="AU77" i="37"/>
  <c r="AT77" i="37"/>
  <c r="AS77" i="37"/>
  <c r="AR77" i="37"/>
  <c r="AQ77" i="37"/>
  <c r="AP77" i="37"/>
  <c r="AU76" i="37"/>
  <c r="AT76" i="37"/>
  <c r="AS76" i="37"/>
  <c r="AR76" i="37"/>
  <c r="AQ76" i="37"/>
  <c r="AP76" i="37"/>
  <c r="AU75" i="37"/>
  <c r="AT75" i="37"/>
  <c r="AS75" i="37"/>
  <c r="AR75" i="37"/>
  <c r="AQ75" i="37"/>
  <c r="AP75" i="37"/>
  <c r="AU74" i="37"/>
  <c r="AT74" i="37"/>
  <c r="AS74" i="37"/>
  <c r="AR74" i="37"/>
  <c r="AQ74" i="37"/>
  <c r="AP74" i="37"/>
  <c r="AU73" i="37"/>
  <c r="AT73" i="37"/>
  <c r="AS73" i="37"/>
  <c r="AR73" i="37"/>
  <c r="AQ73" i="37"/>
  <c r="AP73" i="37"/>
  <c r="AU72" i="37"/>
  <c r="AT72" i="37"/>
  <c r="AS72" i="37"/>
  <c r="AR72" i="37"/>
  <c r="AQ72" i="37"/>
  <c r="AP72" i="37"/>
  <c r="AU71" i="37"/>
  <c r="AT71" i="37"/>
  <c r="AS71" i="37"/>
  <c r="AR71" i="37"/>
  <c r="AQ71" i="37"/>
  <c r="AP71" i="37"/>
  <c r="AU70" i="37"/>
  <c r="AT70" i="37"/>
  <c r="AS70" i="37"/>
  <c r="AR70" i="37"/>
  <c r="AQ70" i="37"/>
  <c r="AP70" i="37"/>
  <c r="AU69" i="37"/>
  <c r="AT69" i="37"/>
  <c r="AS69" i="37"/>
  <c r="AR69" i="37"/>
  <c r="AQ69" i="37"/>
  <c r="AP69" i="37"/>
  <c r="AU68" i="37"/>
  <c r="AT68" i="37"/>
  <c r="AS68" i="37"/>
  <c r="AR68" i="37"/>
  <c r="AQ68" i="37"/>
  <c r="AP68" i="37"/>
  <c r="AU67" i="37"/>
  <c r="AT67" i="37"/>
  <c r="AS67" i="37"/>
  <c r="AR67" i="37"/>
  <c r="AQ67" i="37"/>
  <c r="AP67" i="37"/>
  <c r="AU66" i="37"/>
  <c r="AT66" i="37"/>
  <c r="AS66" i="37"/>
  <c r="AR66" i="37"/>
  <c r="AQ66" i="37"/>
  <c r="AP66" i="37"/>
  <c r="AU65" i="37"/>
  <c r="AT65" i="37"/>
  <c r="AS65" i="37"/>
  <c r="AR65" i="37"/>
  <c r="AQ65" i="37"/>
  <c r="AP65" i="37"/>
  <c r="AU64" i="37"/>
  <c r="AT64" i="37"/>
  <c r="AS64" i="37"/>
  <c r="AR64" i="37"/>
  <c r="AQ64" i="37"/>
  <c r="AP64" i="37"/>
  <c r="AU63" i="37"/>
  <c r="AT63" i="37"/>
  <c r="AS63" i="37"/>
  <c r="AR63" i="37"/>
  <c r="AQ63" i="37"/>
  <c r="AP63" i="37"/>
  <c r="AU62" i="37"/>
  <c r="AT62" i="37"/>
  <c r="AS62" i="37"/>
  <c r="AR62" i="37"/>
  <c r="AQ62" i="37"/>
  <c r="AP62" i="37"/>
  <c r="AU61" i="37"/>
  <c r="AT61" i="37"/>
  <c r="AS61" i="37"/>
  <c r="AR61" i="37"/>
  <c r="AQ61" i="37"/>
  <c r="AP61" i="37"/>
  <c r="AU60" i="37"/>
  <c r="AT60" i="37"/>
  <c r="AS60" i="37"/>
  <c r="AR60" i="37"/>
  <c r="AQ60" i="37"/>
  <c r="AP60" i="37"/>
  <c r="AU59" i="37"/>
  <c r="AT59" i="37"/>
  <c r="AS59" i="37"/>
  <c r="AR59" i="37"/>
  <c r="AQ59" i="37"/>
  <c r="AP59" i="37"/>
  <c r="AU46" i="37"/>
  <c r="AT46" i="37"/>
  <c r="AS46" i="37"/>
  <c r="AR46" i="37"/>
  <c r="AQ46" i="37"/>
  <c r="AP46" i="37"/>
  <c r="AO46" i="37"/>
  <c r="AU45" i="37"/>
  <c r="AT45" i="37"/>
  <c r="AS45" i="37"/>
  <c r="AR45" i="37"/>
  <c r="AQ45" i="37"/>
  <c r="AP45" i="37"/>
  <c r="AO45" i="37"/>
  <c r="AU44" i="37"/>
  <c r="AT44" i="37"/>
  <c r="AS44" i="37"/>
  <c r="AR44" i="37"/>
  <c r="AQ44" i="37"/>
  <c r="AP44" i="37"/>
  <c r="AO44" i="37"/>
  <c r="AU43" i="37"/>
  <c r="AT43" i="37"/>
  <c r="AS43" i="37"/>
  <c r="AR43" i="37"/>
  <c r="AQ43" i="37"/>
  <c r="AP43" i="37"/>
  <c r="AO43" i="37"/>
  <c r="AU42" i="37"/>
  <c r="AT42" i="37"/>
  <c r="AS42" i="37"/>
  <c r="AR42" i="37"/>
  <c r="AQ42" i="37"/>
  <c r="AP42" i="37"/>
  <c r="AO42" i="37"/>
  <c r="AU41" i="37"/>
  <c r="AT41" i="37"/>
  <c r="AS41" i="37"/>
  <c r="AR41" i="37"/>
  <c r="AQ41" i="37"/>
  <c r="AP41" i="37"/>
  <c r="AO41" i="37"/>
  <c r="AU40" i="37"/>
  <c r="AT40" i="37"/>
  <c r="AS40" i="37"/>
  <c r="AR40" i="37"/>
  <c r="AQ40" i="37"/>
  <c r="AP40" i="37"/>
  <c r="AO40" i="37"/>
  <c r="AU39" i="37"/>
  <c r="AT39" i="37"/>
  <c r="AS39" i="37"/>
  <c r="AR39" i="37"/>
  <c r="AQ39" i="37"/>
  <c r="AP39" i="37"/>
  <c r="AO39" i="37"/>
  <c r="AU38" i="37"/>
  <c r="AT38" i="37"/>
  <c r="AS38" i="37"/>
  <c r="AR38" i="37"/>
  <c r="AQ38" i="37"/>
  <c r="AP38" i="37"/>
  <c r="AO38" i="37"/>
  <c r="AU37" i="37"/>
  <c r="AT37" i="37"/>
  <c r="AS37" i="37"/>
  <c r="AR37" i="37"/>
  <c r="AQ37" i="37"/>
  <c r="AP37" i="37"/>
  <c r="AO37" i="37"/>
  <c r="AU36" i="37"/>
  <c r="AT36" i="37"/>
  <c r="AS36" i="37"/>
  <c r="AR36" i="37"/>
  <c r="AQ36" i="37"/>
  <c r="AP36" i="37"/>
  <c r="AU79" i="36"/>
  <c r="AT79" i="36"/>
  <c r="AS79" i="36"/>
  <c r="AR79" i="36"/>
  <c r="AQ79" i="36"/>
  <c r="AP79" i="36"/>
  <c r="AU78" i="36"/>
  <c r="AT78" i="36"/>
  <c r="AS78" i="36"/>
  <c r="AR78" i="36"/>
  <c r="AQ78" i="36"/>
  <c r="AP78" i="36"/>
  <c r="AU77" i="36"/>
  <c r="AT77" i="36"/>
  <c r="AS77" i="36"/>
  <c r="AR77" i="36"/>
  <c r="AQ77" i="36"/>
  <c r="AP77" i="36"/>
  <c r="AU76" i="36"/>
  <c r="AT76" i="36"/>
  <c r="AS76" i="36"/>
  <c r="AR76" i="36"/>
  <c r="AQ76" i="36"/>
  <c r="AP76" i="36"/>
  <c r="AU75" i="36"/>
  <c r="AT75" i="36"/>
  <c r="AS75" i="36"/>
  <c r="AR75" i="36"/>
  <c r="AQ75" i="36"/>
  <c r="AP75" i="36"/>
  <c r="AU74" i="36"/>
  <c r="AT74" i="36"/>
  <c r="AS74" i="36"/>
  <c r="AR74" i="36"/>
  <c r="AQ74" i="36"/>
  <c r="AP74" i="36"/>
  <c r="AU73" i="36"/>
  <c r="AT73" i="36"/>
  <c r="AS73" i="36"/>
  <c r="AR73" i="36"/>
  <c r="AQ73" i="36"/>
  <c r="AP73" i="36"/>
  <c r="AU72" i="36"/>
  <c r="AT72" i="36"/>
  <c r="AS72" i="36"/>
  <c r="AR72" i="36"/>
  <c r="AQ72" i="36"/>
  <c r="AP72" i="36"/>
  <c r="AU71" i="36"/>
  <c r="AT71" i="36"/>
  <c r="AS71" i="36"/>
  <c r="AR71" i="36"/>
  <c r="AQ71" i="36"/>
  <c r="AP71" i="36"/>
  <c r="AU70" i="36"/>
  <c r="AT70" i="36"/>
  <c r="AS70" i="36"/>
  <c r="AR70" i="36"/>
  <c r="AQ70" i="36"/>
  <c r="AP70" i="36"/>
  <c r="AU69" i="36"/>
  <c r="AT69" i="36"/>
  <c r="AS69" i="36"/>
  <c r="AR69" i="36"/>
  <c r="AQ69" i="36"/>
  <c r="AP69" i="36"/>
  <c r="AU68" i="36"/>
  <c r="AT68" i="36"/>
  <c r="AS68" i="36"/>
  <c r="AR68" i="36"/>
  <c r="AQ68" i="36"/>
  <c r="AP68" i="36"/>
  <c r="AU67" i="36"/>
  <c r="AT67" i="36"/>
  <c r="AS67" i="36"/>
  <c r="AR67" i="36"/>
  <c r="AQ67" i="36"/>
  <c r="AP67" i="36"/>
  <c r="AU66" i="36"/>
  <c r="AT66" i="36"/>
  <c r="AS66" i="36"/>
  <c r="AR66" i="36"/>
  <c r="AQ66" i="36"/>
  <c r="AP66" i="36"/>
  <c r="AU65" i="36"/>
  <c r="AT65" i="36"/>
  <c r="AS65" i="36"/>
  <c r="AR65" i="36"/>
  <c r="AQ65" i="36"/>
  <c r="AP65" i="36"/>
  <c r="AU64" i="36"/>
  <c r="AT64" i="36"/>
  <c r="AS64" i="36"/>
  <c r="AR64" i="36"/>
  <c r="AQ64" i="36"/>
  <c r="AP64" i="36"/>
  <c r="AU63" i="36"/>
  <c r="AT63" i="36"/>
  <c r="AS63" i="36"/>
  <c r="AR63" i="36"/>
  <c r="AQ63" i="36"/>
  <c r="AP63" i="36"/>
  <c r="AU62" i="36"/>
  <c r="AT62" i="36"/>
  <c r="AS62" i="36"/>
  <c r="AR62" i="36"/>
  <c r="AQ62" i="36"/>
  <c r="AP62" i="36"/>
  <c r="AU61" i="36"/>
  <c r="AT61" i="36"/>
  <c r="AS61" i="36"/>
  <c r="AR61" i="36"/>
  <c r="AQ61" i="36"/>
  <c r="AP61" i="36"/>
  <c r="AU60" i="36"/>
  <c r="AT60" i="36"/>
  <c r="AS60" i="36"/>
  <c r="AR60" i="36"/>
  <c r="AQ60" i="36"/>
  <c r="AP60" i="36"/>
  <c r="AU59" i="36"/>
  <c r="AT59" i="36"/>
  <c r="AS59" i="36"/>
  <c r="AR59" i="36"/>
  <c r="AQ59" i="36"/>
  <c r="AP59" i="36"/>
  <c r="AU46" i="36"/>
  <c r="AT46" i="36"/>
  <c r="AS46" i="36"/>
  <c r="AR46" i="36"/>
  <c r="AQ46" i="36"/>
  <c r="AP46" i="36"/>
  <c r="AO46" i="36"/>
  <c r="AU45" i="36"/>
  <c r="AT45" i="36"/>
  <c r="AS45" i="36"/>
  <c r="AR45" i="36"/>
  <c r="AQ45" i="36"/>
  <c r="AP45" i="36"/>
  <c r="AO45" i="36"/>
  <c r="AU44" i="36"/>
  <c r="AT44" i="36"/>
  <c r="AS44" i="36"/>
  <c r="AR44" i="36"/>
  <c r="AQ44" i="36"/>
  <c r="AP44" i="36"/>
  <c r="AO44" i="36"/>
  <c r="AU43" i="36"/>
  <c r="AT43" i="36"/>
  <c r="AS43" i="36"/>
  <c r="AR43" i="36"/>
  <c r="AQ43" i="36"/>
  <c r="AP43" i="36"/>
  <c r="AO43" i="36"/>
  <c r="AU42" i="36"/>
  <c r="AT42" i="36"/>
  <c r="AS42" i="36"/>
  <c r="AR42" i="36"/>
  <c r="AQ42" i="36"/>
  <c r="AP42" i="36"/>
  <c r="AO42" i="36"/>
  <c r="AU41" i="36"/>
  <c r="AT41" i="36"/>
  <c r="AS41" i="36"/>
  <c r="AR41" i="36"/>
  <c r="AQ41" i="36"/>
  <c r="AP41" i="36"/>
  <c r="AO41" i="36"/>
  <c r="AU40" i="36"/>
  <c r="AT40" i="36"/>
  <c r="AS40" i="36"/>
  <c r="AR40" i="36"/>
  <c r="AQ40" i="36"/>
  <c r="AP40" i="36"/>
  <c r="AO40" i="36"/>
  <c r="AU39" i="36"/>
  <c r="AT39" i="36"/>
  <c r="AS39" i="36"/>
  <c r="AR39" i="36"/>
  <c r="AQ39" i="36"/>
  <c r="AP39" i="36"/>
  <c r="AO39" i="36"/>
  <c r="AU38" i="36"/>
  <c r="AT38" i="36"/>
  <c r="AS38" i="36"/>
  <c r="AR38" i="36"/>
  <c r="AQ38" i="36"/>
  <c r="AP38" i="36"/>
  <c r="AO38" i="36"/>
  <c r="AU37" i="36"/>
  <c r="AT37" i="36"/>
  <c r="AS37" i="36"/>
  <c r="AR37" i="36"/>
  <c r="AQ37" i="36"/>
  <c r="AP37" i="36"/>
  <c r="AO37" i="36"/>
  <c r="AU36" i="36"/>
  <c r="AT36" i="36"/>
  <c r="AS36" i="36"/>
  <c r="AR36" i="36"/>
  <c r="AQ36" i="36"/>
  <c r="AP36" i="36"/>
  <c r="AU79" i="35"/>
  <c r="AT79" i="35"/>
  <c r="AS79" i="35"/>
  <c r="AR79" i="35"/>
  <c r="AQ79" i="35"/>
  <c r="AP79" i="35"/>
  <c r="AU78" i="35"/>
  <c r="AT78" i="35"/>
  <c r="AS78" i="35"/>
  <c r="AR78" i="35"/>
  <c r="AQ78" i="35"/>
  <c r="AP78" i="35"/>
  <c r="AU77" i="35"/>
  <c r="AT77" i="35"/>
  <c r="AS77" i="35"/>
  <c r="AR77" i="35"/>
  <c r="AQ77" i="35"/>
  <c r="AP77" i="35"/>
  <c r="AU76" i="35"/>
  <c r="AT76" i="35"/>
  <c r="AS76" i="35"/>
  <c r="AR76" i="35"/>
  <c r="AQ76" i="35"/>
  <c r="AP76" i="35"/>
  <c r="AU75" i="35"/>
  <c r="AT75" i="35"/>
  <c r="AS75" i="35"/>
  <c r="AR75" i="35"/>
  <c r="AQ75" i="35"/>
  <c r="AP75" i="35"/>
  <c r="AU74" i="35"/>
  <c r="AT74" i="35"/>
  <c r="AS74" i="35"/>
  <c r="AR74" i="35"/>
  <c r="AQ74" i="35"/>
  <c r="AP74" i="35"/>
  <c r="AU73" i="35"/>
  <c r="AT73" i="35"/>
  <c r="AS73" i="35"/>
  <c r="AR73" i="35"/>
  <c r="AQ73" i="35"/>
  <c r="AP73" i="35"/>
  <c r="AU72" i="35"/>
  <c r="AT72" i="35"/>
  <c r="AS72" i="35"/>
  <c r="AR72" i="35"/>
  <c r="AQ72" i="35"/>
  <c r="AP72" i="35"/>
  <c r="AU71" i="35"/>
  <c r="AT71" i="35"/>
  <c r="AS71" i="35"/>
  <c r="AR71" i="35"/>
  <c r="AQ71" i="35"/>
  <c r="AP71" i="35"/>
  <c r="AU70" i="35"/>
  <c r="AT70" i="35"/>
  <c r="AS70" i="35"/>
  <c r="AR70" i="35"/>
  <c r="AQ70" i="35"/>
  <c r="AP70" i="35"/>
  <c r="AU69" i="35"/>
  <c r="AT69" i="35"/>
  <c r="AS69" i="35"/>
  <c r="AR69" i="35"/>
  <c r="AQ69" i="35"/>
  <c r="AP69" i="35"/>
  <c r="AU68" i="35"/>
  <c r="AT68" i="35"/>
  <c r="AS68" i="35"/>
  <c r="AR68" i="35"/>
  <c r="AQ68" i="35"/>
  <c r="AP68" i="35"/>
  <c r="AU67" i="35"/>
  <c r="AT67" i="35"/>
  <c r="AS67" i="35"/>
  <c r="AR67" i="35"/>
  <c r="AQ67" i="35"/>
  <c r="AP67" i="35"/>
  <c r="AU66" i="35"/>
  <c r="AT66" i="35"/>
  <c r="AS66" i="35"/>
  <c r="AR66" i="35"/>
  <c r="AQ66" i="35"/>
  <c r="AP66" i="35"/>
  <c r="AU65" i="35"/>
  <c r="AT65" i="35"/>
  <c r="AS65" i="35"/>
  <c r="AR65" i="35"/>
  <c r="AQ65" i="35"/>
  <c r="AP65" i="35"/>
  <c r="AU64" i="35"/>
  <c r="AT64" i="35"/>
  <c r="AS64" i="35"/>
  <c r="AR64" i="35"/>
  <c r="AQ64" i="35"/>
  <c r="AP64" i="35"/>
  <c r="AU63" i="35"/>
  <c r="AT63" i="35"/>
  <c r="AS63" i="35"/>
  <c r="AR63" i="35"/>
  <c r="AQ63" i="35"/>
  <c r="AP63" i="35"/>
  <c r="AU62" i="35"/>
  <c r="AT62" i="35"/>
  <c r="AS62" i="35"/>
  <c r="AR62" i="35"/>
  <c r="AQ62" i="35"/>
  <c r="AP62" i="35"/>
  <c r="AU61" i="35"/>
  <c r="AT61" i="35"/>
  <c r="AS61" i="35"/>
  <c r="AR61" i="35"/>
  <c r="AQ61" i="35"/>
  <c r="AP61" i="35"/>
  <c r="AU60" i="35"/>
  <c r="AT60" i="35"/>
  <c r="AS60" i="35"/>
  <c r="AR60" i="35"/>
  <c r="AQ60" i="35"/>
  <c r="AP60" i="35"/>
  <c r="AU59" i="35"/>
  <c r="AT59" i="35"/>
  <c r="AS59" i="35"/>
  <c r="AR59" i="35"/>
  <c r="AQ59" i="35"/>
  <c r="AP59" i="35"/>
  <c r="AU46" i="35"/>
  <c r="AT46" i="35"/>
  <c r="AS46" i="35"/>
  <c r="AR46" i="35"/>
  <c r="AQ46" i="35"/>
  <c r="AP46" i="35"/>
  <c r="AO46" i="35"/>
  <c r="AU45" i="35"/>
  <c r="AT45" i="35"/>
  <c r="AS45" i="35"/>
  <c r="AR45" i="35"/>
  <c r="AQ45" i="35"/>
  <c r="AP45" i="35"/>
  <c r="AO45" i="35"/>
  <c r="AU44" i="35"/>
  <c r="AT44" i="35"/>
  <c r="AS44" i="35"/>
  <c r="AR44" i="35"/>
  <c r="AQ44" i="35"/>
  <c r="AP44" i="35"/>
  <c r="AO44" i="35"/>
  <c r="AU43" i="35"/>
  <c r="AT43" i="35"/>
  <c r="AS43" i="35"/>
  <c r="AR43" i="35"/>
  <c r="AQ43" i="35"/>
  <c r="AP43" i="35"/>
  <c r="AO43" i="35"/>
  <c r="AU42" i="35"/>
  <c r="AT42" i="35"/>
  <c r="AS42" i="35"/>
  <c r="AR42" i="35"/>
  <c r="AQ42" i="35"/>
  <c r="AP42" i="35"/>
  <c r="AO42" i="35"/>
  <c r="AU41" i="35"/>
  <c r="AT41" i="35"/>
  <c r="AS41" i="35"/>
  <c r="AR41" i="35"/>
  <c r="AQ41" i="35"/>
  <c r="AP41" i="35"/>
  <c r="AO41" i="35"/>
  <c r="AU40" i="35"/>
  <c r="AT40" i="35"/>
  <c r="AS40" i="35"/>
  <c r="AR40" i="35"/>
  <c r="AQ40" i="35"/>
  <c r="AP40" i="35"/>
  <c r="AO40" i="35"/>
  <c r="AU39" i="35"/>
  <c r="AT39" i="35"/>
  <c r="AS39" i="35"/>
  <c r="AR39" i="35"/>
  <c r="AQ39" i="35"/>
  <c r="AP39" i="35"/>
  <c r="AO39" i="35"/>
  <c r="AU38" i="35"/>
  <c r="AT38" i="35"/>
  <c r="AS38" i="35"/>
  <c r="AR38" i="35"/>
  <c r="AQ38" i="35"/>
  <c r="AP38" i="35"/>
  <c r="AO38" i="35"/>
  <c r="AU37" i="35"/>
  <c r="AT37" i="35"/>
  <c r="AS37" i="35"/>
  <c r="AR37" i="35"/>
  <c r="AQ37" i="35"/>
  <c r="AP37" i="35"/>
  <c r="AO37" i="35"/>
  <c r="AU36" i="35"/>
  <c r="AT36" i="35"/>
  <c r="AS36" i="35"/>
  <c r="AR36" i="35"/>
  <c r="AQ36" i="35"/>
  <c r="AP36" i="35"/>
  <c r="AU79" i="34"/>
  <c r="AT79" i="34"/>
  <c r="AS79" i="34"/>
  <c r="AR79" i="34"/>
  <c r="AQ79" i="34"/>
  <c r="AP79" i="34"/>
  <c r="AU78" i="34"/>
  <c r="AT78" i="34"/>
  <c r="AS78" i="34"/>
  <c r="AR78" i="34"/>
  <c r="AQ78" i="34"/>
  <c r="AP78" i="34"/>
  <c r="AU77" i="34"/>
  <c r="AT77" i="34"/>
  <c r="AS77" i="34"/>
  <c r="AR77" i="34"/>
  <c r="AQ77" i="34"/>
  <c r="AP77" i="34"/>
  <c r="AU76" i="34"/>
  <c r="AT76" i="34"/>
  <c r="AS76" i="34"/>
  <c r="AR76" i="34"/>
  <c r="AQ76" i="34"/>
  <c r="AP76" i="34"/>
  <c r="AU75" i="34"/>
  <c r="AT75" i="34"/>
  <c r="AS75" i="34"/>
  <c r="AR75" i="34"/>
  <c r="AQ75" i="34"/>
  <c r="AP75" i="34"/>
  <c r="AU74" i="34"/>
  <c r="AT74" i="34"/>
  <c r="AS74" i="34"/>
  <c r="AR74" i="34"/>
  <c r="AQ74" i="34"/>
  <c r="AP74" i="34"/>
  <c r="AU73" i="34"/>
  <c r="AT73" i="34"/>
  <c r="AS73" i="34"/>
  <c r="AR73" i="34"/>
  <c r="AQ73" i="34"/>
  <c r="AP73" i="34"/>
  <c r="AU72" i="34"/>
  <c r="AT72" i="34"/>
  <c r="AS72" i="34"/>
  <c r="AR72" i="34"/>
  <c r="AQ72" i="34"/>
  <c r="AP72" i="34"/>
  <c r="AU71" i="34"/>
  <c r="AT71" i="34"/>
  <c r="AS71" i="34"/>
  <c r="AR71" i="34"/>
  <c r="AQ71" i="34"/>
  <c r="AP71" i="34"/>
  <c r="AU70" i="34"/>
  <c r="AT70" i="34"/>
  <c r="AS70" i="34"/>
  <c r="AR70" i="34"/>
  <c r="AQ70" i="34"/>
  <c r="AP70" i="34"/>
  <c r="AU69" i="34"/>
  <c r="AT69" i="34"/>
  <c r="AS69" i="34"/>
  <c r="AR69" i="34"/>
  <c r="AQ69" i="34"/>
  <c r="AP69" i="34"/>
  <c r="AU68" i="34"/>
  <c r="AT68" i="34"/>
  <c r="AS68" i="34"/>
  <c r="AR68" i="34"/>
  <c r="AQ68" i="34"/>
  <c r="AP68" i="34"/>
  <c r="AU67" i="34"/>
  <c r="AT67" i="34"/>
  <c r="AS67" i="34"/>
  <c r="AR67" i="34"/>
  <c r="AQ67" i="34"/>
  <c r="AP67" i="34"/>
  <c r="AU66" i="34"/>
  <c r="AT66" i="34"/>
  <c r="AS66" i="34"/>
  <c r="AR66" i="34"/>
  <c r="AQ66" i="34"/>
  <c r="AP66" i="34"/>
  <c r="AU65" i="34"/>
  <c r="AT65" i="34"/>
  <c r="AS65" i="34"/>
  <c r="AR65" i="34"/>
  <c r="AQ65" i="34"/>
  <c r="AP65" i="34"/>
  <c r="AU64" i="34"/>
  <c r="AT64" i="34"/>
  <c r="AS64" i="34"/>
  <c r="AR64" i="34"/>
  <c r="AQ64" i="34"/>
  <c r="AP64" i="34"/>
  <c r="AU63" i="34"/>
  <c r="AT63" i="34"/>
  <c r="AS63" i="34"/>
  <c r="AR63" i="34"/>
  <c r="AQ63" i="34"/>
  <c r="AP63" i="34"/>
  <c r="AU62" i="34"/>
  <c r="AT62" i="34"/>
  <c r="AS62" i="34"/>
  <c r="AR62" i="34"/>
  <c r="AQ62" i="34"/>
  <c r="AP62" i="34"/>
  <c r="AU61" i="34"/>
  <c r="AT61" i="34"/>
  <c r="AS61" i="34"/>
  <c r="AR61" i="34"/>
  <c r="AQ61" i="34"/>
  <c r="AP61" i="34"/>
  <c r="AU60" i="34"/>
  <c r="AT60" i="34"/>
  <c r="AS60" i="34"/>
  <c r="AR60" i="34"/>
  <c r="AQ60" i="34"/>
  <c r="AP60" i="34"/>
  <c r="AU59" i="34"/>
  <c r="AT59" i="34"/>
  <c r="AS59" i="34"/>
  <c r="AR59" i="34"/>
  <c r="AQ59" i="34"/>
  <c r="AP59" i="34"/>
  <c r="AU46" i="34"/>
  <c r="AT46" i="34"/>
  <c r="AS46" i="34"/>
  <c r="AR46" i="34"/>
  <c r="AQ46" i="34"/>
  <c r="AP46" i="34"/>
  <c r="AO46" i="34"/>
  <c r="AU45" i="34"/>
  <c r="AT45" i="34"/>
  <c r="AS45" i="34"/>
  <c r="AR45" i="34"/>
  <c r="AQ45" i="34"/>
  <c r="AP45" i="34"/>
  <c r="AO45" i="34"/>
  <c r="AU44" i="34"/>
  <c r="AT44" i="34"/>
  <c r="AS44" i="34"/>
  <c r="AR44" i="34"/>
  <c r="AQ44" i="34"/>
  <c r="AP44" i="34"/>
  <c r="AO44" i="34"/>
  <c r="AU43" i="34"/>
  <c r="AT43" i="34"/>
  <c r="AS43" i="34"/>
  <c r="AR43" i="34"/>
  <c r="AQ43" i="34"/>
  <c r="AP43" i="34"/>
  <c r="AO43" i="34"/>
  <c r="AU42" i="34"/>
  <c r="AT42" i="34"/>
  <c r="AS42" i="34"/>
  <c r="AR42" i="34"/>
  <c r="AQ42" i="34"/>
  <c r="AP42" i="34"/>
  <c r="AO42" i="34"/>
  <c r="AU41" i="34"/>
  <c r="AT41" i="34"/>
  <c r="AS41" i="34"/>
  <c r="AR41" i="34"/>
  <c r="AQ41" i="34"/>
  <c r="AP41" i="34"/>
  <c r="AO41" i="34"/>
  <c r="AU40" i="34"/>
  <c r="AT40" i="34"/>
  <c r="AS40" i="34"/>
  <c r="AR40" i="34"/>
  <c r="AQ40" i="34"/>
  <c r="AP40" i="34"/>
  <c r="AO40" i="34"/>
  <c r="AU39" i="34"/>
  <c r="AT39" i="34"/>
  <c r="AS39" i="34"/>
  <c r="AR39" i="34"/>
  <c r="AQ39" i="34"/>
  <c r="AP39" i="34"/>
  <c r="AO39" i="34"/>
  <c r="AU38" i="34"/>
  <c r="AT38" i="34"/>
  <c r="AS38" i="34"/>
  <c r="AR38" i="34"/>
  <c r="AQ38" i="34"/>
  <c r="AP38" i="34"/>
  <c r="AO38" i="34"/>
  <c r="AU37" i="34"/>
  <c r="AT37" i="34"/>
  <c r="AS37" i="34"/>
  <c r="AR37" i="34"/>
  <c r="AQ37" i="34"/>
  <c r="AP37" i="34"/>
  <c r="AO37" i="34"/>
  <c r="AU36" i="34"/>
  <c r="AT36" i="34"/>
  <c r="AS36" i="34"/>
  <c r="AR36" i="34"/>
  <c r="AQ36" i="34"/>
  <c r="AP36" i="34"/>
  <c r="AU79" i="33"/>
  <c r="AT79" i="33"/>
  <c r="AS79" i="33"/>
  <c r="AR79" i="33"/>
  <c r="AQ79" i="33"/>
  <c r="AP79" i="33"/>
  <c r="AU78" i="33"/>
  <c r="AT78" i="33"/>
  <c r="AS78" i="33"/>
  <c r="AR78" i="33"/>
  <c r="AQ78" i="33"/>
  <c r="AP78" i="33"/>
  <c r="AU77" i="33"/>
  <c r="AT77" i="33"/>
  <c r="AS77" i="33"/>
  <c r="AR77" i="33"/>
  <c r="AQ77" i="33"/>
  <c r="AP77" i="33"/>
  <c r="AU76" i="33"/>
  <c r="AT76" i="33"/>
  <c r="AS76" i="33"/>
  <c r="AR76" i="33"/>
  <c r="AQ76" i="33"/>
  <c r="AP76" i="33"/>
  <c r="AU75" i="33"/>
  <c r="AT75" i="33"/>
  <c r="AS75" i="33"/>
  <c r="AR75" i="33"/>
  <c r="AQ75" i="33"/>
  <c r="AP75" i="33"/>
  <c r="AU74" i="33"/>
  <c r="AT74" i="33"/>
  <c r="AS74" i="33"/>
  <c r="AR74" i="33"/>
  <c r="AQ74" i="33"/>
  <c r="AP74" i="33"/>
  <c r="AU73" i="33"/>
  <c r="AT73" i="33"/>
  <c r="AS73" i="33"/>
  <c r="AR73" i="33"/>
  <c r="AQ73" i="33"/>
  <c r="AP73" i="33"/>
  <c r="AU72" i="33"/>
  <c r="AT72" i="33"/>
  <c r="AS72" i="33"/>
  <c r="AR72" i="33"/>
  <c r="AQ72" i="33"/>
  <c r="AP72" i="33"/>
  <c r="AU71" i="33"/>
  <c r="AT71" i="33"/>
  <c r="AS71" i="33"/>
  <c r="AR71" i="33"/>
  <c r="AQ71" i="33"/>
  <c r="AP71" i="33"/>
  <c r="AU70" i="33"/>
  <c r="AT70" i="33"/>
  <c r="AS70" i="33"/>
  <c r="AR70" i="33"/>
  <c r="AQ70" i="33"/>
  <c r="AP70" i="33"/>
  <c r="AU69" i="33"/>
  <c r="AT69" i="33"/>
  <c r="AS69" i="33"/>
  <c r="AR69" i="33"/>
  <c r="AQ69" i="33"/>
  <c r="AP69" i="33"/>
  <c r="AU68" i="33"/>
  <c r="AT68" i="33"/>
  <c r="AS68" i="33"/>
  <c r="AR68" i="33"/>
  <c r="AQ68" i="33"/>
  <c r="AP68" i="33"/>
  <c r="AU67" i="33"/>
  <c r="AT67" i="33"/>
  <c r="AS67" i="33"/>
  <c r="AR67" i="33"/>
  <c r="AQ67" i="33"/>
  <c r="AP67" i="33"/>
  <c r="AU66" i="33"/>
  <c r="AT66" i="33"/>
  <c r="AS66" i="33"/>
  <c r="AR66" i="33"/>
  <c r="AQ66" i="33"/>
  <c r="AP66" i="33"/>
  <c r="AU65" i="33"/>
  <c r="AT65" i="33"/>
  <c r="AS65" i="33"/>
  <c r="AR65" i="33"/>
  <c r="AQ65" i="33"/>
  <c r="AP65" i="33"/>
  <c r="AU64" i="33"/>
  <c r="AT64" i="33"/>
  <c r="AS64" i="33"/>
  <c r="AR64" i="33"/>
  <c r="AQ64" i="33"/>
  <c r="AP64" i="33"/>
  <c r="AU63" i="33"/>
  <c r="AT63" i="33"/>
  <c r="AS63" i="33"/>
  <c r="AR63" i="33"/>
  <c r="AQ63" i="33"/>
  <c r="AP63" i="33"/>
  <c r="AU62" i="33"/>
  <c r="AT62" i="33"/>
  <c r="AS62" i="33"/>
  <c r="AR62" i="33"/>
  <c r="AQ62" i="33"/>
  <c r="AP62" i="33"/>
  <c r="AU61" i="33"/>
  <c r="AT61" i="33"/>
  <c r="AS61" i="33"/>
  <c r="AR61" i="33"/>
  <c r="AQ61" i="33"/>
  <c r="AP61" i="33"/>
  <c r="AU60" i="33"/>
  <c r="AT60" i="33"/>
  <c r="AS60" i="33"/>
  <c r="AR60" i="33"/>
  <c r="AQ60" i="33"/>
  <c r="AP60" i="33"/>
  <c r="AU59" i="33"/>
  <c r="AT59" i="33"/>
  <c r="AS59" i="33"/>
  <c r="AR59" i="33"/>
  <c r="AQ59" i="33"/>
  <c r="AP59" i="33"/>
  <c r="AU46" i="33"/>
  <c r="AT46" i="33"/>
  <c r="AS46" i="33"/>
  <c r="AR46" i="33"/>
  <c r="AQ46" i="33"/>
  <c r="AP46" i="33"/>
  <c r="AO46" i="33"/>
  <c r="AU45" i="33"/>
  <c r="AT45" i="33"/>
  <c r="AS45" i="33"/>
  <c r="AR45" i="33"/>
  <c r="AQ45" i="33"/>
  <c r="AP45" i="33"/>
  <c r="AO45" i="33"/>
  <c r="AU44" i="33"/>
  <c r="AT44" i="33"/>
  <c r="AS44" i="33"/>
  <c r="AR44" i="33"/>
  <c r="AQ44" i="33"/>
  <c r="AP44" i="33"/>
  <c r="AO44" i="33"/>
  <c r="AU43" i="33"/>
  <c r="AT43" i="33"/>
  <c r="AS43" i="33"/>
  <c r="AR43" i="33"/>
  <c r="AQ43" i="33"/>
  <c r="AP43" i="33"/>
  <c r="AO43" i="33"/>
  <c r="AU42" i="33"/>
  <c r="AT42" i="33"/>
  <c r="AS42" i="33"/>
  <c r="AR42" i="33"/>
  <c r="AQ42" i="33"/>
  <c r="AP42" i="33"/>
  <c r="AO42" i="33"/>
  <c r="AU41" i="33"/>
  <c r="AT41" i="33"/>
  <c r="AS41" i="33"/>
  <c r="AR41" i="33"/>
  <c r="AQ41" i="33"/>
  <c r="AP41" i="33"/>
  <c r="AO41" i="33"/>
  <c r="AU40" i="33"/>
  <c r="AT40" i="33"/>
  <c r="AS40" i="33"/>
  <c r="AR40" i="33"/>
  <c r="AQ40" i="33"/>
  <c r="AP40" i="33"/>
  <c r="AO40" i="33"/>
  <c r="AU39" i="33"/>
  <c r="AT39" i="33"/>
  <c r="AS39" i="33"/>
  <c r="AR39" i="33"/>
  <c r="AQ39" i="33"/>
  <c r="AP39" i="33"/>
  <c r="AO39" i="33"/>
  <c r="AU38" i="33"/>
  <c r="AT38" i="33"/>
  <c r="AS38" i="33"/>
  <c r="AR38" i="33"/>
  <c r="AQ38" i="33"/>
  <c r="AP38" i="33"/>
  <c r="AO38" i="33"/>
  <c r="AU37" i="33"/>
  <c r="AT37" i="33"/>
  <c r="AS37" i="33"/>
  <c r="AR37" i="33"/>
  <c r="AQ37" i="33"/>
  <c r="AP37" i="33"/>
  <c r="AO37" i="33"/>
  <c r="AU36" i="33"/>
  <c r="AT36" i="33"/>
  <c r="AS36" i="33"/>
  <c r="AR36" i="33"/>
  <c r="AQ36" i="33"/>
  <c r="AP36" i="33"/>
  <c r="AU79" i="32"/>
  <c r="AT79" i="32"/>
  <c r="AS79" i="32"/>
  <c r="AR79" i="32"/>
  <c r="AQ79" i="32"/>
  <c r="AP79" i="32"/>
  <c r="AU78" i="32"/>
  <c r="AT78" i="32"/>
  <c r="AS78" i="32"/>
  <c r="AR78" i="32"/>
  <c r="AQ78" i="32"/>
  <c r="AP78" i="32"/>
  <c r="AU77" i="32"/>
  <c r="AT77" i="32"/>
  <c r="AS77" i="32"/>
  <c r="AR77" i="32"/>
  <c r="AQ77" i="32"/>
  <c r="AP77" i="32"/>
  <c r="AU76" i="32"/>
  <c r="AT76" i="32"/>
  <c r="AS76" i="32"/>
  <c r="AR76" i="32"/>
  <c r="AQ76" i="32"/>
  <c r="AP76" i="32"/>
  <c r="AU75" i="32"/>
  <c r="AT75" i="32"/>
  <c r="AS75" i="32"/>
  <c r="AR75" i="32"/>
  <c r="AQ75" i="32"/>
  <c r="AP75" i="32"/>
  <c r="AU74" i="32"/>
  <c r="AT74" i="32"/>
  <c r="AS74" i="32"/>
  <c r="AR74" i="32"/>
  <c r="AQ74" i="32"/>
  <c r="AP74" i="32"/>
  <c r="AU73" i="32"/>
  <c r="AT73" i="32"/>
  <c r="AS73" i="32"/>
  <c r="AR73" i="32"/>
  <c r="AQ73" i="32"/>
  <c r="AP73" i="32"/>
  <c r="AU72" i="32"/>
  <c r="AT72" i="32"/>
  <c r="AS72" i="32"/>
  <c r="AR72" i="32"/>
  <c r="AQ72" i="32"/>
  <c r="AP72" i="32"/>
  <c r="AU71" i="32"/>
  <c r="AT71" i="32"/>
  <c r="AS71" i="32"/>
  <c r="AR71" i="32"/>
  <c r="AQ71" i="32"/>
  <c r="AP71" i="32"/>
  <c r="AU70" i="32"/>
  <c r="AT70" i="32"/>
  <c r="AS70" i="32"/>
  <c r="AR70" i="32"/>
  <c r="AQ70" i="32"/>
  <c r="AP70" i="32"/>
  <c r="AU69" i="32"/>
  <c r="AT69" i="32"/>
  <c r="AS69" i="32"/>
  <c r="AR69" i="32"/>
  <c r="AQ69" i="32"/>
  <c r="AP69" i="32"/>
  <c r="AU68" i="32"/>
  <c r="AT68" i="32"/>
  <c r="AS68" i="32"/>
  <c r="AR68" i="32"/>
  <c r="AQ68" i="32"/>
  <c r="AP68" i="32"/>
  <c r="AU67" i="32"/>
  <c r="AT67" i="32"/>
  <c r="AS67" i="32"/>
  <c r="AR67" i="32"/>
  <c r="AQ67" i="32"/>
  <c r="AP67" i="32"/>
  <c r="AU66" i="32"/>
  <c r="AT66" i="32"/>
  <c r="AS66" i="32"/>
  <c r="AR66" i="32"/>
  <c r="AQ66" i="32"/>
  <c r="AP66" i="32"/>
  <c r="AU65" i="32"/>
  <c r="AT65" i="32"/>
  <c r="AS65" i="32"/>
  <c r="AR65" i="32"/>
  <c r="AQ65" i="32"/>
  <c r="AP65" i="32"/>
  <c r="AU64" i="32"/>
  <c r="AT64" i="32"/>
  <c r="AS64" i="32"/>
  <c r="AR64" i="32"/>
  <c r="AQ64" i="32"/>
  <c r="AP64" i="32"/>
  <c r="AU63" i="32"/>
  <c r="AT63" i="32"/>
  <c r="AS63" i="32"/>
  <c r="AR63" i="32"/>
  <c r="AQ63" i="32"/>
  <c r="AP63" i="32"/>
  <c r="AU62" i="32"/>
  <c r="AT62" i="32"/>
  <c r="AS62" i="32"/>
  <c r="AR62" i="32"/>
  <c r="AQ62" i="32"/>
  <c r="AP62" i="32"/>
  <c r="AU61" i="32"/>
  <c r="AT61" i="32"/>
  <c r="AS61" i="32"/>
  <c r="AR61" i="32"/>
  <c r="AQ61" i="32"/>
  <c r="AP61" i="32"/>
  <c r="AU60" i="32"/>
  <c r="AT60" i="32"/>
  <c r="AS60" i="32"/>
  <c r="AR60" i="32"/>
  <c r="AQ60" i="32"/>
  <c r="AP60" i="32"/>
  <c r="AU59" i="32"/>
  <c r="AT59" i="32"/>
  <c r="AS59" i="32"/>
  <c r="AR59" i="32"/>
  <c r="AQ59" i="32"/>
  <c r="AP59" i="32"/>
  <c r="AU46" i="32"/>
  <c r="AT46" i="32"/>
  <c r="AS46" i="32"/>
  <c r="AR46" i="32"/>
  <c r="AQ46" i="32"/>
  <c r="AP46" i="32"/>
  <c r="AO46" i="32"/>
  <c r="AU45" i="32"/>
  <c r="AT45" i="32"/>
  <c r="AS45" i="32"/>
  <c r="AR45" i="32"/>
  <c r="AQ45" i="32"/>
  <c r="AP45" i="32"/>
  <c r="AO45" i="32"/>
  <c r="AU44" i="32"/>
  <c r="AT44" i="32"/>
  <c r="AS44" i="32"/>
  <c r="AR44" i="32"/>
  <c r="AQ44" i="32"/>
  <c r="AP44" i="32"/>
  <c r="AO44" i="32"/>
  <c r="AU43" i="32"/>
  <c r="AT43" i="32"/>
  <c r="AS43" i="32"/>
  <c r="AR43" i="32"/>
  <c r="AQ43" i="32"/>
  <c r="AP43" i="32"/>
  <c r="AO43" i="32"/>
  <c r="AU42" i="32"/>
  <c r="AT42" i="32"/>
  <c r="AS42" i="32"/>
  <c r="AR42" i="32"/>
  <c r="AQ42" i="32"/>
  <c r="AP42" i="32"/>
  <c r="AO42" i="32"/>
  <c r="AU41" i="32"/>
  <c r="AT41" i="32"/>
  <c r="AS41" i="32"/>
  <c r="AR41" i="32"/>
  <c r="AQ41" i="32"/>
  <c r="AP41" i="32"/>
  <c r="AO41" i="32"/>
  <c r="AU40" i="32"/>
  <c r="AT40" i="32"/>
  <c r="AS40" i="32"/>
  <c r="AR40" i="32"/>
  <c r="AQ40" i="32"/>
  <c r="AP40" i="32"/>
  <c r="AO40" i="32"/>
  <c r="AU39" i="32"/>
  <c r="AT39" i="32"/>
  <c r="AS39" i="32"/>
  <c r="AR39" i="32"/>
  <c r="AQ39" i="32"/>
  <c r="AP39" i="32"/>
  <c r="AO39" i="32"/>
  <c r="AU38" i="32"/>
  <c r="AT38" i="32"/>
  <c r="AS38" i="32"/>
  <c r="AR38" i="32"/>
  <c r="AQ38" i="32"/>
  <c r="AP38" i="32"/>
  <c r="AO38" i="32"/>
  <c r="AU37" i="32"/>
  <c r="AT37" i="32"/>
  <c r="AS37" i="32"/>
  <c r="AR37" i="32"/>
  <c r="AQ37" i="32"/>
  <c r="AP37" i="32"/>
  <c r="AO37" i="32"/>
  <c r="AU36" i="32"/>
  <c r="AT36" i="32"/>
  <c r="AS36" i="32"/>
  <c r="AR36" i="32"/>
  <c r="AQ36" i="32"/>
  <c r="AP36" i="32"/>
  <c r="AU79" i="31"/>
  <c r="AT79" i="31"/>
  <c r="AS79" i="31"/>
  <c r="AR79" i="31"/>
  <c r="AQ79" i="31"/>
  <c r="AP79" i="31"/>
  <c r="AU78" i="31"/>
  <c r="AT78" i="31"/>
  <c r="AS78" i="31"/>
  <c r="AR78" i="31"/>
  <c r="AQ78" i="31"/>
  <c r="AP78" i="31"/>
  <c r="AU77" i="31"/>
  <c r="AT77" i="31"/>
  <c r="AS77" i="31"/>
  <c r="AR77" i="31"/>
  <c r="AQ77" i="31"/>
  <c r="AP77" i="31"/>
  <c r="AU76" i="31"/>
  <c r="AT76" i="31"/>
  <c r="AS76" i="31"/>
  <c r="AR76" i="31"/>
  <c r="AQ76" i="31"/>
  <c r="AP76" i="31"/>
  <c r="AU75" i="31"/>
  <c r="AT75" i="31"/>
  <c r="AS75" i="31"/>
  <c r="AR75" i="31"/>
  <c r="AQ75" i="31"/>
  <c r="AP75" i="31"/>
  <c r="AU74" i="31"/>
  <c r="AT74" i="31"/>
  <c r="AS74" i="31"/>
  <c r="AR74" i="31"/>
  <c r="AQ74" i="31"/>
  <c r="AP74" i="31"/>
  <c r="AU73" i="31"/>
  <c r="AT73" i="31"/>
  <c r="AS73" i="31"/>
  <c r="AR73" i="31"/>
  <c r="AQ73" i="31"/>
  <c r="AP73" i="31"/>
  <c r="AU72" i="31"/>
  <c r="AT72" i="31"/>
  <c r="AS72" i="31"/>
  <c r="AR72" i="31"/>
  <c r="AQ72" i="31"/>
  <c r="AP72" i="31"/>
  <c r="AU71" i="31"/>
  <c r="AT71" i="31"/>
  <c r="AS71" i="31"/>
  <c r="AR71" i="31"/>
  <c r="AQ71" i="31"/>
  <c r="AP71" i="31"/>
  <c r="AU70" i="31"/>
  <c r="AT70" i="31"/>
  <c r="AS70" i="31"/>
  <c r="AR70" i="31"/>
  <c r="AQ70" i="31"/>
  <c r="AP70" i="31"/>
  <c r="AU69" i="31"/>
  <c r="AT69" i="31"/>
  <c r="AS69" i="31"/>
  <c r="AR69" i="31"/>
  <c r="AQ69" i="31"/>
  <c r="AP69" i="31"/>
  <c r="AU68" i="31"/>
  <c r="AT68" i="31"/>
  <c r="AS68" i="31"/>
  <c r="AR68" i="31"/>
  <c r="AQ68" i="31"/>
  <c r="AP68" i="31"/>
  <c r="AU67" i="31"/>
  <c r="AT67" i="31"/>
  <c r="AS67" i="31"/>
  <c r="AR67" i="31"/>
  <c r="AQ67" i="31"/>
  <c r="AP67" i="31"/>
  <c r="AU66" i="31"/>
  <c r="AT66" i="31"/>
  <c r="AS66" i="31"/>
  <c r="AR66" i="31"/>
  <c r="AQ66" i="31"/>
  <c r="AP66" i="31"/>
  <c r="AU65" i="31"/>
  <c r="AT65" i="31"/>
  <c r="AS65" i="31"/>
  <c r="AR65" i="31"/>
  <c r="AQ65" i="31"/>
  <c r="AP65" i="31"/>
  <c r="AU64" i="31"/>
  <c r="AT64" i="31"/>
  <c r="AS64" i="31"/>
  <c r="AR64" i="31"/>
  <c r="AQ64" i="31"/>
  <c r="AP64" i="31"/>
  <c r="AU63" i="31"/>
  <c r="AT63" i="31"/>
  <c r="AS63" i="31"/>
  <c r="AR63" i="31"/>
  <c r="AQ63" i="31"/>
  <c r="AP63" i="31"/>
  <c r="AU62" i="31"/>
  <c r="AT62" i="31"/>
  <c r="AS62" i="31"/>
  <c r="AR62" i="31"/>
  <c r="AQ62" i="31"/>
  <c r="AP62" i="31"/>
  <c r="AU61" i="31"/>
  <c r="AT61" i="31"/>
  <c r="AS61" i="31"/>
  <c r="AR61" i="31"/>
  <c r="AQ61" i="31"/>
  <c r="AP61" i="31"/>
  <c r="AU60" i="31"/>
  <c r="AT60" i="31"/>
  <c r="AS60" i="31"/>
  <c r="AR60" i="31"/>
  <c r="AQ60" i="31"/>
  <c r="AP60" i="31"/>
  <c r="AU59" i="31"/>
  <c r="AT59" i="31"/>
  <c r="AS59" i="31"/>
  <c r="AR59" i="31"/>
  <c r="AQ59" i="31"/>
  <c r="AP59" i="31"/>
  <c r="AU46" i="31"/>
  <c r="AT46" i="31"/>
  <c r="AS46" i="31"/>
  <c r="AR46" i="31"/>
  <c r="AQ46" i="31"/>
  <c r="AP46" i="31"/>
  <c r="AO46" i="31"/>
  <c r="AU45" i="31"/>
  <c r="AT45" i="31"/>
  <c r="AS45" i="31"/>
  <c r="AR45" i="31"/>
  <c r="AQ45" i="31"/>
  <c r="AP45" i="31"/>
  <c r="AO45" i="31"/>
  <c r="AU44" i="31"/>
  <c r="AT44" i="31"/>
  <c r="AS44" i="31"/>
  <c r="AR44" i="31"/>
  <c r="AQ44" i="31"/>
  <c r="AP44" i="31"/>
  <c r="AO44" i="31"/>
  <c r="AU43" i="31"/>
  <c r="AT43" i="31"/>
  <c r="AS43" i="31"/>
  <c r="AR43" i="31"/>
  <c r="AQ43" i="31"/>
  <c r="AP43" i="31"/>
  <c r="AO43" i="31"/>
  <c r="AU42" i="31"/>
  <c r="AT42" i="31"/>
  <c r="AS42" i="31"/>
  <c r="AR42" i="31"/>
  <c r="AQ42" i="31"/>
  <c r="AP42" i="31"/>
  <c r="AO42" i="31"/>
  <c r="AU41" i="31"/>
  <c r="AT41" i="31"/>
  <c r="AS41" i="31"/>
  <c r="AR41" i="31"/>
  <c r="AQ41" i="31"/>
  <c r="AP41" i="31"/>
  <c r="AO41" i="31"/>
  <c r="AU40" i="31"/>
  <c r="AT40" i="31"/>
  <c r="AS40" i="31"/>
  <c r="AR40" i="31"/>
  <c r="AQ40" i="31"/>
  <c r="AP40" i="31"/>
  <c r="AO40" i="31"/>
  <c r="AU39" i="31"/>
  <c r="AT39" i="31"/>
  <c r="AS39" i="31"/>
  <c r="AR39" i="31"/>
  <c r="AQ39" i="31"/>
  <c r="AP39" i="31"/>
  <c r="AO39" i="31"/>
  <c r="AU38" i="31"/>
  <c r="AT38" i="31"/>
  <c r="AS38" i="31"/>
  <c r="AR38" i="31"/>
  <c r="AQ38" i="31"/>
  <c r="AP38" i="31"/>
  <c r="AO38" i="31"/>
  <c r="AU37" i="31"/>
  <c r="AT37" i="31"/>
  <c r="AS37" i="31"/>
  <c r="AR37" i="31"/>
  <c r="AQ37" i="31"/>
  <c r="AP37" i="31"/>
  <c r="AO37" i="31"/>
  <c r="AU36" i="31"/>
  <c r="AT36" i="31"/>
  <c r="AS36" i="31"/>
  <c r="AR36" i="31"/>
  <c r="AQ36" i="31"/>
  <c r="AP36" i="31"/>
  <c r="AU79" i="30"/>
  <c r="AT79" i="30"/>
  <c r="AS79" i="30"/>
  <c r="AR79" i="30"/>
  <c r="AQ79" i="30"/>
  <c r="AP79" i="30"/>
  <c r="AU78" i="30"/>
  <c r="AT78" i="30"/>
  <c r="AS78" i="30"/>
  <c r="AR78" i="30"/>
  <c r="AQ78" i="30"/>
  <c r="AP78" i="30"/>
  <c r="AU77" i="30"/>
  <c r="AT77" i="30"/>
  <c r="AS77" i="30"/>
  <c r="AR77" i="30"/>
  <c r="AQ77" i="30"/>
  <c r="AP77" i="30"/>
  <c r="AU76" i="30"/>
  <c r="AT76" i="30"/>
  <c r="AS76" i="30"/>
  <c r="AR76" i="30"/>
  <c r="AQ76" i="30"/>
  <c r="AP76" i="30"/>
  <c r="AU75" i="30"/>
  <c r="AT75" i="30"/>
  <c r="AS75" i="30"/>
  <c r="AR75" i="30"/>
  <c r="AQ75" i="30"/>
  <c r="AP75" i="30"/>
  <c r="AU74" i="30"/>
  <c r="AT74" i="30"/>
  <c r="AS74" i="30"/>
  <c r="AR74" i="30"/>
  <c r="AQ74" i="30"/>
  <c r="AP74" i="30"/>
  <c r="AU73" i="30"/>
  <c r="AT73" i="30"/>
  <c r="AS73" i="30"/>
  <c r="AR73" i="30"/>
  <c r="AQ73" i="30"/>
  <c r="AP73" i="30"/>
  <c r="AU72" i="30"/>
  <c r="AT72" i="30"/>
  <c r="AS72" i="30"/>
  <c r="AR72" i="30"/>
  <c r="AQ72" i="30"/>
  <c r="AP72" i="30"/>
  <c r="AU71" i="30"/>
  <c r="AT71" i="30"/>
  <c r="AS71" i="30"/>
  <c r="AR71" i="30"/>
  <c r="AQ71" i="30"/>
  <c r="AP71" i="30"/>
  <c r="AU70" i="30"/>
  <c r="AT70" i="30"/>
  <c r="AS70" i="30"/>
  <c r="AR70" i="30"/>
  <c r="AQ70" i="30"/>
  <c r="AP70" i="30"/>
  <c r="AU69" i="30"/>
  <c r="AT69" i="30"/>
  <c r="AS69" i="30"/>
  <c r="AR69" i="30"/>
  <c r="AQ69" i="30"/>
  <c r="AP69" i="30"/>
  <c r="AU68" i="30"/>
  <c r="AT68" i="30"/>
  <c r="AS68" i="30"/>
  <c r="AR68" i="30"/>
  <c r="AQ68" i="30"/>
  <c r="AP68" i="30"/>
  <c r="AU67" i="30"/>
  <c r="AT67" i="30"/>
  <c r="AS67" i="30"/>
  <c r="AR67" i="30"/>
  <c r="AQ67" i="30"/>
  <c r="AP67" i="30"/>
  <c r="AU66" i="30"/>
  <c r="AT66" i="30"/>
  <c r="AS66" i="30"/>
  <c r="AR66" i="30"/>
  <c r="AQ66" i="30"/>
  <c r="AP66" i="30"/>
  <c r="AU65" i="30"/>
  <c r="AT65" i="30"/>
  <c r="AS65" i="30"/>
  <c r="AR65" i="30"/>
  <c r="AQ65" i="30"/>
  <c r="AP65" i="30"/>
  <c r="AU64" i="30"/>
  <c r="AT64" i="30"/>
  <c r="AS64" i="30"/>
  <c r="AR64" i="30"/>
  <c r="AQ64" i="30"/>
  <c r="AP64" i="30"/>
  <c r="AU63" i="30"/>
  <c r="AT63" i="30"/>
  <c r="AS63" i="30"/>
  <c r="AR63" i="30"/>
  <c r="AQ63" i="30"/>
  <c r="AP63" i="30"/>
  <c r="AU62" i="30"/>
  <c r="AT62" i="30"/>
  <c r="AS62" i="30"/>
  <c r="AR62" i="30"/>
  <c r="AQ62" i="30"/>
  <c r="AP62" i="30"/>
  <c r="AU61" i="30"/>
  <c r="AT61" i="30"/>
  <c r="AS61" i="30"/>
  <c r="AR61" i="30"/>
  <c r="AQ61" i="30"/>
  <c r="AP61" i="30"/>
  <c r="AU60" i="30"/>
  <c r="AT60" i="30"/>
  <c r="AS60" i="30"/>
  <c r="AR60" i="30"/>
  <c r="AQ60" i="30"/>
  <c r="AP60" i="30"/>
  <c r="AU59" i="30"/>
  <c r="AT59" i="30"/>
  <c r="AS59" i="30"/>
  <c r="AR59" i="30"/>
  <c r="AQ59" i="30"/>
  <c r="AP59" i="30"/>
  <c r="AU46" i="30"/>
  <c r="AT46" i="30"/>
  <c r="AS46" i="30"/>
  <c r="AR46" i="30"/>
  <c r="AQ46" i="30"/>
  <c r="AP46" i="30"/>
  <c r="AO46" i="30"/>
  <c r="AU45" i="30"/>
  <c r="AT45" i="30"/>
  <c r="AS45" i="30"/>
  <c r="AR45" i="30"/>
  <c r="AQ45" i="30"/>
  <c r="AP45" i="30"/>
  <c r="AO45" i="30"/>
  <c r="AU44" i="30"/>
  <c r="AT44" i="30"/>
  <c r="AS44" i="30"/>
  <c r="AR44" i="30"/>
  <c r="AQ44" i="30"/>
  <c r="AP44" i="30"/>
  <c r="AO44" i="30"/>
  <c r="AU43" i="30"/>
  <c r="AT43" i="30"/>
  <c r="AS43" i="30"/>
  <c r="AR43" i="30"/>
  <c r="AQ43" i="30"/>
  <c r="AP43" i="30"/>
  <c r="AO43" i="30"/>
  <c r="AU42" i="30"/>
  <c r="AT42" i="30"/>
  <c r="AS42" i="30"/>
  <c r="AR42" i="30"/>
  <c r="AQ42" i="30"/>
  <c r="AP42" i="30"/>
  <c r="AO42" i="30"/>
  <c r="AU41" i="30"/>
  <c r="AT41" i="30"/>
  <c r="AS41" i="30"/>
  <c r="AR41" i="30"/>
  <c r="AQ41" i="30"/>
  <c r="AP41" i="30"/>
  <c r="AO41" i="30"/>
  <c r="AU40" i="30"/>
  <c r="AT40" i="30"/>
  <c r="AS40" i="30"/>
  <c r="AR40" i="30"/>
  <c r="AQ40" i="30"/>
  <c r="AP40" i="30"/>
  <c r="AO40" i="30"/>
  <c r="AU39" i="30"/>
  <c r="AT39" i="30"/>
  <c r="AS39" i="30"/>
  <c r="AR39" i="30"/>
  <c r="AQ39" i="30"/>
  <c r="AP39" i="30"/>
  <c r="AO39" i="30"/>
  <c r="AU38" i="30"/>
  <c r="AT38" i="30"/>
  <c r="AS38" i="30"/>
  <c r="AR38" i="30"/>
  <c r="AQ38" i="30"/>
  <c r="AP38" i="30"/>
  <c r="AO38" i="30"/>
  <c r="AU37" i="30"/>
  <c r="AT37" i="30"/>
  <c r="AS37" i="30"/>
  <c r="AR37" i="30"/>
  <c r="AQ37" i="30"/>
  <c r="AP37" i="30"/>
  <c r="AO37" i="30"/>
  <c r="AU36" i="30"/>
  <c r="AT36" i="30"/>
  <c r="AS36" i="30"/>
  <c r="AR36" i="30"/>
  <c r="AQ36" i="30"/>
  <c r="AP36" i="30"/>
  <c r="AU79" i="29"/>
  <c r="AT79" i="29"/>
  <c r="AS79" i="29"/>
  <c r="AR79" i="29"/>
  <c r="AQ79" i="29"/>
  <c r="AP79" i="29"/>
  <c r="AU78" i="29"/>
  <c r="AT78" i="29"/>
  <c r="AS78" i="29"/>
  <c r="AR78" i="29"/>
  <c r="AQ78" i="29"/>
  <c r="AP78" i="29"/>
  <c r="AU77" i="29"/>
  <c r="AT77" i="29"/>
  <c r="AS77" i="29"/>
  <c r="AR77" i="29"/>
  <c r="AQ77" i="29"/>
  <c r="AP77" i="29"/>
  <c r="AU76" i="29"/>
  <c r="AT76" i="29"/>
  <c r="AS76" i="29"/>
  <c r="AR76" i="29"/>
  <c r="AQ76" i="29"/>
  <c r="AP76" i="29"/>
  <c r="AU75" i="29"/>
  <c r="AT75" i="29"/>
  <c r="AS75" i="29"/>
  <c r="AR75" i="29"/>
  <c r="AQ75" i="29"/>
  <c r="AP75" i="29"/>
  <c r="AU74" i="29"/>
  <c r="AT74" i="29"/>
  <c r="AS74" i="29"/>
  <c r="AR74" i="29"/>
  <c r="AQ74" i="29"/>
  <c r="AP74" i="29"/>
  <c r="AU73" i="29"/>
  <c r="AT73" i="29"/>
  <c r="AS73" i="29"/>
  <c r="AR73" i="29"/>
  <c r="AQ73" i="29"/>
  <c r="AP73" i="29"/>
  <c r="AU72" i="29"/>
  <c r="AT72" i="29"/>
  <c r="AS72" i="29"/>
  <c r="AR72" i="29"/>
  <c r="AQ72" i="29"/>
  <c r="AP72" i="29"/>
  <c r="AU71" i="29"/>
  <c r="AT71" i="29"/>
  <c r="AS71" i="29"/>
  <c r="AR71" i="29"/>
  <c r="AQ71" i="29"/>
  <c r="AP71" i="29"/>
  <c r="AU70" i="29"/>
  <c r="AT70" i="29"/>
  <c r="AS70" i="29"/>
  <c r="AR70" i="29"/>
  <c r="AQ70" i="29"/>
  <c r="AP70" i="29"/>
  <c r="AU69" i="29"/>
  <c r="AT69" i="29"/>
  <c r="AS69" i="29"/>
  <c r="AR69" i="29"/>
  <c r="AQ69" i="29"/>
  <c r="AP69" i="29"/>
  <c r="AU68" i="29"/>
  <c r="AT68" i="29"/>
  <c r="AS68" i="29"/>
  <c r="AR68" i="29"/>
  <c r="AQ68" i="29"/>
  <c r="AP68" i="29"/>
  <c r="AU67" i="29"/>
  <c r="AT67" i="29"/>
  <c r="AS67" i="29"/>
  <c r="AR67" i="29"/>
  <c r="AQ67" i="29"/>
  <c r="AP67" i="29"/>
  <c r="AU66" i="29"/>
  <c r="AT66" i="29"/>
  <c r="AS66" i="29"/>
  <c r="AR66" i="29"/>
  <c r="AQ66" i="29"/>
  <c r="AP66" i="29"/>
  <c r="AU65" i="29"/>
  <c r="AT65" i="29"/>
  <c r="AS65" i="29"/>
  <c r="AR65" i="29"/>
  <c r="AQ65" i="29"/>
  <c r="AP65" i="29"/>
  <c r="AU64" i="29"/>
  <c r="AT64" i="29"/>
  <c r="AS64" i="29"/>
  <c r="AR64" i="29"/>
  <c r="AQ64" i="29"/>
  <c r="AP64" i="29"/>
  <c r="AU63" i="29"/>
  <c r="AT63" i="29"/>
  <c r="AS63" i="29"/>
  <c r="AR63" i="29"/>
  <c r="AQ63" i="29"/>
  <c r="AP63" i="29"/>
  <c r="AU62" i="29"/>
  <c r="AT62" i="29"/>
  <c r="AS62" i="29"/>
  <c r="AR62" i="29"/>
  <c r="AQ62" i="29"/>
  <c r="AP62" i="29"/>
  <c r="AU61" i="29"/>
  <c r="AT61" i="29"/>
  <c r="AS61" i="29"/>
  <c r="AR61" i="29"/>
  <c r="AQ61" i="29"/>
  <c r="AP61" i="29"/>
  <c r="AU60" i="29"/>
  <c r="AT60" i="29"/>
  <c r="AS60" i="29"/>
  <c r="AR60" i="29"/>
  <c r="AQ60" i="29"/>
  <c r="AP60" i="29"/>
  <c r="AU59" i="29"/>
  <c r="AT59" i="29"/>
  <c r="AS59" i="29"/>
  <c r="AR59" i="29"/>
  <c r="AQ59" i="29"/>
  <c r="AP59" i="29"/>
  <c r="AU46" i="29"/>
  <c r="AT46" i="29"/>
  <c r="AS46" i="29"/>
  <c r="AR46" i="29"/>
  <c r="AQ46" i="29"/>
  <c r="AP46" i="29"/>
  <c r="AO46" i="29"/>
  <c r="AU45" i="29"/>
  <c r="AT45" i="29"/>
  <c r="AS45" i="29"/>
  <c r="AR45" i="29"/>
  <c r="AQ45" i="29"/>
  <c r="AP45" i="29"/>
  <c r="AO45" i="29"/>
  <c r="AU44" i="29"/>
  <c r="AT44" i="29"/>
  <c r="AS44" i="29"/>
  <c r="AR44" i="29"/>
  <c r="AQ44" i="29"/>
  <c r="AP44" i="29"/>
  <c r="AO44" i="29"/>
  <c r="AU43" i="29"/>
  <c r="AT43" i="29"/>
  <c r="AS43" i="29"/>
  <c r="AR43" i="29"/>
  <c r="AQ43" i="29"/>
  <c r="AP43" i="29"/>
  <c r="AO43" i="29"/>
  <c r="AU42" i="29"/>
  <c r="AT42" i="29"/>
  <c r="AS42" i="29"/>
  <c r="AR42" i="29"/>
  <c r="AQ42" i="29"/>
  <c r="AP42" i="29"/>
  <c r="AO42" i="29"/>
  <c r="AU41" i="29"/>
  <c r="AT41" i="29"/>
  <c r="AS41" i="29"/>
  <c r="AR41" i="29"/>
  <c r="AQ41" i="29"/>
  <c r="AP41" i="29"/>
  <c r="AO41" i="29"/>
  <c r="AU40" i="29"/>
  <c r="AT40" i="29"/>
  <c r="AS40" i="29"/>
  <c r="AR40" i="29"/>
  <c r="AQ40" i="29"/>
  <c r="AP40" i="29"/>
  <c r="AO40" i="29"/>
  <c r="AU39" i="29"/>
  <c r="AT39" i="29"/>
  <c r="AS39" i="29"/>
  <c r="AR39" i="29"/>
  <c r="AQ39" i="29"/>
  <c r="AP39" i="29"/>
  <c r="AO39" i="29"/>
  <c r="AU38" i="29"/>
  <c r="AT38" i="29"/>
  <c r="AS38" i="29"/>
  <c r="AR38" i="29"/>
  <c r="AQ38" i="29"/>
  <c r="AP38" i="29"/>
  <c r="AO38" i="29"/>
  <c r="AU37" i="29"/>
  <c r="AT37" i="29"/>
  <c r="AS37" i="29"/>
  <c r="AR37" i="29"/>
  <c r="AQ37" i="29"/>
  <c r="AP37" i="29"/>
  <c r="AO37" i="29"/>
  <c r="AU36" i="29"/>
  <c r="AT36" i="29"/>
  <c r="AS36" i="29"/>
  <c r="AR36" i="29"/>
  <c r="AQ36" i="29"/>
  <c r="AP36" i="29"/>
  <c r="AU79" i="28"/>
  <c r="AT79" i="28"/>
  <c r="AS79" i="28"/>
  <c r="AR79" i="28"/>
  <c r="AQ79" i="28"/>
  <c r="AP79" i="28"/>
  <c r="AU78" i="28"/>
  <c r="AT78" i="28"/>
  <c r="AS78" i="28"/>
  <c r="AR78" i="28"/>
  <c r="AQ78" i="28"/>
  <c r="AP78" i="28"/>
  <c r="AU77" i="28"/>
  <c r="AT77" i="28"/>
  <c r="AS77" i="28"/>
  <c r="AR77" i="28"/>
  <c r="AQ77" i="28"/>
  <c r="AP77" i="28"/>
  <c r="AU76" i="28"/>
  <c r="AT76" i="28"/>
  <c r="AS76" i="28"/>
  <c r="AR76" i="28"/>
  <c r="AQ76" i="28"/>
  <c r="AP76" i="28"/>
  <c r="AU75" i="28"/>
  <c r="AT75" i="28"/>
  <c r="AS75" i="28"/>
  <c r="AR75" i="28"/>
  <c r="AQ75" i="28"/>
  <c r="AP75" i="28"/>
  <c r="AU74" i="28"/>
  <c r="AT74" i="28"/>
  <c r="AS74" i="28"/>
  <c r="AR74" i="28"/>
  <c r="AQ74" i="28"/>
  <c r="AP74" i="28"/>
  <c r="AU73" i="28"/>
  <c r="AT73" i="28"/>
  <c r="AS73" i="28"/>
  <c r="AR73" i="28"/>
  <c r="AQ73" i="28"/>
  <c r="AP73" i="28"/>
  <c r="AU72" i="28"/>
  <c r="AT72" i="28"/>
  <c r="AS72" i="28"/>
  <c r="AR72" i="28"/>
  <c r="AQ72" i="28"/>
  <c r="AP72" i="28"/>
  <c r="AU71" i="28"/>
  <c r="AT71" i="28"/>
  <c r="AS71" i="28"/>
  <c r="AR71" i="28"/>
  <c r="AQ71" i="28"/>
  <c r="AP71" i="28"/>
  <c r="AU70" i="28"/>
  <c r="AT70" i="28"/>
  <c r="AS70" i="28"/>
  <c r="AR70" i="28"/>
  <c r="AQ70" i="28"/>
  <c r="AP70" i="28"/>
  <c r="AU69" i="28"/>
  <c r="AT69" i="28"/>
  <c r="AS69" i="28"/>
  <c r="AR69" i="28"/>
  <c r="AQ69" i="28"/>
  <c r="AP69" i="28"/>
  <c r="AU68" i="28"/>
  <c r="AT68" i="28"/>
  <c r="AS68" i="28"/>
  <c r="AR68" i="28"/>
  <c r="AQ68" i="28"/>
  <c r="AP68" i="28"/>
  <c r="AU67" i="28"/>
  <c r="AT67" i="28"/>
  <c r="AS67" i="28"/>
  <c r="AR67" i="28"/>
  <c r="AQ67" i="28"/>
  <c r="AP67" i="28"/>
  <c r="AU66" i="28"/>
  <c r="AT66" i="28"/>
  <c r="AS66" i="28"/>
  <c r="AR66" i="28"/>
  <c r="AQ66" i="28"/>
  <c r="AP66" i="28"/>
  <c r="AU65" i="28"/>
  <c r="AT65" i="28"/>
  <c r="AS65" i="28"/>
  <c r="AR65" i="28"/>
  <c r="AQ65" i="28"/>
  <c r="AP65" i="28"/>
  <c r="AU64" i="28"/>
  <c r="AT64" i="28"/>
  <c r="AS64" i="28"/>
  <c r="AR64" i="28"/>
  <c r="AQ64" i="28"/>
  <c r="AP64" i="28"/>
  <c r="AU63" i="28"/>
  <c r="AT63" i="28"/>
  <c r="AS63" i="28"/>
  <c r="AR63" i="28"/>
  <c r="AQ63" i="28"/>
  <c r="AP63" i="28"/>
  <c r="AU62" i="28"/>
  <c r="AT62" i="28"/>
  <c r="AS62" i="28"/>
  <c r="AR62" i="28"/>
  <c r="AQ62" i="28"/>
  <c r="AP62" i="28"/>
  <c r="AU61" i="28"/>
  <c r="AT61" i="28"/>
  <c r="AS61" i="28"/>
  <c r="AR61" i="28"/>
  <c r="AQ61" i="28"/>
  <c r="AP61" i="28"/>
  <c r="AU60" i="28"/>
  <c r="AT60" i="28"/>
  <c r="AS60" i="28"/>
  <c r="AR60" i="28"/>
  <c r="AQ60" i="28"/>
  <c r="AP60" i="28"/>
  <c r="AU59" i="28"/>
  <c r="AT59" i="28"/>
  <c r="AS59" i="28"/>
  <c r="AR59" i="28"/>
  <c r="AQ59" i="28"/>
  <c r="AP59" i="28"/>
  <c r="AU46" i="28"/>
  <c r="AT46" i="28"/>
  <c r="AS46" i="28"/>
  <c r="AR46" i="28"/>
  <c r="AQ46" i="28"/>
  <c r="AP46" i="28"/>
  <c r="AO46" i="28"/>
  <c r="AU45" i="28"/>
  <c r="AT45" i="28"/>
  <c r="AS45" i="28"/>
  <c r="AR45" i="28"/>
  <c r="AQ45" i="28"/>
  <c r="AP45" i="28"/>
  <c r="AO45" i="28"/>
  <c r="AU44" i="28"/>
  <c r="AT44" i="28"/>
  <c r="AS44" i="28"/>
  <c r="AR44" i="28"/>
  <c r="AQ44" i="28"/>
  <c r="AP44" i="28"/>
  <c r="AO44" i="28"/>
  <c r="AU43" i="28"/>
  <c r="AT43" i="28"/>
  <c r="AS43" i="28"/>
  <c r="AR43" i="28"/>
  <c r="AQ43" i="28"/>
  <c r="AP43" i="28"/>
  <c r="AO43" i="28"/>
  <c r="AU42" i="28"/>
  <c r="AT42" i="28"/>
  <c r="AS42" i="28"/>
  <c r="AR42" i="28"/>
  <c r="AQ42" i="28"/>
  <c r="AP42" i="28"/>
  <c r="AO42" i="28"/>
  <c r="AU41" i="28"/>
  <c r="AT41" i="28"/>
  <c r="AS41" i="28"/>
  <c r="AR41" i="28"/>
  <c r="AQ41" i="28"/>
  <c r="AP41" i="28"/>
  <c r="AO41" i="28"/>
  <c r="AU40" i="28"/>
  <c r="AT40" i="28"/>
  <c r="AS40" i="28"/>
  <c r="AR40" i="28"/>
  <c r="AQ40" i="28"/>
  <c r="AP40" i="28"/>
  <c r="AO40" i="28"/>
  <c r="AU39" i="28"/>
  <c r="AT39" i="28"/>
  <c r="AS39" i="28"/>
  <c r="AR39" i="28"/>
  <c r="AQ39" i="28"/>
  <c r="AP39" i="28"/>
  <c r="AO39" i="28"/>
  <c r="AU38" i="28"/>
  <c r="AT38" i="28"/>
  <c r="AS38" i="28"/>
  <c r="AR38" i="28"/>
  <c r="AQ38" i="28"/>
  <c r="AP38" i="28"/>
  <c r="AO38" i="28"/>
  <c r="AU37" i="28"/>
  <c r="AT37" i="28"/>
  <c r="AS37" i="28"/>
  <c r="AR37" i="28"/>
  <c r="AQ37" i="28"/>
  <c r="AP37" i="28"/>
  <c r="AO37" i="28"/>
  <c r="AU36" i="28"/>
  <c r="AT36" i="28"/>
  <c r="AS36" i="28"/>
  <c r="AR36" i="28"/>
  <c r="AQ36" i="28"/>
  <c r="AP36" i="28"/>
  <c r="AU79" i="26"/>
  <c r="AT79" i="26"/>
  <c r="AS79" i="26"/>
  <c r="AR79" i="26"/>
  <c r="AQ79" i="26"/>
  <c r="AP79" i="26"/>
  <c r="AU78" i="26"/>
  <c r="AT78" i="26"/>
  <c r="AS78" i="26"/>
  <c r="AR78" i="26"/>
  <c r="AQ78" i="26"/>
  <c r="AP78" i="26"/>
  <c r="AU77" i="26"/>
  <c r="AT77" i="26"/>
  <c r="AS77" i="26"/>
  <c r="AR77" i="26"/>
  <c r="AQ77" i="26"/>
  <c r="AP77" i="26"/>
  <c r="AU76" i="26"/>
  <c r="AT76" i="26"/>
  <c r="AS76" i="26"/>
  <c r="AR76" i="26"/>
  <c r="AQ76" i="26"/>
  <c r="AP76" i="26"/>
  <c r="AU75" i="26"/>
  <c r="AT75" i="26"/>
  <c r="AS75" i="26"/>
  <c r="AR75" i="26"/>
  <c r="AQ75" i="26"/>
  <c r="AP75" i="26"/>
  <c r="AU74" i="26"/>
  <c r="AT74" i="26"/>
  <c r="AS74" i="26"/>
  <c r="AR74" i="26"/>
  <c r="AQ74" i="26"/>
  <c r="AP74" i="26"/>
  <c r="AU73" i="26"/>
  <c r="AT73" i="26"/>
  <c r="AS73" i="26"/>
  <c r="AR73" i="26"/>
  <c r="AQ73" i="26"/>
  <c r="AP73" i="26"/>
  <c r="AU72" i="26"/>
  <c r="AT72" i="26"/>
  <c r="AS72" i="26"/>
  <c r="AR72" i="26"/>
  <c r="AQ72" i="26"/>
  <c r="AP72" i="26"/>
  <c r="AU71" i="26"/>
  <c r="AT71" i="26"/>
  <c r="AS71" i="26"/>
  <c r="AR71" i="26"/>
  <c r="AQ71" i="26"/>
  <c r="AP71" i="26"/>
  <c r="AU70" i="26"/>
  <c r="AT70" i="26"/>
  <c r="AS70" i="26"/>
  <c r="AR70" i="26"/>
  <c r="AQ70" i="26"/>
  <c r="AP70" i="26"/>
  <c r="AU69" i="26"/>
  <c r="AT69" i="26"/>
  <c r="AS69" i="26"/>
  <c r="AR69" i="26"/>
  <c r="AQ69" i="26"/>
  <c r="AP69" i="26"/>
  <c r="AU68" i="26"/>
  <c r="AT68" i="26"/>
  <c r="AS68" i="26"/>
  <c r="AR68" i="26"/>
  <c r="AQ68" i="26"/>
  <c r="AP68" i="26"/>
  <c r="AU67" i="26"/>
  <c r="AT67" i="26"/>
  <c r="AS67" i="26"/>
  <c r="AR67" i="26"/>
  <c r="AQ67" i="26"/>
  <c r="AP67" i="26"/>
  <c r="AU66" i="26"/>
  <c r="AT66" i="26"/>
  <c r="AS66" i="26"/>
  <c r="AR66" i="26"/>
  <c r="AQ66" i="26"/>
  <c r="AP66" i="26"/>
  <c r="AU65" i="26"/>
  <c r="AT65" i="26"/>
  <c r="AS65" i="26"/>
  <c r="AR65" i="26"/>
  <c r="AQ65" i="26"/>
  <c r="AP65" i="26"/>
  <c r="AU64" i="26"/>
  <c r="AT64" i="26"/>
  <c r="AS64" i="26"/>
  <c r="AR64" i="26"/>
  <c r="AQ64" i="26"/>
  <c r="AP64" i="26"/>
  <c r="AU63" i="26"/>
  <c r="AT63" i="26"/>
  <c r="AS63" i="26"/>
  <c r="AR63" i="26"/>
  <c r="AQ63" i="26"/>
  <c r="AP63" i="26"/>
  <c r="AU62" i="26"/>
  <c r="AT62" i="26"/>
  <c r="AS62" i="26"/>
  <c r="AR62" i="26"/>
  <c r="AQ62" i="26"/>
  <c r="AP62" i="26"/>
  <c r="AU61" i="26"/>
  <c r="AT61" i="26"/>
  <c r="AS61" i="26"/>
  <c r="AR61" i="26"/>
  <c r="AQ61" i="26"/>
  <c r="AP61" i="26"/>
  <c r="AU60" i="26"/>
  <c r="AT60" i="26"/>
  <c r="AS60" i="26"/>
  <c r="AR60" i="26"/>
  <c r="AQ60" i="26"/>
  <c r="AP60" i="26"/>
  <c r="AU59" i="26"/>
  <c r="AT59" i="26"/>
  <c r="AS59" i="26"/>
  <c r="AR59" i="26"/>
  <c r="AQ59" i="26"/>
  <c r="AP59" i="26"/>
  <c r="AU46" i="26"/>
  <c r="AT46" i="26"/>
  <c r="AS46" i="26"/>
  <c r="AR46" i="26"/>
  <c r="AQ46" i="26"/>
  <c r="AP46" i="26"/>
  <c r="AO46" i="26"/>
  <c r="AU45" i="26"/>
  <c r="AT45" i="26"/>
  <c r="AS45" i="26"/>
  <c r="AR45" i="26"/>
  <c r="AQ45" i="26"/>
  <c r="AP45" i="26"/>
  <c r="AO45" i="26"/>
  <c r="AU44" i="26"/>
  <c r="AT44" i="26"/>
  <c r="AS44" i="26"/>
  <c r="AR44" i="26"/>
  <c r="AQ44" i="26"/>
  <c r="AP44" i="26"/>
  <c r="AO44" i="26"/>
  <c r="AU43" i="26"/>
  <c r="AT43" i="26"/>
  <c r="AS43" i="26"/>
  <c r="AR43" i="26"/>
  <c r="AQ43" i="26"/>
  <c r="AP43" i="26"/>
  <c r="AO43" i="26"/>
  <c r="AU42" i="26"/>
  <c r="AT42" i="26"/>
  <c r="AS42" i="26"/>
  <c r="AR42" i="26"/>
  <c r="AQ42" i="26"/>
  <c r="AP42" i="26"/>
  <c r="AO42" i="26"/>
  <c r="AU41" i="26"/>
  <c r="AT41" i="26"/>
  <c r="AS41" i="26"/>
  <c r="AR41" i="26"/>
  <c r="AQ41" i="26"/>
  <c r="AP41" i="26"/>
  <c r="AO41" i="26"/>
  <c r="AU40" i="26"/>
  <c r="AT40" i="26"/>
  <c r="AS40" i="26"/>
  <c r="AR40" i="26"/>
  <c r="AQ40" i="26"/>
  <c r="AP40" i="26"/>
  <c r="AO40" i="26"/>
  <c r="AU39" i="26"/>
  <c r="AT39" i="26"/>
  <c r="AS39" i="26"/>
  <c r="AR39" i="26"/>
  <c r="AQ39" i="26"/>
  <c r="AP39" i="26"/>
  <c r="AO39" i="26"/>
  <c r="AU38" i="26"/>
  <c r="AT38" i="26"/>
  <c r="AS38" i="26"/>
  <c r="AR38" i="26"/>
  <c r="AQ38" i="26"/>
  <c r="AP38" i="26"/>
  <c r="AO38" i="26"/>
  <c r="AU37" i="26"/>
  <c r="AT37" i="26"/>
  <c r="AS37" i="26"/>
  <c r="AR37" i="26"/>
  <c r="AQ37" i="26"/>
  <c r="AP37" i="26"/>
  <c r="AO37" i="26"/>
  <c r="AU36" i="26"/>
  <c r="AT36" i="26"/>
  <c r="AS36" i="26"/>
  <c r="AR36" i="26"/>
  <c r="AQ36" i="26"/>
  <c r="AP36" i="26"/>
</calcChain>
</file>

<file path=xl/sharedStrings.xml><?xml version="1.0" encoding="utf-8"?>
<sst xmlns="http://schemas.openxmlformats.org/spreadsheetml/2006/main" count="5699" uniqueCount="437">
  <si>
    <t>INFORMATION OM UNDERSÖKNINGEN OCH TABELLERNA</t>
  </si>
  <si>
    <t>Kort om undersökningen</t>
  </si>
  <si>
    <t>Liv &amp; hälsa är en urvalsundersökning om den vuxna befolkningens hälsa, levandsvanor, livsvillkor och kontakter med vården. Undersökningen har genomförts vid sex tillfällen, den första gången år 2000. Deltagarna kan välja att svara via webben eller på papper.
År 2012 var undersökningen inte gemensam för alla fem län. Därför kan det ibland förekomma kommentarer om skillnader i formuleringar det året. 
Som förkortning för de fem länen används regelbundet länsbokstäverna: C för Uppsala, D för Sörmland, U för Västmanland, S för Värmland och T för Örebro.</t>
  </si>
  <si>
    <t>Innehållet i trendbilagan</t>
  </si>
  <si>
    <r>
      <t xml:space="preserve">Trendbilagan visar resultaten för alla frågor som ingick i 2022 års undersökning och som ingått i </t>
    </r>
    <r>
      <rPr>
        <u/>
        <sz val="11"/>
        <rFont val="Calibri"/>
        <family val="2"/>
        <scheme val="minor"/>
      </rPr>
      <t>minst två tidigare</t>
    </r>
    <r>
      <rPr>
        <sz val="11"/>
        <rFont val="Calibri"/>
        <family val="2"/>
        <scheme val="minor"/>
      </rPr>
      <t xml:space="preserve"> undersökningar. </t>
    </r>
  </si>
  <si>
    <t>Åldersgrupper</t>
  </si>
  <si>
    <t xml:space="preserve">Resultaten presenteras i huvudsak med två övre åldersgränser: 18-79 år respektive 18-84 år. Du kan själv välja vilken du vill använda. Vid första tillfället år 2000 gick den övre gränsen vid 79 års ålder, varför den gruppen i vissa fall har längst tidsserie.
Sedan 2017 har undersökningen ingen övre åldersgräns, men trender presenteras endast för mätningar som genomförts vid minst tre tillfällen och därför ingår inte de äldsta i trendbilagan. </t>
  </si>
  <si>
    <t>Åldersstandardiserade värden</t>
  </si>
  <si>
    <t>Åldersstandardisering är en metod för att underlätta jämförelser mellan olika grupper av individer. Ålder har en stark och naturlig relation till hälsoläget. Genom att åldersstandardisera resultaten kan man jämföra hälsoläget mellan geografiska områden med olika hög medelålder. 
Praktiskt går det till så att resultaten för det aktuella området viktas om med åldersstrukturen för riket. Resultaten blir då en skattning av hur hälsoläget hade sett ut om det aktuella området haft samma åldersfördelning som riket.</t>
  </si>
  <si>
    <t>Punktskattning</t>
  </si>
  <si>
    <t>Punktskattningen är det som i dagligt tal kallas undersökningens resultat. Om 100 av 1 000 personer svarat ja på en fråga blir punktskattningen 10 procent ja.</t>
  </si>
  <si>
    <t>Felmarginal, konfidensintervall</t>
  </si>
  <si>
    <t xml:space="preserve">Felmarginalen ger information om hur precis punktskattningen är. Liv &amp; hälsa är en urvalsundersökning, vi vet inte vilket svar vi hade fått om alla personer i den aktuella åldersgruppen svarat på enkäten. Felmarginalen är en skattning av den osäkerheten. Ju större felmarginal, desto osäkrare skattning. 
Punktskattningen +/- felmarginalen kallas konfidensintervallet. Om du vill jämföra två områden eller år med varandra är det en bra idé att titta på deras konfidensintervall. Om de två intervallen överlappar varandra är det osäkert om det finns någon skillnad i befolkningen som helhet. </t>
  </si>
  <si>
    <t>Tomma celler / inget resultat</t>
  </si>
  <si>
    <t>Om en cell är helt tom finns det inget resultat att hämta för det året. Vissa frågor har ingått, tagits bort, och sedan kommit tillbaka igen.
Ser du siffran 0 betyder det att 0 procent har uppgett just det svaret.
".." betyder att det var färre än 20 svarande i den aktuella gruppen (t.ex. färre än 20 män i åldersgruppen 18-29 i en viss kommun).</t>
  </si>
  <si>
    <t>Var ser man alla resultat från 2022 års undersökning?</t>
  </si>
  <si>
    <t>Utöver denna trendbilaga finns också en resultatbilaga. Den visar resultaten för alla frågor som ingick i 2022 års undersökning. Kontakta din region om du saknar den.</t>
  </si>
  <si>
    <t>Om man behöver andra korskörningar av resultatet, vad gör man då?</t>
  </si>
  <si>
    <t>Kontakta din region om du saknar något resultat. Det finns många kombinationer av indelningsgrunder, en trendlbilaga innehåller ett urval av de vanligaste och mest tillförlitliga kombinationerna. Ju djupare man gräver i resultatet desto större blir osäkerheten. Det är därför inte säkert att just den kombination man är intresserad av går att presentera med bibehållen precision.</t>
  </si>
  <si>
    <t>Kontaktuppgifter</t>
  </si>
  <si>
    <t>Undersökningen Liv &amp; hälsa genomförs av Regionerna Uppsala, Sörmland, Västmanland, Värmland och Örebro län.</t>
  </si>
  <si>
    <t>Region Uppsala:</t>
  </si>
  <si>
    <t>livohalsa@regionuppsala.se</t>
  </si>
  <si>
    <t>Region Sörmland:</t>
  </si>
  <si>
    <t>livohalsa@regionsormland.se</t>
  </si>
  <si>
    <t>Region Västmanland:</t>
  </si>
  <si>
    <t>livohalsa@regionvastmanland.se</t>
  </si>
  <si>
    <t>Region Värmland:</t>
  </si>
  <si>
    <t>livohalsa@regionvarmland.se</t>
  </si>
  <si>
    <t>Region Örebro län:</t>
  </si>
  <si>
    <t>livohalsa@regionorebrolan.se</t>
  </si>
  <si>
    <t>INNEHÅLLSFÖRTECKNING</t>
  </si>
  <si>
    <t>Kategori</t>
  </si>
  <si>
    <t>Fråga/Förklaring</t>
  </si>
  <si>
    <t>Svarsalternativ</t>
  </si>
  <si>
    <t>Variabelnamn</t>
  </si>
  <si>
    <t>Länk till resultatet uppdelat på geografiskt område, kön och ålder</t>
  </si>
  <si>
    <t>Tabellnr</t>
  </si>
  <si>
    <t>Rubrik diagram</t>
  </si>
  <si>
    <t>Övergripande rubrik</t>
  </si>
  <si>
    <t>Extra kommentar</t>
  </si>
  <si>
    <t>Använd inte för år</t>
  </si>
  <si>
    <t>Allmän hälsa</t>
  </si>
  <si>
    <t>Hur bedömer du ditt allmänna hälsotillstånd?</t>
  </si>
  <si>
    <t>Bra/Mycket bra</t>
  </si>
  <si>
    <t>HA001_bra_diko</t>
  </si>
  <si>
    <t>➡️</t>
  </si>
  <si>
    <t>Andel 18-84 år som bedömer sitt allmänna hälsotillstånd som bra eller mycket bra, åldersstandardiserade uppgifter</t>
  </si>
  <si>
    <t>Andel som bedömer sitt allmänna hälsotillstånd som bra eller mycket bra, åldersstandardiserade uppgifter*</t>
  </si>
  <si>
    <t>*Förändringar svarsalternativ: Mittenalternativet "Varken bra eller dåligt" användes åren 2000, 2004, 2008, 2012 S, "Någorlunda" åren 2012 CDUT, 2017, 2022.</t>
  </si>
  <si>
    <t>-</t>
  </si>
  <si>
    <t>Dåligt/Mycket dåligt</t>
  </si>
  <si>
    <t>HA001_daligt_diko</t>
  </si>
  <si>
    <t>Andel 18-84 år som bedömer sitt allmänna hälsotillstånd som dåligt eller mycket dåligt, åldersstandardiserade uppgifter</t>
  </si>
  <si>
    <t>Andel som bedömer sitt allmänna hälsotillstånd som dåligt eller mycket dåligt, åldersstandardiserade uppgifter*</t>
  </si>
  <si>
    <t>Funktionsnedsättning</t>
  </si>
  <si>
    <t>Har du någon långvarig sjukdom, besvär efter olycksfall, någon nedsatt funktion eller annat långvarigt hälsoproblem?</t>
  </si>
  <si>
    <t>Ja</t>
  </si>
  <si>
    <t>HA006_diko</t>
  </si>
  <si>
    <t>Andel 18-84 år med långvarig sjukdom, besvär efter olycksfall, nedsatt funktion eller annat långvarigt hälsoproblem, åldersstandardiserade uppgifter</t>
  </si>
  <si>
    <t>Andel med långvarig sjukdom, besvär efter olycksfall, nedsatt funktion eller annat långvarigt hälsoproblem, åldersstandardiserade uppgifter*</t>
  </si>
  <si>
    <t>*Förändringar frågeformulering: Från början innehöll frågan tidsangivelsen "längre än 6 månader", från och med år 2012 ströks det i CDUT-länen och från 2017 även i S-län.</t>
  </si>
  <si>
    <t>Fysiska sjukdomar och besvär</t>
  </si>
  <si>
    <t>Har du någon/några av följande diagnosticerade sjukdomar: Astma?</t>
  </si>
  <si>
    <t>HA021_diko</t>
  </si>
  <si>
    <t>Andel 18-84 år med diagnosen astma, åldersstandardiserade uppgifter</t>
  </si>
  <si>
    <t>Andel med diagnosen astma, åldersstandardiserade uppgifter*</t>
  </si>
  <si>
    <t>*Förändringar frågeformulering: Olika benämningar har använts. År 2000 "långvarig sjukdom", 2004-2012S "långvariga sjukdomar eller besvär under de senaste 12 månaderna", 2012 CDUT "sjukdom", 2017-2022 "diagnosticerade sjukdomar".</t>
  </si>
  <si>
    <t>Har du någon/några av följande diagnosticerade sjukdomar: Diabetes?</t>
  </si>
  <si>
    <t>HA022_diko</t>
  </si>
  <si>
    <t>Andel 18-84 år med diagnosen diabetes, åldersstandardiserade uppgifter</t>
  </si>
  <si>
    <t>Andel med diagnosen diabetes, åldersstandardiserade uppgifter*</t>
  </si>
  <si>
    <t>Har du någon/några av följande diagnosticerade sjukdomar: Högt blodtryck?</t>
  </si>
  <si>
    <t>HA023_diko</t>
  </si>
  <si>
    <t>Andel 18-84 år med diagnosen högt blodtryck, åldersstandardiserade uppgifter</t>
  </si>
  <si>
    <t>Andel med diagnosen högt blodtryck, åldersstandardiserade uppgifter*</t>
  </si>
  <si>
    <t>2000, 2017</t>
  </si>
  <si>
    <t>Tandhälsa</t>
  </si>
  <si>
    <t>Hur tycker du att din tandhälsa är?</t>
  </si>
  <si>
    <t>HA040_bra_diko</t>
  </si>
  <si>
    <t>Andel 18-84 år som tycker att de har ganska eller mycket bra tandhälsa, åldersstandardiserade uppgifter</t>
  </si>
  <si>
    <t>Andel som tycker att de har ganska eller mycket bra tandhälsa, åldersstandardiserade uppgifter*</t>
  </si>
  <si>
    <t>*Förändringar svarsalternativ: Åren 2004-2012 "ganska bra" istället för "bra", och "ganska dålig" istället för "dålig".</t>
  </si>
  <si>
    <t>HA040_dalig_diko</t>
  </si>
  <si>
    <t>Andel 18-84 år som tycker att de har ganska eller mycket dålig tandhälsa, åldersstandardiserade uppgifter</t>
  </si>
  <si>
    <t>Andel som tycker att de har ganska eller mycket dålig tandhälsa, åldersstandardiserade uppgifter*</t>
  </si>
  <si>
    <t>Tobaksvanor</t>
  </si>
  <si>
    <t>Dagligrökare</t>
  </si>
  <si>
    <t>ix_Rokning</t>
  </si>
  <si>
    <t>Andel 18-84 år som är dagligrökare, åldersstandardiserade uppgifter</t>
  </si>
  <si>
    <t>Andel som är dagligrökare, åldersstandardiserade uppgifter*</t>
  </si>
  <si>
    <t>*Förändringar över tid: Frågor och svarsalternativ har ändrats genom åren, men det har alltid funnits möjlighet att svara att man röker dagligen.</t>
  </si>
  <si>
    <t>Dagligsnusare</t>
  </si>
  <si>
    <t>ix_Snus</t>
  </si>
  <si>
    <t>Andel 18-84 år som snusar dagligen, åldersstandardiserade uppgifter</t>
  </si>
  <si>
    <t>Andel som snusar dagligen, åldersstandardiserade uppgifter*</t>
  </si>
  <si>
    <t>*Förändringar över tid: Frågor och svarsalternativ har ändrats genom åren, men det har alltid funnits möjlighet att svara att man snusar dagligen.</t>
  </si>
  <si>
    <t>Röker och/eller snusar dagligen (snus som inehåller tobak eller tobaksfritt nikotinsnus)</t>
  </si>
  <si>
    <t>ix_Tobak_ny22</t>
  </si>
  <si>
    <t>Andel 18-84 år dagliga tobaksanvändare (snus, "vitt snus", cigaretter), åldersstandardiserade uppgifter</t>
  </si>
  <si>
    <t>Andel dagliga tobaksanvändare (snus, "vitt snus", cigaretter), åldersstandardiserade uppgifter*</t>
  </si>
  <si>
    <t>*Förändringar över tid: Frågor och svarsalternativ har ändrats genom åren, men det har alltid funnits möjlighet att svara att man snusar eller röker dagligen.</t>
  </si>
  <si>
    <t>Alkoholvanor</t>
  </si>
  <si>
    <t>Riskbruk av alkohol enligt AUDIT-C (ursprunglig beräkning)</t>
  </si>
  <si>
    <t>ix_AUDIT</t>
  </si>
  <si>
    <t>Andel 18-84 år som är riskkonsumenter av alkohol enligt AUDIT-C, åldersstandardiserade uppgifter</t>
  </si>
  <si>
    <t>Andel riskkonsumenter av alkohol enligt AUDIT-C, åldersstandardiserade uppgifter*</t>
  </si>
  <si>
    <t>*Förändringar över tid: Alternativet "vet ej" tillkom i 2012 års undersökning (CDUT) på en av de underliggande frågorna.</t>
  </si>
  <si>
    <t>Riskbruk av alkohol enligt AUDIT-C (Folkhälsomyndighetens beräkning)</t>
  </si>
  <si>
    <t>ix_Alksum</t>
  </si>
  <si>
    <t>Andel 18-84 år som är riskkonsumenter av alkohol enligt AUDIT-C, Folkhälsomyndighetens version, åldersstandardiserade uppgifter</t>
  </si>
  <si>
    <t>Andel riskkonsumenter av alkohol enligt AUDIT-C, Folkhälsomyndighetens version, åldersstandardiserade uppgifter*</t>
  </si>
  <si>
    <t>Hur ofta har du druckit alkohol under de senaste 12 månaderna?</t>
  </si>
  <si>
    <t>4 ggr/vecka eller mer</t>
  </si>
  <si>
    <t>LV018_diko</t>
  </si>
  <si>
    <t>Andel 18-84 år som under de senaste 12 månaderna druckit alkohol 4 gånger per vecka eller mer, åldersstandardiserade uppgifter</t>
  </si>
  <si>
    <t>Andel som under de senaste 12 månaderna druckit alkohol 4 gånger per vecka eller mer, åldersstandardiserade uppgifter</t>
  </si>
  <si>
    <t>Kroppsmassa enligt Body Mass Index (BMI)</t>
  </si>
  <si>
    <t>Ja BMI&gt;=25</t>
  </si>
  <si>
    <t>ix_BMI_overvikt</t>
  </si>
  <si>
    <t>Andel 18-84 år med övervikt eller fetma, åldersstandardiserade uppgifter</t>
  </si>
  <si>
    <t>Andel med övervikt eller fetma, åldersstandardiserade uppgifter</t>
  </si>
  <si>
    <t>Ja BMI&gt;=30</t>
  </si>
  <si>
    <t>ix_BMI_fetma</t>
  </si>
  <si>
    <t>Andel 18-84 år med fetma, åldersstandardiserade uppgifter</t>
  </si>
  <si>
    <t>Andel med fetma, åldersstandardiserade uppgifter</t>
  </si>
  <si>
    <t>Ekonomiska förhållanden</t>
  </si>
  <si>
    <t>Har det under de senaste 12 månaderna hänt att du haft svårigheter att klara de löpande utgifterna för mat, hyra, räkningar med mera?</t>
  </si>
  <si>
    <t>Ja, vid ett tillfälle/Ja, vid flera tillfällen</t>
  </si>
  <si>
    <t>EK002_probl_diko</t>
  </si>
  <si>
    <t>Andel 18-84 år som varit i ekonomisk kris under de senaste 12 månaderna (svårt att klara löpande utgifter), åldersstandardiserade uppgifter</t>
  </si>
  <si>
    <t>Andel som varit i ekonomisk kris under de senaste 12 månaderna (svårt att klara löpande utgifter), åldersstandardiserade uppgifter*</t>
  </si>
  <si>
    <t>*Förändringar frågeformulering: År 2000 var tidsperioden 3 månader, från år 2004 och framåt 12 månader.</t>
  </si>
  <si>
    <t>Nej</t>
  </si>
  <si>
    <t>EK002_flera_diko</t>
  </si>
  <si>
    <t>Andel 18-84 år som inte varit i ekonomisk kris under de senaste 12 månaderna (svårt att klara löpande utgifter), åldersstandardiserade uppgifter</t>
  </si>
  <si>
    <t>Andel som inte varit i ekonomisk kris under de senaste 12 månaderna (svårt att klara löpande utgifter), åldersstandardiserade uppgifter*</t>
  </si>
  <si>
    <t>Kränkningar och otrygghet</t>
  </si>
  <si>
    <t>Har du under de senaste 12 månaderna blivit utsatt för fysiskt våld?</t>
  </si>
  <si>
    <t>SO002_diko</t>
  </si>
  <si>
    <t>Andel 18-84 år som det senaste året blivit utsatta för fysiskt våld, åldersstandardiserade uppgifter</t>
  </si>
  <si>
    <t>Andel som det senaste året blivit utsatta för fysiskt våld, åldersstandardiserade uppgifter*</t>
  </si>
  <si>
    <t>*Förändringar frågeformulering: År 2000 var tidsperioden 3 månader, från år 2004 och framåt 12 månader. Formuleringen "avsiktligt våld eller misshandel" ändrades till "fysiskt våld" i CDUT 2012 och S 2017.</t>
  </si>
  <si>
    <t>Har du under de senaste 3 månaderna upplevt att någon behandlat dig på ett nedlåtande sätt?</t>
  </si>
  <si>
    <t>SO904_diko</t>
  </si>
  <si>
    <t>Andel 18-84 år som blivit nedlåtande behandlade de senaste tre månaderna, åldersstandardiserade uppgifter</t>
  </si>
  <si>
    <t>Andel som blivit nedlåtande behandlade de senaste tre månaderna, åldersstandardiserade uppgifter*</t>
  </si>
  <si>
    <t>*Förändringar svarsalternativ: Från år 2004 ändrades "Nej, aldrig" till "Nej" och "Ja, någon gång" till "Ja, en gång"</t>
  </si>
  <si>
    <t>Tillit och förtroende</t>
  </si>
  <si>
    <t>Vilket förtroende har du för följande institutioner/politiker i samhället? - Hälso- och sjukvården</t>
  </si>
  <si>
    <t>Ganska stort/Mycket stort</t>
  </si>
  <si>
    <t>SO049_diko</t>
  </si>
  <si>
    <t>Andel 18-84 år som har förtroende för hälso- och sjukvården, åldersstandardiserade uppgifter</t>
  </si>
  <si>
    <t>Andel som har förtroende för hälso- och sjukvården, åldersstandardiserade uppgifter*</t>
  </si>
  <si>
    <t>*Förändringar svarsalternativ: Från år 2017 ändrades alternativet "Har ingen uppfattning" till "Har ingen åsikt".</t>
  </si>
  <si>
    <t>Vilket förtroende har du för följande institutioner/politiker i samhället? - Äldreomsorgen</t>
  </si>
  <si>
    <t>SO066_diko</t>
  </si>
  <si>
    <t>Andel 18-84 år som har förtroende för äldreomsorgen, åldersstandardiserade uppgifter</t>
  </si>
  <si>
    <t>Andel som har förtroende för äldreomsorgen, åldersstandardiserade uppgifter*</t>
  </si>
  <si>
    <t>Vilket förtroende har du för följande institutioner/politiker i samhället? - Arbetsförmedlingen</t>
  </si>
  <si>
    <t>SO067_diko</t>
  </si>
  <si>
    <t>Andel 18-84 år som har förtroende för Arbetsförmedlingen, åldersstandardiserade uppgifter</t>
  </si>
  <si>
    <t>Andel som har förtroende för Arbetsförmedlingen, åldersstandardiserade uppgifter*</t>
  </si>
  <si>
    <t>Vilket förtroende har du för följande institutioner/politiker i samhället? - Skolan</t>
  </si>
  <si>
    <t>SO050_diko</t>
  </si>
  <si>
    <t>Andel 18-84 år som har förtroende för skolan, åldersstandardiserade uppgifter</t>
  </si>
  <si>
    <t>Andel som har förtroende för skolan, åldersstandardiserade uppgifter*</t>
  </si>
  <si>
    <t>Vilket förtroende har du för följande institutioner/politiker i samhället? - Polisen</t>
  </si>
  <si>
    <t>SO051_diko</t>
  </si>
  <si>
    <t>Andel 18-84 år som har förtroende för Polisen, åldersstandardiserade uppgifter</t>
  </si>
  <si>
    <t>Andel som har förtroende för Polisen, åldersstandardiserade uppgifter*</t>
  </si>
  <si>
    <t>SO053_diko</t>
  </si>
  <si>
    <t>Vilket förtroende har du för följande institutioner/politiker i samhället? - Försäkringskassan</t>
  </si>
  <si>
    <t>SO054_diko</t>
  </si>
  <si>
    <t>Andel 18-84 år som har förtroende för Försäkringskassan, åldersstandardiserade uppgifter</t>
  </si>
  <si>
    <t>Andel som har förtroende för Försäkringskassan, åldersstandardiserade uppgifter*</t>
  </si>
  <si>
    <t>Vilket förtroende har du för följande institutioner/politiker i samhället? - Riksdagen</t>
  </si>
  <si>
    <t>SO056_diko</t>
  </si>
  <si>
    <t>Andel 18-84 år som har förtroende för riksdagen, åldersstandardiserade uppgifter</t>
  </si>
  <si>
    <t>Andel som har förtroende för riksdagen, åldersstandardiserade uppgifter*</t>
  </si>
  <si>
    <t>Vilket förtroende har du för följande institutioner/politiker i samhället? - Politikerna i din region</t>
  </si>
  <si>
    <t>SO057_diko</t>
  </si>
  <si>
    <t>Andel 18-84 år som har förtroende för politikerna i sin region, åldersstandardiserade uppgifter</t>
  </si>
  <si>
    <t>Andel som har förtroende för politikerna i sin region, åldersstandardiserade uppgifter*</t>
  </si>
  <si>
    <t>*Förändringar svarsalternativ: Från år 2017 ändrades alternativet "Har ingen uppfattning" till "Har ingen åsikt". Stegvis har ordet "landsting" ändrats till "region".</t>
  </si>
  <si>
    <t>Vilket förtroende har du för följande institutioner/politiker i samhället? - Politikerna i din kommun</t>
  </si>
  <si>
    <t>SO058_diko</t>
  </si>
  <si>
    <t>Andel 18-84 år som har förtroende för politikerna i sin kommun, åldersstandardiserade uppgifter</t>
  </si>
  <si>
    <t>Andel som har förtroende för politikerna i sin kommun, åldersstandardiserade uppgifter*</t>
  </si>
  <si>
    <t>Händer det att du avstår från att gå ut ensam av rädsla för att bli överfallen, rånad eller på annat sätt ofredad?</t>
  </si>
  <si>
    <t>SO059_diko</t>
  </si>
  <si>
    <t>Andel 18-84 år som avstår från att gå ut ensam på grund av rädsla, åldersstandardiserade uppgifter</t>
  </si>
  <si>
    <t>Andel som avstår från att gå ut ensam på grund av rädsla, åldersstandardiserade uppgifter*</t>
  </si>
  <si>
    <t xml:space="preserve">*Förändringar frågeformulering: Från 2012 ändrades "gå ut" till "gå ut ensam" i CDUT-länen, från 2017 även i S-län. </t>
  </si>
  <si>
    <t>Hemarbete (ej yrkesarbete)</t>
  </si>
  <si>
    <t>Hur många timmar per vecka i genomsnitt lägger du ned på arbete i hemmet (som inte är yrkesarbete)?</t>
  </si>
  <si>
    <t>0-2 timmar/vecka</t>
  </si>
  <si>
    <t>SO908_lite_diko</t>
  </si>
  <si>
    <t>Andel 18-84 år som lägger max 2 timmar i veckan på hemarbete (ej yrkesarbete), åldersstandardiserade uppgifter</t>
  </si>
  <si>
    <t>Andel som lägger max 2 timmar i veckan på hemarbete (ej yrkesarbete), åldersstandardiserade uppgifter</t>
  </si>
  <si>
    <t>2000, 2012, 2017</t>
  </si>
  <si>
    <t>21 timmar/vecka eller mer</t>
  </si>
  <si>
    <t>SO908_mycket_diko</t>
  </si>
  <si>
    <t>Andel 18-84 år som lägger minst 21 timmar i veckan på hemarbete (ej yrkesarbete), åldersstandardiserade uppgifter</t>
  </si>
  <si>
    <t>Andel som lägger minst 21 timmar i veckan på hemarbete (ej yrkesarbete), åldersstandardiserade uppgifter</t>
  </si>
  <si>
    <t>Upplever du att hemarbetet är betungande?</t>
  </si>
  <si>
    <t>Ja (Sällan/Ibland/För det mesta/Alltid)</t>
  </si>
  <si>
    <t>SO909_diko</t>
  </si>
  <si>
    <t>Andel 18-84 år som ibland eller oftare upplever att hemarbetet är betungande (ej yrkesarbete), åldersstandardiserade uppgifter</t>
  </si>
  <si>
    <t>Andel som ibland eller ofta upplever att hemarbetet är betungande (ej yrkesarbete), åldersstandardiserade uppgifter</t>
  </si>
  <si>
    <t>Ofta (Fördel mesta/Alltid)</t>
  </si>
  <si>
    <t>SO909_ofta_diko</t>
  </si>
  <si>
    <t>Andel 18-84 år som ofta upplever att hemarbetet är betungande (ej yrkesarbete), åldersstandardiserade uppgifter</t>
  </si>
  <si>
    <t>Andel som ofta upplever att hemarbetet är betungande (ej yrkesarbete), åldersstandardiserade uppgifter</t>
  </si>
  <si>
    <t>Socialt stöd</t>
  </si>
  <si>
    <t>Har du omvårdnad av någon anhörig eller vän som är långvarigt sjuk eller har andra nedsatta funktioner?</t>
  </si>
  <si>
    <t>SY019_diko</t>
  </si>
  <si>
    <t>Andel 18-84 år som vårdar en nära anhörig eller vän, åldersstandardiserade uppgifter</t>
  </si>
  <si>
    <t>Andel som vårdar en nära anhörig eller vän, åldersstandardiserade uppgifter</t>
  </si>
  <si>
    <t>2012, 2017</t>
  </si>
  <si>
    <t>Framtidstro</t>
  </si>
  <si>
    <t>Hur ser du på framtiden för din personliga del?</t>
  </si>
  <si>
    <t>Ganska/Mycket optimistiskt</t>
  </si>
  <si>
    <t>SO914_diko</t>
  </si>
  <si>
    <t>Andel 18-84 år som ser optimistiskt på framtiden för sin personliga del, åldersstandardiserade uppgifter</t>
  </si>
  <si>
    <t>Andel som ser optimistiskt på framtiden för sin personliga del, åldersstandardiserade uppgifter*</t>
  </si>
  <si>
    <t>*Förändringar svarsalternativ: Mycket snarlika men längre svarsalternativ år 2000.</t>
  </si>
  <si>
    <t>Man kan lita på människorna som bor i det här området.</t>
  </si>
  <si>
    <t>SO910_diko</t>
  </si>
  <si>
    <t>Andel 18-84 år som uppger att man kan lita på människorna i bostadsområdet, åldersstandardiserade uppgifter</t>
  </si>
  <si>
    <t>Andel som uppger att man kan lita på människorna i bostadsområdet, åldersstandardiserade uppgifter*</t>
  </si>
  <si>
    <t>*Förändringar frågeformulering: Inledande frågetext något förändrad år 2004 och 2008.</t>
  </si>
  <si>
    <t>I det här området kan man känna sig säker och trygg för att inte bli angripen eller utsatt för hot.</t>
  </si>
  <si>
    <t>SO911_diko</t>
  </si>
  <si>
    <t>Andel 18-84 år som känner sig trygga i sitt bostadsområde, åldersstandardiserade uppgifter</t>
  </si>
  <si>
    <t>Andel som känner sig trygga i sitt bostadsområde, åldersstandardiserade uppgifter*</t>
  </si>
  <si>
    <t>Arbete och arbetsliv</t>
  </si>
  <si>
    <t>Hur trivs du med ditt nuvarande arbete?</t>
  </si>
  <si>
    <t>Ganska/Mycket bra</t>
  </si>
  <si>
    <t>AM019_diko</t>
  </si>
  <si>
    <t>Andel 18-69 år som trivs med sitt nuvarande arbete, åldersstandardiserade uppgifter</t>
  </si>
  <si>
    <t>Andel som trivs med sitt nuvarande arbete, 18-69 år, åldersstandardiserade uppgifter*</t>
  </si>
  <si>
    <t>*Förändringar frågeformulering: år 2012 formulerades frågan i CDUT som "Hur trivs du med dina nuvarande arbetsuppgifter?"</t>
  </si>
  <si>
    <t>Är du orolig för att förlora ditt arbete inom det närmaste året?</t>
  </si>
  <si>
    <t>AM901_diko</t>
  </si>
  <si>
    <t>Andel 18-69 år som är oroliga att förlora sitt nuvarande arbete inom det närmaste året, åldersstandardiserade uppgifter</t>
  </si>
  <si>
    <t>Andel som är oroliga att förlora sitt nuvarande arbete inom det närmaste året, 18-69 år, åldersstandardiserade uppgifter*</t>
  </si>
  <si>
    <t>*Förändringar svarsalternativ: Från år 2012 (CDUT) och 2017 (S) är svarsalternativen "ja" och "nej", tidigare år gick de från "mycket" till "inte alls" orolig.</t>
  </si>
  <si>
    <t>Hur ofta förekommer följande inslag i ditt arbete?: Jag utför upprepade och ensidiga arbetsrörelser.</t>
  </si>
  <si>
    <t>Varje dag</t>
  </si>
  <si>
    <t>AM016_diko</t>
  </si>
  <si>
    <t>Andel 18-69 år som utför upprepade och ensidiga rörelser varje dag i sitt arbete, åldersstandardiserade uppgifter</t>
  </si>
  <si>
    <t>Andel som utför upprepade och ensidiga rörelser varje dag i sitt arbete, 18-69 år, åldersstandardiserade uppgifter</t>
  </si>
  <si>
    <t>2000, 2012, 2017 (2000 pga annan frågeformulering)</t>
  </si>
  <si>
    <t>Hur ofta förekommer följande inslag i ditt arbete?: Jag är utsatt för buller (måste höja rösten vid samtal).</t>
  </si>
  <si>
    <t>AM014_diko</t>
  </si>
  <si>
    <t>Andel 18-69 år som utsätts för buller/störande ljud varje dag i sitt arbete, åldersstandardiserade uppgifter</t>
  </si>
  <si>
    <t>Andel som utsätts för buller/störande ljud varje dag i sitt arbete, 18-69 år, åldersstandardiserade uppgifter*</t>
  </si>
  <si>
    <t>*Förändringar frågeformulering:  "störande ljud" nytt från 2022.</t>
  </si>
  <si>
    <t>Uppsala län</t>
  </si>
  <si>
    <t>Tabell 1 (HA001_bra_diko)</t>
  </si>
  <si>
    <t>Länk till innehållsförteckningen</t>
  </si>
  <si>
    <t>P står för punktskattningen, siffrorna med grå bakgrund. KI/2 står för halva 95% konfidensintervallets längd, siffrorna med vit bakgrund.</t>
  </si>
  <si>
    <t>Område</t>
  </si>
  <si>
    <t>Åldersgrupp</t>
  </si>
  <si>
    <t>Män</t>
  </si>
  <si>
    <t>Kvinnor</t>
  </si>
  <si>
    <t>Totalt</t>
  </si>
  <si>
    <t>P</t>
  </si>
  <si>
    <t>KI/2</t>
  </si>
  <si>
    <t>Enköpings kommun</t>
  </si>
  <si>
    <t>18-79 år</t>
  </si>
  <si>
    <t>Heby kommun</t>
  </si>
  <si>
    <t>Håbo kommun</t>
  </si>
  <si>
    <t>Knivsta kommun</t>
  </si>
  <si>
    <t>Tierps kommun</t>
  </si>
  <si>
    <t>Uppsala kommun</t>
  </si>
  <si>
    <t>Älvkarleby kommun</t>
  </si>
  <si>
    <t>Östhammars kommun</t>
  </si>
  <si>
    <t>Länet totalt</t>
  </si>
  <si>
    <t>CDUST</t>
  </si>
  <si>
    <t>18-84 år</t>
  </si>
  <si>
    <t>Tabellerna som diagrammen bygger på</t>
  </si>
  <si>
    <t>Andel 18-84 år som bedömer sitt allmänna hälsotillstånd som bra eller mycket bra, åldersstandardiserade uppgifter, uppdelat på område</t>
  </si>
  <si>
    <t>Andel 18-84 år som bedömer sitt allmänna hälsotillstånd som bra eller mycket bra, åldersstandardiserade uppgifter, uppdelat på kön och område</t>
  </si>
  <si>
    <t>Enköpings kommun Kvinnor</t>
  </si>
  <si>
    <t>Enköpings kommun Män</t>
  </si>
  <si>
    <t>Heby kommun Kvinnor</t>
  </si>
  <si>
    <t>Heby kommun Män</t>
  </si>
  <si>
    <t>Håbo kommun Kvinnor</t>
  </si>
  <si>
    <t>Håbo kommun Män</t>
  </si>
  <si>
    <t>Knivsta kommun Kvinnor</t>
  </si>
  <si>
    <t>Knivsta kommun Män</t>
  </si>
  <si>
    <t>Tierps kommun Kvinnor</t>
  </si>
  <si>
    <t>Tierps kommun Män</t>
  </si>
  <si>
    <t>Uppsala kommun Kvinnor</t>
  </si>
  <si>
    <t>Uppsala kommun Män</t>
  </si>
  <si>
    <t>Älvkarleby kommun Kvinnor</t>
  </si>
  <si>
    <t>Älvkarleby kommun Män</t>
  </si>
  <si>
    <t>Östhammars kommun Kvinnor</t>
  </si>
  <si>
    <t>Östhammars kommun Män</t>
  </si>
  <si>
    <t>Länet totalt Kvinnor</t>
  </si>
  <si>
    <t>Länet totalt Män</t>
  </si>
  <si>
    <t>CDUST Kvinnor</t>
  </si>
  <si>
    <t>CDUST Män</t>
  </si>
  <si>
    <t>Tabell 2 (HA001_daligt_diko)</t>
  </si>
  <si>
    <t>Andel 18-84 år som bedömer sitt allmänna hälsotillstånd som dåligt eller mycket dåligt, åldersstandardiserade uppgifter, uppdelat på område</t>
  </si>
  <si>
    <t>Andel 18-84 år som bedömer sitt allmänna hälsotillstånd som dåligt eller mycket dåligt, åldersstandardiserade uppgifter, uppdelat på kön och område</t>
  </si>
  <si>
    <t>Tabell 3 (HA006_diko)</t>
  </si>
  <si>
    <t>Andel 18-84 år med långvarig sjukdom, besvär efter olycksfall, nedsatt funktion eller annat långvarigt hälsoproblem, åldersstandardiserade uppgifter, uppdelat på område</t>
  </si>
  <si>
    <t>Andel 18-84 år med långvarig sjukdom, besvär efter olycksfall, nedsatt funktion eller annat långvarigt hälsoproblem, åldersstandardiserade uppgifter, uppdelat på kön och område</t>
  </si>
  <si>
    <t>Tabell 4 (HA021_diko)</t>
  </si>
  <si>
    <t>Andel 18-84 år med diagnosen astma, åldersstandardiserade uppgifter, uppdelat på område</t>
  </si>
  <si>
    <t>Andel 18-84 år med diagnosen astma, åldersstandardiserade uppgifter, uppdelat på kön och område</t>
  </si>
  <si>
    <t>Tabell 5 (HA022_diko)</t>
  </si>
  <si>
    <t>Andel 18-84 år med diagnosen diabetes, åldersstandardiserade uppgifter, uppdelat på område</t>
  </si>
  <si>
    <t>Andel 18-84 år med diagnosen diabetes, åldersstandardiserade uppgifter, uppdelat på kön och område</t>
  </si>
  <si>
    <t>Tabell 6 (HA023_diko)</t>
  </si>
  <si>
    <t>Andel 18-84 år med diagnosen högt blodtryck, åldersstandardiserade uppgifter, uppdelat på område</t>
  </si>
  <si>
    <t>Andel 18-84 år med diagnosen högt blodtryck, åldersstandardiserade uppgifter, uppdelat på kön och område</t>
  </si>
  <si>
    <t>Tabell 7 (HA040_bra_diko)</t>
  </si>
  <si>
    <t>Andel 18-84 år som tycker att de har ganska eller mycket bra tandhälsa, åldersstandardiserade uppgifter, uppdelat på område</t>
  </si>
  <si>
    <t>Andel 18-84 år som tycker att de har ganska eller mycket bra tandhälsa, åldersstandardiserade uppgifter, uppdelat på kön och område</t>
  </si>
  <si>
    <t>Tabell 8 (HA040_dalig_diko)</t>
  </si>
  <si>
    <t>Andel 18-84 år som tycker att de har ganska eller mycket dålig tandhälsa, åldersstandardiserade uppgifter, uppdelat på område</t>
  </si>
  <si>
    <t>Andel 18-84 år som tycker att de har ganska eller mycket dålig tandhälsa, åldersstandardiserade uppgifter, uppdelat på kön och område</t>
  </si>
  <si>
    <t>Tabell 9 (ix_Rokning)</t>
  </si>
  <si>
    <t>Andel 18-84 år som är dagligrökare, åldersstandardiserade uppgifter, uppdelat på område</t>
  </si>
  <si>
    <t>Andel 18-84 år som är dagligrökare, åldersstandardiserade uppgifter, uppdelat på kön och område</t>
  </si>
  <si>
    <t>Tabell 10 (ix_Snus)</t>
  </si>
  <si>
    <t>Andel som snusar dagligen (snus, "vitt snus"), åldersstandardiserade uppgifter*</t>
  </si>
  <si>
    <t>2022**</t>
  </si>
  <si>
    <t>*Förändringar över tid: Frågor och svarsalternativ har ändrats genom åren, men det har alltid funnits möjlighet att svara att man snusar dagligen. Från 2022 ingår även tobaksfritt snus.</t>
  </si>
  <si>
    <t>**Så kallat tobaksfritt snus, eller nikotinpåsar, lanserades i dagligvaruhandeln mellan undersökningarna 2017 och 2022.</t>
  </si>
  <si>
    <t>Andel 18-84 år som snusar dagligen, åldersstandardiserade uppgifter, uppdelat på område</t>
  </si>
  <si>
    <t>Andel 18-84 år som snusar dagligen, åldersstandardiserade uppgifter, uppdelat på kön och område</t>
  </si>
  <si>
    <t>Tabell 11 (ix_Tobak_ny22)</t>
  </si>
  <si>
    <t>*Förändringar över tid: Frågor och svarsalternativ har ändrats genom åren, men det har alltid funnits möjlighet att svara att man snusar eller röker dagligen. Från 2022 ingår även tobaksfritt snus.</t>
  </si>
  <si>
    <t>Andel 18-84 år dagliga tobaksanvändare (snus, "vitt snus", cigaretter), åldersstandardiserade uppgifter, uppdelat på område</t>
  </si>
  <si>
    <t>Andel 18-84 år dagliga tobaksanvändare (snus, "vitt snus", cigaretter), åldersstandardiserade uppgifter, uppdelat på kön och område</t>
  </si>
  <si>
    <t>Tabell 12 (ix_AUDIT)</t>
  </si>
  <si>
    <t>Andel 18-84 år som är riskkonsumenter av alkohol enligt AUDIT-C, åldersstandardiserade uppgifter, uppdelat på område</t>
  </si>
  <si>
    <t>Andel 18-84 år som är riskkonsumenter av alkohol enligt AUDIT-C, åldersstandardiserade uppgifter, uppdelat på kön och område</t>
  </si>
  <si>
    <t>Tabell 13 (ix_Alksum)</t>
  </si>
  <si>
    <t>Andel 18-84 år som är riskkonsumenter av alkohol enligt AUDIT-C, Folkhälsomyndighetens version, åldersstandardiserade uppgifter, uppdelat på område</t>
  </si>
  <si>
    <t>Andel 18-84 år som är riskkonsumenter av alkohol enligt AUDIT-C, Folkhälsomyndighetens version, åldersstandardiserade uppgifter, uppdelat på kön och område</t>
  </si>
  <si>
    <t>Tabell 14 (LV018_diko)</t>
  </si>
  <si>
    <t>Andel 18-84 år som under de senaste 12 månaderna druckit alkohol 4 gånger per vecka eller mer, åldersstandardiserade uppgifter, uppdelat på område</t>
  </si>
  <si>
    <t>Andel 18-84 år som under de senaste 12 månaderna druckit alkohol 4 gånger per vecka eller mer, åldersstandardiserade uppgifter, uppdelat på kön och område</t>
  </si>
  <si>
    <t>Tabell 15 (ix_BMI_overvikt)</t>
  </si>
  <si>
    <t>Andel 18-84 år med övervikt eller fetma, åldersstandardiserade uppgifter, uppdelat på område</t>
  </si>
  <si>
    <t>Andel 18-84 år med övervikt eller fetma, åldersstandardiserade uppgifter, uppdelat på kön och område</t>
  </si>
  <si>
    <t>Tabell 16 (ix_BMI_fetma)</t>
  </si>
  <si>
    <t>Andel 18-84 år med fetma, åldersstandardiserade uppgifter, uppdelat på område</t>
  </si>
  <si>
    <t>Andel 18-84 år med fetma, åldersstandardiserade uppgifter, uppdelat på kön och område</t>
  </si>
  <si>
    <t>Tabell 17 (EK002_probl_diko)</t>
  </si>
  <si>
    <t>Andel 18-84 år som varit i ekonomisk kris under de senaste 12 månaderna (svårt att klara löpande utgifter), åldersstandardiserade uppgifter, uppdelat på område</t>
  </si>
  <si>
    <t>Andel 18-84 år som varit i ekonomisk kris under de senaste 12 månaderna (svårt att klara löpande utgifter), åldersstandardiserade uppgifter, uppdelat på kön och område</t>
  </si>
  <si>
    <t>Tabell 18 (EK002_flera_diko)</t>
  </si>
  <si>
    <t>Andel 18-84 år som inte varit i ekonomisk kris under de senaste 12 månaderna (svårt att klara löpande utgifter), åldersstandardiserade uppgifter, uppdelat på område</t>
  </si>
  <si>
    <t>Andel 18-84 år som inte varit i ekonomisk kris under de senaste 12 månaderna (svårt att klara löpande utgifter), åldersstandardiserade uppgifter, uppdelat på kön och område</t>
  </si>
  <si>
    <t>Tabell 19 (SO002_diko)</t>
  </si>
  <si>
    <t>Andel 18-84 år som det senaste året blivit utsatta för fysiskt våld, åldersstandardiserade uppgifter, uppdelat på område</t>
  </si>
  <si>
    <t>Andel 18-84 år som det senaste året blivit utsatta för fysiskt våld, åldersstandardiserade uppgifter, uppdelat på kön och område</t>
  </si>
  <si>
    <t>Tabell 20 (SO904_diko)</t>
  </si>
  <si>
    <t>Andel som blivit nedlåtande behandlade de senaste tre månaderna, åldersstandardiserade uppgifter</t>
  </si>
  <si>
    <t>Andel 18-84 år som blivit nedlåtande behandlade de senaste tre månaderna, åldersstandardiserade uppgifter, uppdelat på område</t>
  </si>
  <si>
    <t>Andel 18-84 år som blivit nedlåtande behandlade de senaste tre månaderna, åldersstandardiserade uppgifter, uppdelat på kön och område</t>
  </si>
  <si>
    <t>Tabell 21 (SO049_diko)</t>
  </si>
  <si>
    <t>Andel 18-84 år som har förtroende för hälso- och sjukvården, åldersstandardiserade uppgifter, uppdelat på område</t>
  </si>
  <si>
    <t>Andel 18-84 år som har förtroende för hälso- och sjukvården, åldersstandardiserade uppgifter, uppdelat på kön och område</t>
  </si>
  <si>
    <t>Tabell 22 (SO066_diko)</t>
  </si>
  <si>
    <t>Andel 18-84 år som har förtroende för äldreomsorgen, åldersstandardiserade uppgifter, uppdelat på område</t>
  </si>
  <si>
    <t>Andel 18-84 år som har förtroende för äldreomsorgen, åldersstandardiserade uppgifter, uppdelat på kön och område</t>
  </si>
  <si>
    <t>Tabell 23 (SO067_diko)</t>
  </si>
  <si>
    <t>Andel 18-84 år som har förtroende för Arbetsförmedlingen, åldersstandardiserade uppgifter, uppdelat på område</t>
  </si>
  <si>
    <t>Andel 18-84 år som har förtroende för Arbetsförmedlingen, åldersstandardiserade uppgifter, uppdelat på kön och område</t>
  </si>
  <si>
    <t>Tabell 24 (SO050_diko)</t>
  </si>
  <si>
    <t>Andel 18-84 år som har förtroende för skolan, åldersstandardiserade uppgifter, uppdelat på område</t>
  </si>
  <si>
    <t>Andel 18-84 år som har förtroende för skolan, åldersstandardiserade uppgifter, uppdelat på kön och område</t>
  </si>
  <si>
    <t>Tabell 25 (SO051_diko)</t>
  </si>
  <si>
    <t>Andel 18-84 år som har förtroende för Polisen, åldersstandardiserade uppgifter, uppdelat på område</t>
  </si>
  <si>
    <t>Andel 18-84 år som har förtroende för Polisen, åldersstandardiserade uppgifter, uppdelat på kön och område</t>
  </si>
  <si>
    <t>Tabell 26 (SO053_diko)</t>
  </si>
  <si>
    <t>Tabell 27 (SO054_diko)</t>
  </si>
  <si>
    <t>Andel 18-84 år som har förtroende för Försäkringskassan, åldersstandardiserade uppgifter, uppdelat på område</t>
  </si>
  <si>
    <t>Andel 18-84 år som har förtroende för Försäkringskassan, åldersstandardiserade uppgifter, uppdelat på kön och område</t>
  </si>
  <si>
    <t>Tabell 28 (SO056_diko)</t>
  </si>
  <si>
    <t>Andel 18-84 år som har förtroende för riksdagen, åldersstandardiserade uppgifter, uppdelat på område</t>
  </si>
  <si>
    <t>Andel 18-84 år som har förtroende för riksdagen, åldersstandardiserade uppgifter, uppdelat på kön och område</t>
  </si>
  <si>
    <t>Tabell 29 (SO057_diko)</t>
  </si>
  <si>
    <t>Andel 18-84 år som har förtroende för politikerna i sin region, åldersstandardiserade uppgifter, uppdelat på område</t>
  </si>
  <si>
    <t>Andel 18-84 år som har förtroende för politikerna i sin region, åldersstandardiserade uppgifter, uppdelat på kön och område</t>
  </si>
  <si>
    <t>Tabell 30 (SO058_diko)</t>
  </si>
  <si>
    <t>Andel 18-84 år som har förtroende för politikerna i sin kommun, åldersstandardiserade uppgifter, uppdelat på område</t>
  </si>
  <si>
    <t>Andel 18-84 år som har förtroende för politikerna i sin kommun, åldersstandardiserade uppgifter, uppdelat på kön och område</t>
  </si>
  <si>
    <t>Tabell 31 (SO059_diko)</t>
  </si>
  <si>
    <t>Andel 18-84 år som avstår från att gå ut ensam på grund av rädsla, åldersstandardiserade uppgifter, uppdelat på område</t>
  </si>
  <si>
    <t>Andel 18-84 år som avstår från att gå ut ensam på grund av rädsla, åldersstandardiserade uppgifter, uppdelat på kön och område</t>
  </si>
  <si>
    <t>Tabell 32 (SO908_lite_diko)</t>
  </si>
  <si>
    <t>Andel 18-84 år som lägger max 2 timmar i veckan på hemarbete (ej yrkesarbete), åldersstandardiserade uppgifter, uppdelat på område</t>
  </si>
  <si>
    <t>Andel 18-84 år som lägger max 2 timmar i veckan på hemarbete (ej yrkesarbete), åldersstandardiserade uppgifter, uppdelat på kön och område</t>
  </si>
  <si>
    <t>Tabell 33 (SO908_mycket_diko)</t>
  </si>
  <si>
    <t>Andel 18-84 år som lägger minst 21 timmar i veckan på hemarbete (ej yrkesarbete), åldersstandardiserade uppgifter, uppdelat på område</t>
  </si>
  <si>
    <t>Andel 18-84 år som lägger minst 21 timmar i veckan på hemarbete (ej yrkesarbete), åldersstandardiserade uppgifter, uppdelat på kön och område</t>
  </si>
  <si>
    <t>Tabell 34 (SO909_diko)</t>
  </si>
  <si>
    <t>Andel 18-84 år som ibland eller oftare upplever att hemarbetet är betungande (ej yrkesarbete), åldersstandardiserade uppgifter, uppdelat på område</t>
  </si>
  <si>
    <t>Andel 18-84 år som ibland eller oftare upplever att hemarbetet är betungande (ej yrkesarbete), åldersstandardiserade uppgifter, uppdelat på kön och område</t>
  </si>
  <si>
    <t>Tabell 35 (SO909_ofta_diko)</t>
  </si>
  <si>
    <t>Andel 18-84 år som ofta upplever att hemarbetet är betungande (ej yrkesarbete), åldersstandardiserade uppgifter, uppdelat på område</t>
  </si>
  <si>
    <t>Andel 18-84 år som ofta upplever att hemarbetet är betungande (ej yrkesarbete), åldersstandardiserade uppgifter, uppdelat på kön och område</t>
  </si>
  <si>
    <t>Tabell 36 (SY019_diko)</t>
  </si>
  <si>
    <t>Andel 18-84 år som vårdar en nära anhörig eller vän, åldersstandardiserade uppgifter, uppdelat på område</t>
  </si>
  <si>
    <t>Andel 18-84 år som vårdar en nära anhörig eller vän, åldersstandardiserade uppgifter, uppdelat på kön och område</t>
  </si>
  <si>
    <t>Tabell 37 (SO914_diko)</t>
  </si>
  <si>
    <t>Andel 18-84 år som ser optimistiskt på framtiden för sin personliga del, åldersstandardiserade uppgifter, uppdelat på område</t>
  </si>
  <si>
    <t>Andel 18-84 år som ser optimistiskt på framtiden för sin personliga del, åldersstandardiserade uppgifter, uppdelat på kön och område</t>
  </si>
  <si>
    <t>Tabell 38 (SO910_diko)</t>
  </si>
  <si>
    <t>Andel 18-84 år som uppger att man kan lita på människorna i bostadsområdet, åldersstandardiserade uppgifter, uppdelat på område</t>
  </si>
  <si>
    <t>Andel 18-84 år som uppger att man kan lita på människorna i bostadsområdet, åldersstandardiserade uppgifter, uppdelat på kön och område</t>
  </si>
  <si>
    <t>Tabell 39 (SO911_diko)</t>
  </si>
  <si>
    <t>Andel 18 år och äldre som känner sig säkra att inte bli angripna eller utsatta för hot i området där de bor, åldersstandardiserade uppgifter*</t>
  </si>
  <si>
    <t>Andel 18-84 år som känner sig trygga i sitt bostadsområde, åldersstandardiserade uppgifter, uppdelat på område</t>
  </si>
  <si>
    <t>Andel 18-84 år som känner sig trygga i sitt bostadsområde, åldersstandardiserade uppgifter, uppdelat på kön och område</t>
  </si>
  <si>
    <t>Tabell 40 (AM019_diko)</t>
  </si>
  <si>
    <t>18-69 år</t>
  </si>
  <si>
    <t>Andel 18-69 år som trivs med sitt nuvarande arbete, åldersstandardiserade uppgifter, uppdelat på område</t>
  </si>
  <si>
    <t>Andel 18-69 år som trivs med sitt nuvarande arbete, åldersstandardiserade uppgifter, uppdelat på kön och område</t>
  </si>
  <si>
    <t>Tabell 41 (AM901_diko)</t>
  </si>
  <si>
    <t>Andel 18-69 år som är oroliga att förlora sitt nuvarande arbete inom det närmaste året, åldersstandardiserade uppgifter, uppdelat på område</t>
  </si>
  <si>
    <t>Andel 18-69 år som är oroliga att förlora sitt nuvarande arbete inom det närmaste året, åldersstandardiserade uppgifter, uppdelat på kön och område</t>
  </si>
  <si>
    <t>Tabell 42 (AM016_diko)</t>
  </si>
  <si>
    <t>Andel 18-69 år som utför upprepade och ensidiga rörelser varje dag i sitt arbete, åldersstandardiserade uppgifter, uppdelat på område</t>
  </si>
  <si>
    <t>Andel 18-69 år som utför upprepade och ensidiga rörelser varje dag i sitt arbete, åldersstandardiserade uppgifter, uppdelat på kön och område</t>
  </si>
  <si>
    <t>Tabell 43 (AM014_diko)</t>
  </si>
  <si>
    <t>Andel 18-69 år som utsätts för buller/störande ljud varje dag i sitt arbete, åldersstandardiserade uppgifter, uppdelat på område</t>
  </si>
  <si>
    <t>Andel 18-69 år som utsätts för buller/störande ljud varje dag i sitt arbete, åldersstandardiserade uppgifter, uppdelat på kön och område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</si>
</sst>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0"/>
      <name val="MS Sans Serif"/>
      <family val="2"/>
    </font>
    <font>
      <sz val="9"/>
      <name val="Calibri"/>
      <family val="2"/>
      <scheme val="minor"/>
    </font>
    <font>
      <b/>
      <sz val="9"/>
      <name val="Calibri"/>
      <family val="2"/>
      <scheme val="minor"/>
    </font>
    <font>
      <u/>
      <sz val="10"/>
      <color theme="10"/>
      <name val="MS Sans Serif"/>
      <family val="2"/>
    </font>
    <font>
      <i/>
      <sz val="9"/>
      <name val="Calibri"/>
      <family val="2"/>
      <scheme val="minor"/>
    </font>
    <font>
      <sz val="12"/>
      <color theme="1"/>
      <name val="Calibri"/>
      <family val="2"/>
      <scheme val="minor"/>
    </font>
    <font>
      <b/>
      <sz val="9"/>
      <color theme="1"/>
      <name val="Calibri"/>
      <family val="2"/>
      <scheme val="minor"/>
    </font>
    <font>
      <sz val="9"/>
      <color theme="1"/>
      <name val="Calibri"/>
      <family val="2"/>
      <scheme val="minor"/>
    </font>
    <font>
      <b/>
      <sz val="11"/>
      <name val="Calibri"/>
      <family val="2"/>
      <scheme val="minor"/>
    </font>
    <font>
      <sz val="11"/>
      <name val="Calibri"/>
      <family val="2"/>
      <scheme val="minor"/>
    </font>
    <font>
      <sz val="18"/>
      <name val="Calibri Light"/>
      <family val="2"/>
      <scheme val="major"/>
    </font>
    <font>
      <sz val="11"/>
      <color rgb="FFFF0000"/>
      <name val="Calibri"/>
      <family val="2"/>
      <scheme val="minor"/>
    </font>
    <font>
      <b/>
      <sz val="10"/>
      <name val="MS Sans Serif"/>
      <family val="2"/>
    </font>
    <font>
      <b/>
      <sz val="10"/>
      <color rgb="FFFF0000"/>
      <name val="MS Sans Serif"/>
      <family val="2"/>
    </font>
    <font>
      <b/>
      <sz val="9"/>
      <color theme="5"/>
      <name val="Calibri"/>
      <family val="2"/>
      <scheme val="minor"/>
    </font>
    <font>
      <sz val="9"/>
      <color rgb="FFFF0000"/>
      <name val="Calibri"/>
      <family val="2"/>
      <scheme val="minor"/>
    </font>
    <font>
      <b/>
      <i/>
      <sz val="9"/>
      <name val="Calibri"/>
      <family val="2"/>
      <scheme val="minor"/>
    </font>
    <font>
      <i/>
      <sz val="11"/>
      <color rgb="FFFF0000"/>
      <name val="Calibri"/>
      <family val="2"/>
      <scheme val="minor"/>
    </font>
    <font>
      <sz val="9"/>
      <color theme="0"/>
      <name val="Calibri"/>
      <family val="2"/>
      <scheme val="minor"/>
    </font>
    <font>
      <sz val="10"/>
      <color rgb="FFFF0000"/>
      <name val="MS Sans Serif"/>
      <family val="2"/>
    </font>
    <font>
      <sz val="9"/>
      <color rgb="FFFF0000"/>
      <name val="Calibri"/>
      <family val="2"/>
    </font>
    <font>
      <i/>
      <sz val="9"/>
      <color rgb="FFFF0000"/>
      <name val="Calibri"/>
      <family val="2"/>
      <scheme val="minor"/>
    </font>
    <font>
      <sz val="9"/>
      <color theme="5" tint="-0.24994659260841701"/>
      <name val="Calibri"/>
      <family val="2"/>
      <scheme val="minor"/>
    </font>
    <font>
      <i/>
      <sz val="9"/>
      <color theme="5" tint="-0.24994659260841701"/>
      <name val="Calibri"/>
      <family val="2"/>
      <scheme val="minor"/>
    </font>
    <font>
      <b/>
      <sz val="13"/>
      <name val="Calibri"/>
      <family val="2"/>
      <scheme val="minor"/>
    </font>
    <font>
      <sz val="10"/>
      <name val="MS Sans Serif"/>
    </font>
    <font>
      <b/>
      <i/>
      <sz val="11"/>
      <name val="Calibri"/>
      <family val="2"/>
      <scheme val="minor"/>
    </font>
    <font>
      <u/>
      <sz val="10"/>
      <name val="MS Sans Serif"/>
      <family val="2"/>
    </font>
    <font>
      <u/>
      <sz val="11"/>
      <name val="Calibri"/>
      <family val="2"/>
      <scheme val="minor"/>
    </font>
    <font>
      <i/>
      <sz val="9"/>
      <color rgb="FFFFFFFF"/>
      <name val="Calibri"/>
      <family val="2"/>
      <scheme val="minor"/>
    </font>
    <font>
      <sz val="9"/>
      <color rgb="FFFFFFFF"/>
      <name val="Calibri"/>
      <family val="2"/>
      <scheme val="minor"/>
    </font>
    <font>
      <b/>
      <sz val="9"/>
      <color rgb="FFFFFFFF"/>
      <name val="Calibri"/>
      <family val="2"/>
      <scheme val="minor"/>
    </font>
    <font>
      <sz val="10"/>
      <color theme="0"/>
      <name val="MS Sans Serif"/>
      <family val="2"/>
    </font>
    <font>
      <b/>
      <sz val="9"/>
      <color theme="0"/>
      <name val="Calibri"/>
      <family val="2"/>
      <scheme val="minor"/>
    </font>
    <font>
      <i/>
      <sz val="9"/>
      <color theme="0"/>
      <name val="Calibri"/>
      <family val="2"/>
      <scheme val="minor"/>
    </font>
    <font>
      <i/>
      <sz val="9"/>
      <color theme="5" tint="-0.249977111117893"/>
      <name val="Calibri"/>
      <family val="2"/>
      <scheme val="minor"/>
    </font>
    <font>
      <sz val="9"/>
      <color theme="5" tint="-0.499984740745262"/>
      <name val="Calibri"/>
      <family val="2"/>
      <scheme val="minor"/>
    </font>
    <font>
      <i/>
      <sz val="9"/>
      <color theme="5" tint="-0.499984740745262"/>
      <name val="Calibri"/>
      <family val="2"/>
      <scheme val="minor"/>
    </font>
    <font>
      <i/>
      <sz val="9"/>
      <color theme="2" tint="-0.749992370372631"/>
      <name val="Calibri"/>
      <family val="2"/>
      <scheme val="minor"/>
    </font>
    <font>
      <sz val="9"/>
      <color theme="2" tint="-0.749992370372631"/>
      <name val="Calibri"/>
      <family val="2"/>
      <scheme val="minor"/>
    </font>
    <font>
      <sz val="12"/>
      <color theme="10"/>
      <name val="Calibri"/>
      <family val="2"/>
    </font>
    <font>
      <i/>
      <sz val="9"/>
      <color theme="9" tint="-0.499984740745262"/>
      <name val="Calibri"/>
      <family val="2"/>
      <scheme val="minor"/>
    </font>
    <font>
      <sz val="9"/>
      <color theme="9" tint="-0.499984740745262"/>
      <name val="Calibri"/>
      <family val="2"/>
      <scheme val="minor"/>
    </font>
  </fonts>
  <fills count="4">
    <fill>
      <patternFill patternType="none"/>
    </fill>
    <fill>
      <patternFill patternType="gray125"/>
    </fill>
    <fill>
      <patternFill patternType="solid">
        <fgColor rgb="FFEAEAEA"/>
        <bgColor indexed="64"/>
      </patternFill>
    </fill>
    <fill>
      <patternFill patternType="solid">
        <fgColor rgb="FFE2E2E2"/>
        <bgColor indexed="64"/>
      </patternFill>
    </fill>
  </fills>
  <borders count="33">
    <border>
      <left/>
      <right/>
      <top/>
      <bottom/>
      <diagonal/>
    </border>
    <border>
      <left style="thin">
        <color theme="1" tint="0.34998626667073579"/>
      </left>
      <right/>
      <top style="thin">
        <color theme="1" tint="0.34998626667073579"/>
      </top>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top style="thin">
        <color theme="1" tint="0.34998626667073579"/>
      </top>
      <bottom/>
      <diagonal/>
    </border>
    <border>
      <left style="thin">
        <color theme="1" tint="0.49995422223578601"/>
      </left>
      <right/>
      <top/>
      <bottom/>
      <diagonal/>
    </border>
    <border>
      <left/>
      <right style="thin">
        <color theme="1" tint="0.49995422223578601"/>
      </right>
      <top/>
      <bottom/>
      <diagonal/>
    </border>
    <border>
      <left style="thin">
        <color theme="1" tint="0.49995422223578601"/>
      </left>
      <right/>
      <top/>
      <bottom style="thin">
        <color theme="1" tint="0.49995422223578601"/>
      </bottom>
      <diagonal/>
    </border>
    <border>
      <left/>
      <right/>
      <top/>
      <bottom style="thin">
        <color theme="1" tint="0.49995422223578601"/>
      </bottom>
      <diagonal/>
    </border>
    <border>
      <left/>
      <right style="thin">
        <color theme="1" tint="0.49995422223578601"/>
      </right>
      <top/>
      <bottom style="thin">
        <color theme="1" tint="0.49995422223578601"/>
      </bottom>
      <diagonal/>
    </border>
    <border>
      <left/>
      <right/>
      <top style="thin">
        <color theme="1" tint="0.49995422223578601"/>
      </top>
      <bottom/>
      <diagonal/>
    </border>
    <border>
      <left/>
      <right style="thin">
        <color theme="1" tint="0.49995422223578601"/>
      </right>
      <top style="thin">
        <color theme="1" tint="0.49995422223578601"/>
      </top>
      <bottom/>
      <diagonal/>
    </border>
    <border>
      <left style="thin">
        <color theme="1" tint="0.49995422223578601"/>
      </left>
      <right/>
      <top style="thin">
        <color theme="1" tint="0.49995422223578601"/>
      </top>
      <bottom style="thin">
        <color theme="1" tint="0.49995422223578601"/>
      </bottom>
      <diagonal/>
    </border>
    <border>
      <left/>
      <right/>
      <top style="thin">
        <color theme="1" tint="0.49995422223578601"/>
      </top>
      <bottom style="thin">
        <color theme="1" tint="0.49995422223578601"/>
      </bottom>
      <diagonal/>
    </border>
    <border>
      <left/>
      <right style="thin">
        <color theme="1" tint="0.49995422223578601"/>
      </right>
      <top style="thin">
        <color theme="1" tint="0.49995422223578601"/>
      </top>
      <bottom style="thin">
        <color theme="1" tint="0.49995422223578601"/>
      </bottom>
      <diagonal/>
    </border>
    <border>
      <left style="thin">
        <color theme="1" tint="0.49995422223578601"/>
      </left>
      <right/>
      <top style="thin">
        <color theme="1" tint="0.49995422223578601"/>
      </top>
      <bottom/>
      <diagonal/>
    </border>
    <border>
      <left style="thin">
        <color theme="1" tint="0.49995422223578601"/>
      </left>
      <right style="thin">
        <color theme="1" tint="0.49995422223578601"/>
      </right>
      <top style="thin">
        <color theme="1" tint="0.49995422223578601"/>
      </top>
      <bottom/>
      <diagonal/>
    </border>
    <border>
      <left style="thin">
        <color theme="1" tint="0.49995422223578601"/>
      </left>
      <right style="thin">
        <color theme="1" tint="0.49995422223578601"/>
      </right>
      <top/>
      <bottom style="thin">
        <color theme="1" tint="0.49995422223578601"/>
      </bottom>
      <diagonal/>
    </border>
    <border>
      <left style="thin">
        <color theme="1" tint="0.34998626667073579"/>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style="thin">
        <color theme="1" tint="0.34998626667073579"/>
      </left>
      <right/>
      <top/>
      <bottom style="thin">
        <color theme="0" tint="-0.14993743705557422"/>
      </bottom>
      <diagonal/>
    </border>
    <border>
      <left/>
      <right style="thin">
        <color theme="1" tint="0.34998626667073579"/>
      </right>
      <top/>
      <bottom/>
      <diagonal/>
    </border>
    <border>
      <left style="thin">
        <color theme="1" tint="0.34998626667073579"/>
      </left>
      <right style="thin">
        <color theme="1" tint="0.34998626667073579"/>
      </right>
      <top/>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49995422223578601"/>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49995422223578601"/>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theme="1" tint="0.34998626667073579"/>
      </left>
      <right style="thin">
        <color theme="1" tint="0.34998626667073579"/>
      </right>
      <top style="thin">
        <color theme="0" tint="-0.14993743705557422"/>
      </top>
      <bottom style="thin">
        <color indexed="64"/>
      </bottom>
      <diagonal/>
    </border>
  </borders>
  <cellStyleXfs count="4">
    <xf numFmtId="0" fontId="0" fillId="0" borderId="0"/>
    <xf numFmtId="0" fontId="3" fillId="0" borderId="0" applyNumberFormat="0" applyFill="0" applyBorder="0" applyAlignment="0" applyProtection="0"/>
    <xf numFmtId="0" fontId="5" fillId="0" borderId="0"/>
    <xf numFmtId="0" fontId="3" fillId="0" borderId="0" applyNumberFormat="0" applyFill="0" applyBorder="0" applyAlignment="0" applyProtection="0"/>
  </cellStyleXfs>
  <cellXfs count="133">
    <xf numFmtId="0" fontId="0" fillId="0" borderId="0" xfId="0"/>
    <xf numFmtId="0" fontId="1" fillId="0" borderId="0" xfId="0" applyFont="1"/>
    <xf numFmtId="0" fontId="2" fillId="0" borderId="0" xfId="0" applyFont="1"/>
    <xf numFmtId="0" fontId="4" fillId="0" borderId="0" xfId="0" applyFont="1"/>
    <xf numFmtId="0" fontId="9" fillId="0" borderId="0" xfId="0" applyFont="1"/>
    <xf numFmtId="0" fontId="10" fillId="0" borderId="0" xfId="0" applyFont="1"/>
    <xf numFmtId="0" fontId="8" fillId="0" borderId="0" xfId="0" applyFont="1" applyAlignment="1">
      <alignment wrapText="1"/>
    </xf>
    <xf numFmtId="0" fontId="6" fillId="0" borderId="13" xfId="2" applyFont="1" applyBorder="1" applyAlignment="1">
      <alignment wrapText="1"/>
    </xf>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2" fillId="0" borderId="16" xfId="0" applyFont="1" applyBorder="1" applyAlignment="1">
      <alignment horizontal="left"/>
    </xf>
    <xf numFmtId="0" fontId="16" fillId="0" borderId="11" xfId="0" applyFont="1" applyBorder="1" applyAlignment="1">
      <alignment horizontal="left"/>
    </xf>
    <xf numFmtId="0" fontId="2" fillId="0" borderId="11" xfId="0" applyFont="1" applyBorder="1" applyAlignment="1">
      <alignment horizontal="left"/>
    </xf>
    <xf numFmtId="0" fontId="16" fillId="0" borderId="12" xfId="0" applyFont="1" applyBorder="1" applyAlignment="1">
      <alignment horizontal="left"/>
    </xf>
    <xf numFmtId="0" fontId="1" fillId="0" borderId="0" xfId="0" applyFont="1" applyAlignment="1">
      <alignment horizontal="left"/>
    </xf>
    <xf numFmtId="0" fontId="2" fillId="0" borderId="8" xfId="0" applyFont="1" applyBorder="1" applyAlignment="1">
      <alignment horizontal="left"/>
    </xf>
    <xf numFmtId="0" fontId="16" fillId="0" borderId="9" xfId="0" applyFont="1" applyBorder="1" applyAlignment="1">
      <alignment horizontal="left"/>
    </xf>
    <xf numFmtId="0" fontId="2" fillId="0" borderId="9" xfId="0" applyFont="1" applyBorder="1" applyAlignment="1">
      <alignment horizontal="left"/>
    </xf>
    <xf numFmtId="0" fontId="16" fillId="0" borderId="10" xfId="0" applyFont="1" applyBorder="1" applyAlignment="1">
      <alignment horizontal="left"/>
    </xf>
    <xf numFmtId="0" fontId="2" fillId="0" borderId="17" xfId="0" applyFont="1" applyBorder="1" applyAlignment="1">
      <alignment horizontal="left"/>
    </xf>
    <xf numFmtId="0" fontId="2" fillId="0" borderId="18" xfId="0" applyFont="1" applyBorder="1" applyAlignment="1">
      <alignment horizontal="left"/>
    </xf>
    <xf numFmtId="0" fontId="17" fillId="0" borderId="0" xfId="0" applyFont="1"/>
    <xf numFmtId="0" fontId="18" fillId="0" borderId="0" xfId="0" applyFont="1"/>
    <xf numFmtId="0" fontId="2" fillId="0" borderId="3" xfId="0" applyFont="1" applyBorder="1"/>
    <xf numFmtId="1" fontId="1" fillId="0" borderId="4" xfId="0" applyNumberFormat="1" applyFont="1" applyBorder="1"/>
    <xf numFmtId="0" fontId="1" fillId="0" borderId="19" xfId="0" applyFont="1" applyBorder="1"/>
    <xf numFmtId="1" fontId="1" fillId="3" borderId="19" xfId="0" applyNumberFormat="1" applyFont="1" applyFill="1" applyBorder="1"/>
    <xf numFmtId="1" fontId="1" fillId="3" borderId="20" xfId="0" applyNumberFormat="1" applyFont="1" applyFill="1" applyBorder="1"/>
    <xf numFmtId="1" fontId="1" fillId="0" borderId="20" xfId="0" applyNumberFormat="1" applyFont="1" applyBorder="1"/>
    <xf numFmtId="0" fontId="2" fillId="0" borderId="19" xfId="0" applyFont="1" applyBorder="1"/>
    <xf numFmtId="1" fontId="1" fillId="0" borderId="0" xfId="0" applyNumberFormat="1" applyFont="1"/>
    <xf numFmtId="0" fontId="9" fillId="0" borderId="0" xfId="0" applyFont="1" applyAlignment="1">
      <alignment horizontal="left" indent="1"/>
    </xf>
    <xf numFmtId="0" fontId="9" fillId="0" borderId="0" xfId="0" quotePrefix="1" applyFont="1" applyAlignment="1">
      <alignment horizontal="left" indent="1"/>
    </xf>
    <xf numFmtId="1" fontId="1" fillId="0" borderId="21" xfId="0" applyNumberFormat="1" applyFont="1" applyBorder="1"/>
    <xf numFmtId="0" fontId="1" fillId="0" borderId="22" xfId="0" applyFont="1" applyBorder="1"/>
    <xf numFmtId="0" fontId="1" fillId="0" borderId="3" xfId="0" applyFont="1" applyBorder="1"/>
    <xf numFmtId="0" fontId="1" fillId="0" borderId="1" xfId="0" applyFont="1" applyBorder="1" applyAlignment="1">
      <alignment horizontal="right"/>
    </xf>
    <xf numFmtId="1" fontId="1" fillId="0" borderId="2" xfId="0" applyNumberFormat="1" applyFont="1" applyBorder="1"/>
    <xf numFmtId="0" fontId="1" fillId="0" borderId="2" xfId="0" applyFont="1" applyBorder="1" applyAlignment="1">
      <alignment horizontal="right"/>
    </xf>
    <xf numFmtId="0" fontId="1" fillId="0" borderId="5" xfId="0" applyFont="1" applyBorder="1"/>
    <xf numFmtId="1" fontId="1" fillId="3" borderId="22" xfId="0" applyNumberFormat="1" applyFont="1" applyFill="1" applyBorder="1"/>
    <xf numFmtId="1" fontId="1" fillId="3" borderId="3" xfId="0" applyNumberFormat="1" applyFont="1" applyFill="1" applyBorder="1"/>
    <xf numFmtId="1" fontId="1" fillId="3" borderId="21" xfId="0" applyNumberFormat="1" applyFont="1" applyFill="1" applyBorder="1"/>
    <xf numFmtId="1" fontId="1" fillId="3" borderId="4" xfId="0" applyNumberFormat="1" applyFont="1" applyFill="1" applyBorder="1"/>
    <xf numFmtId="1" fontId="4" fillId="3" borderId="22" xfId="0" applyNumberFormat="1" applyFont="1" applyFill="1" applyBorder="1"/>
    <xf numFmtId="0" fontId="8" fillId="0" borderId="0" xfId="0" applyFont="1"/>
    <xf numFmtId="0" fontId="7" fillId="0" borderId="0" xfId="0" applyFont="1"/>
    <xf numFmtId="0" fontId="19" fillId="0" borderId="0" xfId="0" applyFont="1"/>
    <xf numFmtId="0" fontId="20" fillId="0" borderId="0" xfId="0" applyFont="1" applyAlignment="1">
      <alignment vertical="center"/>
    </xf>
    <xf numFmtId="0" fontId="20" fillId="0" borderId="0" xfId="0" applyFont="1" applyAlignment="1">
      <alignment horizontal="left" vertical="center" indent="1"/>
    </xf>
    <xf numFmtId="0" fontId="21" fillId="0" borderId="0" xfId="0" applyFont="1"/>
    <xf numFmtId="0" fontId="22" fillId="0" borderId="0" xfId="0" applyFont="1"/>
    <xf numFmtId="0" fontId="23" fillId="0" borderId="0" xfId="0" applyFont="1"/>
    <xf numFmtId="1" fontId="22" fillId="0" borderId="0" xfId="0" applyNumberFormat="1" applyFont="1"/>
    <xf numFmtId="1" fontId="23" fillId="0" borderId="0" xfId="0" applyNumberFormat="1" applyFont="1"/>
    <xf numFmtId="0" fontId="22" fillId="0" borderId="0" xfId="0" applyFont="1" applyAlignment="1">
      <alignment horizontal="left"/>
    </xf>
    <xf numFmtId="0" fontId="24" fillId="0" borderId="0" xfId="0" applyFont="1"/>
    <xf numFmtId="0" fontId="2" fillId="0" borderId="0" xfId="0" applyFont="1" applyAlignment="1">
      <alignment wrapText="1"/>
    </xf>
    <xf numFmtId="0" fontId="25" fillId="0" borderId="0" xfId="0" applyFont="1"/>
    <xf numFmtId="0" fontId="2" fillId="0" borderId="13" xfId="2" applyFont="1" applyBorder="1" applyAlignment="1">
      <alignment wrapText="1"/>
    </xf>
    <xf numFmtId="0" fontId="2" fillId="0" borderId="14" xfId="2" applyFont="1" applyBorder="1" applyAlignment="1">
      <alignment wrapText="1"/>
    </xf>
    <xf numFmtId="0" fontId="2" fillId="0" borderId="15" xfId="2" applyFont="1" applyBorder="1" applyAlignment="1">
      <alignment wrapText="1"/>
    </xf>
    <xf numFmtId="49" fontId="2" fillId="0" borderId="15" xfId="2" applyNumberFormat="1" applyFont="1" applyBorder="1" applyAlignment="1">
      <alignment wrapText="1"/>
    </xf>
    <xf numFmtId="0" fontId="1" fillId="2" borderId="6" xfId="3" applyFont="1" applyFill="1" applyBorder="1" applyAlignment="1">
      <alignment horizontal="left" wrapText="1"/>
    </xf>
    <xf numFmtId="0" fontId="1" fillId="2" borderId="0" xfId="2" applyFont="1" applyFill="1" applyAlignment="1">
      <alignment wrapText="1"/>
    </xf>
    <xf numFmtId="0" fontId="1" fillId="2" borderId="7" xfId="2" applyFont="1" applyFill="1" applyBorder="1" applyAlignment="1">
      <alignment vertical="top" wrapText="1"/>
    </xf>
    <xf numFmtId="49" fontId="1" fillId="2" borderId="7" xfId="2" applyNumberFormat="1" applyFont="1" applyFill="1" applyBorder="1" applyAlignment="1">
      <alignment wrapText="1"/>
    </xf>
    <xf numFmtId="0" fontId="1" fillId="0" borderId="6" xfId="3" applyFont="1" applyFill="1" applyBorder="1" applyAlignment="1">
      <alignment horizontal="left" wrapText="1"/>
    </xf>
    <xf numFmtId="0" fontId="1" fillId="0" borderId="0" xfId="2" applyFont="1" applyAlignment="1">
      <alignment wrapText="1"/>
    </xf>
    <xf numFmtId="0" fontId="1" fillId="0" borderId="7" xfId="2" applyFont="1" applyBorder="1" applyAlignment="1">
      <alignment wrapText="1"/>
    </xf>
    <xf numFmtId="49" fontId="1" fillId="0" borderId="7" xfId="2" applyNumberFormat="1" applyFont="1" applyBorder="1" applyAlignment="1">
      <alignment wrapText="1"/>
    </xf>
    <xf numFmtId="0" fontId="1" fillId="2" borderId="7" xfId="2" applyFont="1" applyFill="1" applyBorder="1" applyAlignment="1">
      <alignment wrapText="1"/>
    </xf>
    <xf numFmtId="0" fontId="26" fillId="0" borderId="0" xfId="0" applyFont="1"/>
    <xf numFmtId="0" fontId="27" fillId="0" borderId="0" xfId="1" applyFont="1"/>
    <xf numFmtId="0" fontId="9" fillId="0" borderId="0" xfId="0" applyFont="1" applyAlignment="1">
      <alignment wrapText="1"/>
    </xf>
    <xf numFmtId="0" fontId="6" fillId="0" borderId="0" xfId="0" applyFont="1" applyAlignment="1">
      <alignment vertical="center"/>
    </xf>
    <xf numFmtId="0" fontId="1" fillId="2" borderId="2" xfId="3" applyFont="1" applyFill="1" applyBorder="1" applyAlignment="1">
      <alignment horizontal="left" wrapText="1"/>
    </xf>
    <xf numFmtId="0" fontId="1" fillId="2" borderId="23" xfId="2" applyFont="1" applyFill="1" applyBorder="1" applyAlignment="1">
      <alignment wrapText="1"/>
    </xf>
    <xf numFmtId="49" fontId="1" fillId="2" borderId="24" xfId="2" applyNumberFormat="1" applyFont="1" applyFill="1" applyBorder="1" applyAlignment="1">
      <alignment wrapText="1"/>
    </xf>
    <xf numFmtId="0" fontId="1" fillId="2" borderId="23" xfId="2" applyFont="1" applyFill="1" applyBorder="1" applyAlignment="1">
      <alignment horizontal="center" wrapText="1"/>
    </xf>
    <xf numFmtId="0" fontId="1" fillId="0" borderId="2" xfId="3" applyFont="1" applyFill="1" applyBorder="1" applyAlignment="1">
      <alignment horizontal="left" wrapText="1"/>
    </xf>
    <xf numFmtId="49" fontId="1" fillId="0" borderId="24" xfId="2" applyNumberFormat="1" applyFont="1" applyBorder="1" applyAlignment="1">
      <alignment wrapText="1"/>
    </xf>
    <xf numFmtId="0" fontId="1" fillId="0" borderId="23" xfId="2" applyFont="1" applyBorder="1" applyAlignment="1">
      <alignment horizontal="center" wrapText="1"/>
    </xf>
    <xf numFmtId="0" fontId="1" fillId="2" borderId="3" xfId="3" applyFont="1" applyFill="1" applyBorder="1" applyAlignment="1">
      <alignment horizontal="left" wrapText="1"/>
    </xf>
    <xf numFmtId="0" fontId="1" fillId="2" borderId="4" xfId="2" applyFont="1" applyFill="1" applyBorder="1" applyAlignment="1">
      <alignment wrapText="1"/>
    </xf>
    <xf numFmtId="0" fontId="1" fillId="2" borderId="25" xfId="2" applyFont="1" applyFill="1" applyBorder="1" applyAlignment="1">
      <alignment wrapText="1"/>
    </xf>
    <xf numFmtId="49" fontId="1" fillId="2" borderId="26" xfId="2" applyNumberFormat="1" applyFont="1" applyFill="1" applyBorder="1" applyAlignment="1">
      <alignment wrapText="1"/>
    </xf>
    <xf numFmtId="0" fontId="1" fillId="2" borderId="25" xfId="2" applyFont="1" applyFill="1" applyBorder="1" applyAlignment="1">
      <alignment horizontal="center" wrapText="1"/>
    </xf>
    <xf numFmtId="0" fontId="1" fillId="0" borderId="0" xfId="0" applyFont="1" applyAlignment="1">
      <alignment horizontal="center"/>
    </xf>
    <xf numFmtId="0" fontId="6" fillId="0" borderId="15" xfId="2" applyFont="1" applyBorder="1" applyAlignment="1">
      <alignment horizontal="center" wrapText="1"/>
    </xf>
    <xf numFmtId="0" fontId="1" fillId="2" borderId="7" xfId="2" applyFont="1" applyFill="1" applyBorder="1" applyAlignment="1">
      <alignment horizontal="center" wrapText="1"/>
    </xf>
    <xf numFmtId="0" fontId="1" fillId="0" borderId="7" xfId="2" applyFont="1" applyBorder="1" applyAlignment="1">
      <alignment horizontal="center" wrapText="1"/>
    </xf>
    <xf numFmtId="0" fontId="1" fillId="0" borderId="27" xfId="0" applyFont="1" applyBorder="1"/>
    <xf numFmtId="0" fontId="1" fillId="0" borderId="28" xfId="0" applyFont="1" applyBorder="1" applyAlignment="1">
      <alignment horizontal="right"/>
    </xf>
    <xf numFmtId="0" fontId="1" fillId="0" borderId="29" xfId="0" applyFont="1" applyBorder="1" applyAlignment="1">
      <alignment horizontal="right"/>
    </xf>
    <xf numFmtId="0" fontId="1" fillId="0" borderId="30" xfId="0" applyFont="1" applyBorder="1" applyAlignment="1">
      <alignment horizontal="right"/>
    </xf>
    <xf numFmtId="0" fontId="1" fillId="0" borderId="31" xfId="0" applyFont="1" applyBorder="1" applyAlignment="1">
      <alignment horizontal="right"/>
    </xf>
    <xf numFmtId="0" fontId="1" fillId="0" borderId="32" xfId="0" applyFont="1" applyBorder="1"/>
    <xf numFmtId="0" fontId="29" fillId="0" borderId="0" xfId="0" applyFont="1"/>
    <xf numFmtId="0" fontId="30" fillId="0" borderId="0" xfId="0" applyFont="1"/>
    <xf numFmtId="0" fontId="31" fillId="0" borderId="0" xfId="0" applyFont="1"/>
    <xf numFmtId="1" fontId="29" fillId="0" borderId="0" xfId="0" applyNumberFormat="1" applyFont="1"/>
    <xf numFmtId="1" fontId="30" fillId="0" borderId="0" xfId="0" applyNumberFormat="1" applyFont="1"/>
    <xf numFmtId="0" fontId="30" fillId="0" borderId="0" xfId="0" applyFont="1" applyAlignment="1">
      <alignment horizontal="left"/>
    </xf>
    <xf numFmtId="0" fontId="32" fillId="0" borderId="0" xfId="0" applyFont="1"/>
    <xf numFmtId="0" fontId="33" fillId="0" borderId="0" xfId="2" applyFont="1" applyAlignment="1">
      <alignment wrapText="1"/>
    </xf>
    <xf numFmtId="0" fontId="33" fillId="0" borderId="0" xfId="2" applyFont="1" applyAlignment="1">
      <alignment horizontal="left"/>
    </xf>
    <xf numFmtId="0" fontId="33" fillId="0" borderId="0" xfId="2" applyFont="1"/>
    <xf numFmtId="0" fontId="18" fillId="0" borderId="0" xfId="2" applyFont="1"/>
    <xf numFmtId="0" fontId="18" fillId="0" borderId="0" xfId="2" applyFont="1" applyAlignment="1">
      <alignment horizontal="left"/>
    </xf>
    <xf numFmtId="0" fontId="34" fillId="0" borderId="0" xfId="0" applyFont="1"/>
    <xf numFmtId="0" fontId="33" fillId="0" borderId="0" xfId="0" applyFont="1"/>
    <xf numFmtId="0" fontId="35" fillId="0" borderId="0" xfId="0" applyFont="1"/>
    <xf numFmtId="1" fontId="18" fillId="0" borderId="0" xfId="0" applyNumberFormat="1" applyFont="1"/>
    <xf numFmtId="0" fontId="36" fillId="0" borderId="0" xfId="0" applyFont="1"/>
    <xf numFmtId="0" fontId="37" fillId="0" borderId="0" xfId="0" applyFont="1"/>
    <xf numFmtId="2" fontId="18" fillId="0" borderId="0" xfId="0" applyNumberFormat="1" applyFont="1"/>
    <xf numFmtId="0" fontId="38" fillId="0" borderId="0" xfId="0" applyFont="1"/>
    <xf numFmtId="0" fontId="39" fillId="0" borderId="0" xfId="0" applyFont="1"/>
    <xf numFmtId="1" fontId="34" fillId="0" borderId="0" xfId="0" applyNumberFormat="1" applyFont="1"/>
    <xf numFmtId="0" fontId="3" fillId="0" borderId="0" xfId="1" applyFill="1" applyAlignment="1"/>
    <xf numFmtId="0" fontId="40" fillId="2" borderId="5" xfId="1" quotePrefix="1" applyFont="1" applyFill="1" applyBorder="1" applyAlignment="1">
      <alignment horizontal="center" wrapText="1"/>
    </xf>
    <xf numFmtId="0" fontId="40" fillId="0" borderId="0" xfId="1" applyFont="1" applyFill="1" applyBorder="1" applyAlignment="1">
      <alignment horizontal="center" wrapText="1"/>
    </xf>
    <xf numFmtId="0" fontId="40" fillId="2" borderId="0" xfId="1" quotePrefix="1" applyFont="1" applyFill="1" applyBorder="1" applyAlignment="1">
      <alignment horizontal="center" wrapText="1"/>
    </xf>
    <xf numFmtId="0" fontId="40" fillId="0" borderId="0" xfId="1" quotePrefix="1" applyFont="1" applyFill="1" applyBorder="1" applyAlignment="1">
      <alignment horizontal="center" wrapText="1"/>
    </xf>
    <xf numFmtId="0" fontId="40" fillId="2" borderId="2" xfId="1" quotePrefix="1" applyFont="1" applyFill="1" applyBorder="1" applyAlignment="1">
      <alignment horizontal="center" wrapText="1"/>
    </xf>
    <xf numFmtId="0" fontId="40" fillId="2" borderId="3" xfId="1" quotePrefix="1" applyFont="1" applyFill="1" applyBorder="1" applyAlignment="1">
      <alignment horizontal="center" wrapText="1"/>
    </xf>
    <xf numFmtId="0" fontId="41" fillId="0" borderId="0" xfId="0" applyFont="1"/>
    <xf numFmtId="0" fontId="42" fillId="0" borderId="0" xfId="0" applyFont="1"/>
    <xf numFmtId="0" fontId="42" fillId="0" borderId="0" xfId="0" applyFont="1" applyAlignment="1">
      <alignment horizontal="left"/>
    </xf>
  </cellXfs>
  <cellStyles count="4">
    <cellStyle name="Hyperlänk" xfId="1" builtinId="8"/>
    <cellStyle name="Hyperlänk 2" xfId="3" xr:uid="{5B5FE5F8-8BB2-49B3-B517-3D5E53FB58FD}"/>
    <cellStyle name="Normal" xfId="0" builtinId="0"/>
    <cellStyle name="Normal 2" xfId="2" xr:uid="{37670AF7-D715-4297-8F32-FDA031F014AB}"/>
  </cellStyles>
  <dxfs count="0"/>
  <tableStyles count="0" defaultTableStyle="TableStyleMedium2" defaultPivotStyle="PivotStyleLight16"/>
  <colors>
    <mruColors>
      <color rgb="FF3599D5"/>
      <color rgb="FF9E1863"/>
      <color rgb="FFF59B9B"/>
      <color rgb="FF614789"/>
      <color rgb="FFE6AD00"/>
      <color rgb="FFD57667"/>
      <color rgb="FF53A17F"/>
      <color rgb="FFA79CC6"/>
      <color rgb="FF6EBD8F"/>
      <color rgb="FF1A72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Tabell_1!$AO$35</c:f>
          <c:strCache>
            <c:ptCount val="1"/>
            <c:pt idx="0">
              <c:v>Andel 18-84 år som bedömer sitt allmänna hälsotillstånd som bra eller mycket bra,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Tabell_1!$AQ$36:$AU$36</c:f>
              <c:numCache>
                <c:formatCode>General</c:formatCode>
                <c:ptCount val="5"/>
                <c:pt idx="0">
                  <c:v>2004</c:v>
                </c:pt>
                <c:pt idx="1">
                  <c:v>2008</c:v>
                </c:pt>
                <c:pt idx="2">
                  <c:v>2012</c:v>
                </c:pt>
                <c:pt idx="3">
                  <c:v>2017</c:v>
                </c:pt>
                <c:pt idx="4">
                  <c:v>2022</c:v>
                </c:pt>
              </c:numCache>
            </c:numRef>
          </c:cat>
          <c:val>
            <c:numRef>
              <c:f>Tabell_1!$AQ$45:$AU$45</c:f>
              <c:numCache>
                <c:formatCode>General</c:formatCode>
                <c:ptCount val="5"/>
                <c:pt idx="0">
                  <c:v>72.329517679319551</c:v>
                </c:pt>
                <c:pt idx="1">
                  <c:v>74.352604501548441</c:v>
                </c:pt>
                <c:pt idx="2">
                  <c:v>72.403635471467055</c:v>
                </c:pt>
                <c:pt idx="3">
                  <c:v>74.685838518413178</c:v>
                </c:pt>
                <c:pt idx="4">
                  <c:v>71.371148599793898</c:v>
                </c:pt>
              </c:numCache>
            </c:numRef>
          </c:val>
          <c:smooth val="0"/>
          <c:extLst xmlns:c15="http://schemas.microsoft.com/office/drawing/2012/chart">
            <c:ext xmlns:c16="http://schemas.microsoft.com/office/drawing/2014/chart" uri="{C3380CC4-5D6E-409C-BE32-E72D297353CC}">
              <c16:uniqueId val="{00000001-EB0C-4108-A37C-912696B64FC8}"/>
            </c:ext>
          </c:extLst>
        </c:ser>
        <c:ser>
          <c:idx val="7"/>
          <c:order val="9"/>
          <c:tx>
            <c:strRef>
              <c:f>Tabell_1!$AO$46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Tabell_1!$AQ$36:$AU$36</c:f>
              <c:numCache>
                <c:formatCode>General</c:formatCode>
                <c:ptCount val="5"/>
                <c:pt idx="0">
                  <c:v>2004</c:v>
                </c:pt>
                <c:pt idx="1">
                  <c:v>2008</c:v>
                </c:pt>
                <c:pt idx="2">
                  <c:v>2012</c:v>
                </c:pt>
                <c:pt idx="3">
                  <c:v>2017</c:v>
                </c:pt>
                <c:pt idx="4">
                  <c:v>2022</c:v>
                </c:pt>
              </c:numCache>
            </c:numRef>
          </c:cat>
          <c:val>
            <c:numRef>
              <c:f>Tabell_1!$AQ$46:$AU$46</c:f>
              <c:numCache>
                <c:formatCode>General</c:formatCode>
                <c:ptCount val="5"/>
                <c:pt idx="0">
                  <c:v>71.29748023028921</c:v>
                </c:pt>
                <c:pt idx="1">
                  <c:v>72.745206021357873</c:v>
                </c:pt>
                <c:pt idx="2">
                  <c:v>71.781504045859521</c:v>
                </c:pt>
                <c:pt idx="3">
                  <c:v>71.752682637978495</c:v>
                </c:pt>
                <c:pt idx="4">
                  <c:v>70.35880106461137</c:v>
                </c:pt>
              </c:numCache>
            </c:numRef>
          </c:val>
          <c:smooth val="0"/>
          <c:extLst>
            <c:ext xmlns:c16="http://schemas.microsoft.com/office/drawing/2014/chart" uri="{C3380CC4-5D6E-409C-BE32-E72D297353CC}">
              <c16:uniqueId val="{00000007-9E8C-45DF-BCD6-64A5F17DFDC0}"/>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EB0C-4108-A37C-912696B64FC8}"/>
                    </c:ext>
                  </c:extLst>
                </c:dPt>
                <c:cat>
                  <c:numRef>
                    <c:extLst>
                      <c:ex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Tabell_1!$AQ$37:$AU$37</c15:sqref>
                        </c15:formulaRef>
                      </c:ext>
                    </c:extLst>
                    <c:numCache>
                      <c:formatCode>General</c:formatCode>
                      <c:ptCount val="5"/>
                      <c:pt idx="0">
                        <c:v>70.367766933364649</c:v>
                      </c:pt>
                      <c:pt idx="1">
                        <c:v>72.528887343470146</c:v>
                      </c:pt>
                      <c:pt idx="2">
                        <c:v>71.873131111630528</c:v>
                      </c:pt>
                      <c:pt idx="3">
                        <c:v>75.529402927638728</c:v>
                      </c:pt>
                      <c:pt idx="4">
                        <c:v>65.546370200975872</c:v>
                      </c:pt>
                    </c:numCache>
                  </c:numRef>
                </c:val>
                <c:smooth val="0"/>
                <c:extLst>
                  <c:ext xmlns:c16="http://schemas.microsoft.com/office/drawing/2014/chart" uri="{C3380CC4-5D6E-409C-BE32-E72D297353CC}">
                    <c16:uniqueId val="{00000004-EB0C-4108-A37C-912696B64FC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EB0C-4108-A37C-912696B64FC8}"/>
                    </c:ext>
                  </c:extLst>
                </c:dPt>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Tabell_1!$AQ$38:$AU$38</c15:sqref>
                        </c15:formulaRef>
                      </c:ext>
                    </c:extLst>
                    <c:numCache>
                      <c:formatCode>General</c:formatCode>
                      <c:ptCount val="5"/>
                      <c:pt idx="0">
                        <c:v>71.145900912059872</c:v>
                      </c:pt>
                      <c:pt idx="1">
                        <c:v>69.704130361576887</c:v>
                      </c:pt>
                      <c:pt idx="2">
                        <c:v>69.152153990445157</c:v>
                      </c:pt>
                      <c:pt idx="3">
                        <c:v>68.886943146777099</c:v>
                      </c:pt>
                      <c:pt idx="4">
                        <c:v>62.430859268396901</c:v>
                      </c:pt>
                    </c:numCache>
                  </c:numRef>
                </c:val>
                <c:smooth val="0"/>
                <c:extLst xmlns:c15="http://schemas.microsoft.com/office/drawing/2012/chart">
                  <c:ext xmlns:c16="http://schemas.microsoft.com/office/drawing/2014/chart" uri="{C3380CC4-5D6E-409C-BE32-E72D297353CC}">
                    <c16:uniqueId val="{00000007-EB0C-4108-A37C-912696B64FC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EB0C-4108-A37C-912696B64FC8}"/>
                    </c:ext>
                  </c:extLst>
                </c:dPt>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Tabell_1!$AQ$39:$AU$39</c15:sqref>
                        </c15:formulaRef>
                      </c:ext>
                    </c:extLst>
                    <c:numCache>
                      <c:formatCode>General</c:formatCode>
                      <c:ptCount val="5"/>
                      <c:pt idx="0">
                        <c:v>71.638174468057997</c:v>
                      </c:pt>
                      <c:pt idx="1">
                        <c:v>72.768645280669716</c:v>
                      </c:pt>
                      <c:pt idx="2">
                        <c:v>70.282982933368672</c:v>
                      </c:pt>
                      <c:pt idx="3">
                        <c:v>72.717250027018792</c:v>
                      </c:pt>
                      <c:pt idx="4">
                        <c:v>71.403109420947061</c:v>
                      </c:pt>
                    </c:numCache>
                  </c:numRef>
                </c:val>
                <c:smooth val="0"/>
                <c:extLst xmlns:c15="http://schemas.microsoft.com/office/drawing/2012/chart">
                  <c:ext xmlns:c16="http://schemas.microsoft.com/office/drawing/2014/chart" uri="{C3380CC4-5D6E-409C-BE32-E72D297353CC}">
                    <c16:uniqueId val="{0000000A-EB0C-4108-A37C-912696B64FC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Tabell_1!$AQ$40:$AU$40</c15:sqref>
                        </c15:formulaRef>
                      </c:ext>
                    </c:extLst>
                    <c:numCache>
                      <c:formatCode>General</c:formatCode>
                      <c:ptCount val="5"/>
                      <c:pt idx="0">
                        <c:v>74.082088735120564</c:v>
                      </c:pt>
                      <c:pt idx="1">
                        <c:v>79.707370781537151</c:v>
                      </c:pt>
                      <c:pt idx="2">
                        <c:v>75.299362266011713</c:v>
                      </c:pt>
                      <c:pt idx="3">
                        <c:v>74.926310822170834</c:v>
                      </c:pt>
                      <c:pt idx="4">
                        <c:v>73.596672100866286</c:v>
                      </c:pt>
                    </c:numCache>
                  </c:numRef>
                </c:val>
                <c:smooth val="0"/>
                <c:extLst xmlns:c15="http://schemas.microsoft.com/office/drawing/2012/chart">
                  <c:ext xmlns:c16="http://schemas.microsoft.com/office/drawing/2014/chart" uri="{C3380CC4-5D6E-409C-BE32-E72D297353CC}">
                    <c16:uniqueId val="{0000000B-EB0C-4108-A37C-912696B64FC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Tabell_1!$AQ$41:$AU$41</c15:sqref>
                        </c15:formulaRef>
                      </c:ext>
                    </c:extLst>
                    <c:numCache>
                      <c:formatCode>General</c:formatCode>
                      <c:ptCount val="5"/>
                      <c:pt idx="0">
                        <c:v>67.607359630428959</c:v>
                      </c:pt>
                      <c:pt idx="1">
                        <c:v>71.210512465992565</c:v>
                      </c:pt>
                      <c:pt idx="2">
                        <c:v>65.390940834011786</c:v>
                      </c:pt>
                      <c:pt idx="3">
                        <c:v>69.115767230132207</c:v>
                      </c:pt>
                      <c:pt idx="4">
                        <c:v>69.799184557295604</c:v>
                      </c:pt>
                    </c:numCache>
                  </c:numRef>
                </c:val>
                <c:smooth val="0"/>
                <c:extLst xmlns:c15="http://schemas.microsoft.com/office/drawing/2012/chart">
                  <c:ext xmlns:c16="http://schemas.microsoft.com/office/drawing/2014/chart" uri="{C3380CC4-5D6E-409C-BE32-E72D297353CC}">
                    <c16:uniqueId val="{0000000C-EB0C-4108-A37C-912696B64FC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Tabell_1!$AQ$42:$AU$42</c15:sqref>
                        </c15:formulaRef>
                      </c:ext>
                    </c:extLst>
                    <c:numCache>
                      <c:formatCode>General</c:formatCode>
                      <c:ptCount val="5"/>
                      <c:pt idx="0">
                        <c:v>73.290825848322456</c:v>
                      </c:pt>
                      <c:pt idx="1">
                        <c:v>75.594384705076664</c:v>
                      </c:pt>
                      <c:pt idx="2">
                        <c:v>74.222349880975287</c:v>
                      </c:pt>
                      <c:pt idx="3">
                        <c:v>76.10258940332541</c:v>
                      </c:pt>
                      <c:pt idx="4">
                        <c:v>73.695638915403734</c:v>
                      </c:pt>
                    </c:numCache>
                  </c:numRef>
                </c:val>
                <c:smooth val="0"/>
                <c:extLst xmlns:c15="http://schemas.microsoft.com/office/drawing/2012/chart">
                  <c:ext xmlns:c16="http://schemas.microsoft.com/office/drawing/2014/chart" uri="{C3380CC4-5D6E-409C-BE32-E72D297353CC}">
                    <c16:uniqueId val="{0000000D-EB0C-4108-A37C-912696B64FC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Tabell_1!$AQ$43:$AU$43</c15:sqref>
                        </c15:formulaRef>
                      </c:ext>
                    </c:extLst>
                    <c:numCache>
                      <c:formatCode>General</c:formatCode>
                      <c:ptCount val="5"/>
                      <c:pt idx="0">
                        <c:v>74.512109530170463</c:v>
                      </c:pt>
                      <c:pt idx="1">
                        <c:v>68.209833206679079</c:v>
                      </c:pt>
                      <c:pt idx="2">
                        <c:v>67.763862206165939</c:v>
                      </c:pt>
                      <c:pt idx="3">
                        <c:v>67.851296614549526</c:v>
                      </c:pt>
                      <c:pt idx="4">
                        <c:v>65.744797237621157</c:v>
                      </c:pt>
                    </c:numCache>
                  </c:numRef>
                </c:val>
                <c:smooth val="0"/>
                <c:extLst xmlns:c15="http://schemas.microsoft.com/office/drawing/2012/chart">
                  <c:ext xmlns:c16="http://schemas.microsoft.com/office/drawing/2014/chart" uri="{C3380CC4-5D6E-409C-BE32-E72D297353CC}">
                    <c16:uniqueId val="{0000000E-EB0C-4108-A37C-912696B64FC8}"/>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Tabell_1!$AQ$44:$AU$44</c15:sqref>
                        </c15:formulaRef>
                      </c:ext>
                    </c:extLst>
                    <c:numCache>
                      <c:formatCode>General</c:formatCode>
                      <c:ptCount val="5"/>
                      <c:pt idx="0">
                        <c:v>69.790919768391021</c:v>
                      </c:pt>
                      <c:pt idx="1">
                        <c:v>72.909173746694762</c:v>
                      </c:pt>
                      <c:pt idx="2">
                        <c:v>67.167112387074894</c:v>
                      </c:pt>
                      <c:pt idx="3">
                        <c:v>74.210812955773562</c:v>
                      </c:pt>
                      <c:pt idx="4">
                        <c:v>70.336425356780623</c:v>
                      </c:pt>
                    </c:numCache>
                  </c:numRef>
                </c:val>
                <c:smooth val="0"/>
                <c:extLst xmlns:c15="http://schemas.microsoft.com/office/drawing/2012/chart">
                  <c:ext xmlns:c16="http://schemas.microsoft.com/office/drawing/2014/chart" uri="{C3380CC4-5D6E-409C-BE32-E72D297353CC}">
                    <c16:uniqueId val="{00000000-EB0C-4108-A37C-912696B64FC8}"/>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Tabell_4!$AO$35</c:f>
          <c:strCache>
            <c:ptCount val="1"/>
            <c:pt idx="0">
              <c:v>Andel 18-84 år med diagnosen astma,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Tabell_4!$AO$45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Tabell_4!$AQ$36:$AU$36</c:f>
              <c:numCache>
                <c:formatCode>General</c:formatCode>
                <c:ptCount val="5"/>
                <c:pt idx="0">
                  <c:v>2004</c:v>
                </c:pt>
                <c:pt idx="1">
                  <c:v>2008</c:v>
                </c:pt>
                <c:pt idx="2">
                  <c:v>2012</c:v>
                </c:pt>
                <c:pt idx="3">
                  <c:v>2017</c:v>
                </c:pt>
                <c:pt idx="4">
                  <c:v>2022</c:v>
                </c:pt>
              </c:numCache>
            </c:numRef>
          </c:cat>
          <c:val>
            <c:numRef>
              <c:f>Tabell_4!$AQ$45:$AU$45</c:f>
              <c:numCache>
                <c:formatCode>General</c:formatCode>
                <c:ptCount val="5"/>
                <c:pt idx="0">
                  <c:v>8.251655600780353</c:v>
                </c:pt>
                <c:pt idx="1">
                  <c:v>8.3459476901238148</c:v>
                </c:pt>
                <c:pt idx="2">
                  <c:v>11.405709116298921</c:v>
                </c:pt>
                <c:pt idx="3">
                  <c:v>8.2575443297275744</c:v>
                </c:pt>
                <c:pt idx="4">
                  <c:v>9.1208813146934471</c:v>
                </c:pt>
              </c:numCache>
            </c:numRef>
          </c:val>
          <c:smooth val="0"/>
          <c:extLst xmlns:c15="http://schemas.microsoft.com/office/drawing/2012/chart">
            <c:ext xmlns:c16="http://schemas.microsoft.com/office/drawing/2014/chart" uri="{C3380CC4-5D6E-409C-BE32-E72D297353CC}">
              <c16:uniqueId val="{00000000-F7E2-F94D-BA85-8F8109233442}"/>
            </c:ext>
          </c:extLst>
        </c:ser>
        <c:ser>
          <c:idx val="7"/>
          <c:order val="9"/>
          <c:tx>
            <c:strRef>
              <c:f>Tabell_4!$AO$46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Tabell_4!$AQ$36:$AU$36</c:f>
              <c:numCache>
                <c:formatCode>General</c:formatCode>
                <c:ptCount val="5"/>
                <c:pt idx="0">
                  <c:v>2004</c:v>
                </c:pt>
                <c:pt idx="1">
                  <c:v>2008</c:v>
                </c:pt>
                <c:pt idx="2">
                  <c:v>2012</c:v>
                </c:pt>
                <c:pt idx="3">
                  <c:v>2017</c:v>
                </c:pt>
                <c:pt idx="4">
                  <c:v>2022</c:v>
                </c:pt>
              </c:numCache>
            </c:numRef>
          </c:cat>
          <c:val>
            <c:numRef>
              <c:f>Tabell_4!$AQ$46:$AU$46</c:f>
              <c:numCache>
                <c:formatCode>General</c:formatCode>
                <c:ptCount val="5"/>
                <c:pt idx="0">
                  <c:v>7.8228177018102736</c:v>
                </c:pt>
                <c:pt idx="1">
                  <c:v>7.7135084481427887</c:v>
                </c:pt>
                <c:pt idx="2">
                  <c:v>10.72089404182768</c:v>
                </c:pt>
                <c:pt idx="3">
                  <c:v>8.3482274320608987</c:v>
                </c:pt>
                <c:pt idx="4">
                  <c:v>9.1331005224958552</c:v>
                </c:pt>
              </c:numCache>
            </c:numRef>
          </c:val>
          <c:smooth val="0"/>
          <c:extLst>
            <c:ext xmlns:c16="http://schemas.microsoft.com/office/drawing/2014/chart" uri="{C3380CC4-5D6E-409C-BE32-E72D297353CC}">
              <c16:uniqueId val="{00000001-F7E2-F94D-BA85-8F8109233442}"/>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Tabell_4!$AO$37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F7E2-F94D-BA85-8F8109233442}"/>
                    </c:ext>
                  </c:extLst>
                </c:dPt>
                <c:cat>
                  <c:numRef>
                    <c:extLst>
                      <c:ex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Tabell_4!$AQ$37:$AU$37</c15:sqref>
                        </c15:formulaRef>
                      </c:ext>
                    </c:extLst>
                    <c:numCache>
                      <c:formatCode>General</c:formatCode>
                      <c:ptCount val="5"/>
                      <c:pt idx="0">
                        <c:v>7.4656614889779069</c:v>
                      </c:pt>
                      <c:pt idx="1">
                        <c:v>9.2867927875111853</c:v>
                      </c:pt>
                      <c:pt idx="2">
                        <c:v>12.447252095967659</c:v>
                      </c:pt>
                      <c:pt idx="3">
                        <c:v>7.9391103891054291</c:v>
                      </c:pt>
                      <c:pt idx="4">
                        <c:v>8.3352268420034132</c:v>
                      </c:pt>
                    </c:numCache>
                  </c:numRef>
                </c:val>
                <c:smooth val="0"/>
                <c:extLst>
                  <c:ext xmlns:c16="http://schemas.microsoft.com/office/drawing/2014/chart" uri="{C3380CC4-5D6E-409C-BE32-E72D297353CC}">
                    <c16:uniqueId val="{00000004-F7E2-F94D-BA85-8F810923344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F7E2-F94D-BA85-8F8109233442}"/>
                    </c:ext>
                  </c:extLst>
                </c:dPt>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Tabell_4!$AQ$38:$AU$38</c15:sqref>
                        </c15:formulaRef>
                      </c:ext>
                    </c:extLst>
                    <c:numCache>
                      <c:formatCode>General</c:formatCode>
                      <c:ptCount val="5"/>
                      <c:pt idx="0">
                        <c:v>9.5510496108211793</c:v>
                      </c:pt>
                      <c:pt idx="1">
                        <c:v>6.1908028878599133</c:v>
                      </c:pt>
                      <c:pt idx="2">
                        <c:v>8.8493586871130425</c:v>
                      </c:pt>
                      <c:pt idx="3">
                        <c:v>9.4382229855988644</c:v>
                      </c:pt>
                      <c:pt idx="4">
                        <c:v>13.271934270564641</c:v>
                      </c:pt>
                    </c:numCache>
                  </c:numRef>
                </c:val>
                <c:smooth val="0"/>
                <c:extLst xmlns:c15="http://schemas.microsoft.com/office/drawing/2012/chart">
                  <c:ext xmlns:c16="http://schemas.microsoft.com/office/drawing/2014/chart" uri="{C3380CC4-5D6E-409C-BE32-E72D297353CC}">
                    <c16:uniqueId val="{00000007-F7E2-F94D-BA85-8F810923344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F7E2-F94D-BA85-8F8109233442}"/>
                    </c:ext>
                  </c:extLst>
                </c:dPt>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Tabell_4!$AQ$39:$AU$39</c15:sqref>
                        </c15:formulaRef>
                      </c:ext>
                    </c:extLst>
                    <c:numCache>
                      <c:formatCode>General</c:formatCode>
                      <c:ptCount val="5"/>
                      <c:pt idx="0">
                        <c:v>6.4449660322588658</c:v>
                      </c:pt>
                      <c:pt idx="1">
                        <c:v>7.4660819243060059</c:v>
                      </c:pt>
                      <c:pt idx="2">
                        <c:v>12.16406655553337</c:v>
                      </c:pt>
                      <c:pt idx="3">
                        <c:v>7.7361032400865923</c:v>
                      </c:pt>
                      <c:pt idx="4">
                        <c:v>11.498446101429529</c:v>
                      </c:pt>
                    </c:numCache>
                  </c:numRef>
                </c:val>
                <c:smooth val="0"/>
                <c:extLst xmlns:c15="http://schemas.microsoft.com/office/drawing/2012/chart">
                  <c:ext xmlns:c16="http://schemas.microsoft.com/office/drawing/2014/chart" uri="{C3380CC4-5D6E-409C-BE32-E72D297353CC}">
                    <c16:uniqueId val="{0000000A-F7E2-F94D-BA85-8F810923344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Tabell_4!$AQ$40:$AU$40</c15:sqref>
                        </c15:formulaRef>
                      </c:ext>
                    </c:extLst>
                    <c:numCache>
                      <c:formatCode>General</c:formatCode>
                      <c:ptCount val="5"/>
                      <c:pt idx="0">
                        <c:v>8.0279527661564938</c:v>
                      </c:pt>
                      <c:pt idx="1">
                        <c:v>5.5364070991053529</c:v>
                      </c:pt>
                      <c:pt idx="2">
                        <c:v>15.17836059805421</c:v>
                      </c:pt>
                      <c:pt idx="3">
                        <c:v>10.981093384608529</c:v>
                      </c:pt>
                      <c:pt idx="4">
                        <c:v>10.527773762990501</c:v>
                      </c:pt>
                    </c:numCache>
                  </c:numRef>
                </c:val>
                <c:smooth val="0"/>
                <c:extLst xmlns:c15="http://schemas.microsoft.com/office/drawing/2012/chart">
                  <c:ext xmlns:c16="http://schemas.microsoft.com/office/drawing/2014/chart" uri="{C3380CC4-5D6E-409C-BE32-E72D297353CC}">
                    <c16:uniqueId val="{0000000B-F7E2-F94D-BA85-8F810923344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Tabell_4!$AQ$41:$AU$41</c15:sqref>
                        </c15:formulaRef>
                      </c:ext>
                    </c:extLst>
                    <c:numCache>
                      <c:formatCode>General</c:formatCode>
                      <c:ptCount val="5"/>
                      <c:pt idx="0">
                        <c:v>7.7876882598468473</c:v>
                      </c:pt>
                      <c:pt idx="1">
                        <c:v>6.1459895544572518</c:v>
                      </c:pt>
                      <c:pt idx="2">
                        <c:v>12.92640183174812</c:v>
                      </c:pt>
                      <c:pt idx="3">
                        <c:v>8.0199542387142451</c:v>
                      </c:pt>
                      <c:pt idx="4">
                        <c:v>9.2942264101016754</c:v>
                      </c:pt>
                    </c:numCache>
                  </c:numRef>
                </c:val>
                <c:smooth val="0"/>
                <c:extLst xmlns:c15="http://schemas.microsoft.com/office/drawing/2012/chart">
                  <c:ext xmlns:c16="http://schemas.microsoft.com/office/drawing/2014/chart" uri="{C3380CC4-5D6E-409C-BE32-E72D297353CC}">
                    <c16:uniqueId val="{0000000C-F7E2-F94D-BA85-8F810923344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Tabell_4!$AQ$42:$AU$42</c15:sqref>
                        </c15:formulaRef>
                      </c:ext>
                    </c:extLst>
                    <c:numCache>
                      <c:formatCode>General</c:formatCode>
                      <c:ptCount val="5"/>
                      <c:pt idx="0">
                        <c:v>8.5189491054122648</c:v>
                      </c:pt>
                      <c:pt idx="1">
                        <c:v>8.89259207403272</c:v>
                      </c:pt>
                      <c:pt idx="2">
                        <c:v>11.228448958186281</c:v>
                      </c:pt>
                      <c:pt idx="3">
                        <c:v>8.2114325230025944</c:v>
                      </c:pt>
                      <c:pt idx="4">
                        <c:v>8.8273701712468444</c:v>
                      </c:pt>
                    </c:numCache>
                  </c:numRef>
                </c:val>
                <c:smooth val="0"/>
                <c:extLst xmlns:c15="http://schemas.microsoft.com/office/drawing/2012/chart">
                  <c:ext xmlns:c16="http://schemas.microsoft.com/office/drawing/2014/chart" uri="{C3380CC4-5D6E-409C-BE32-E72D297353CC}">
                    <c16:uniqueId val="{0000000D-F7E2-F94D-BA85-8F810923344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Tabell_4!$AQ$43:$AU$43</c15:sqref>
                        </c15:formulaRef>
                      </c:ext>
                    </c:extLst>
                    <c:numCache>
                      <c:formatCode>General</c:formatCode>
                      <c:ptCount val="5"/>
                      <c:pt idx="0">
                        <c:v>8.0842721184111781</c:v>
                      </c:pt>
                      <c:pt idx="1">
                        <c:v>8.4753063570240865</c:v>
                      </c:pt>
                      <c:pt idx="2">
                        <c:v>10.52159444652639</c:v>
                      </c:pt>
                      <c:pt idx="3">
                        <c:v>11.088749415661139</c:v>
                      </c:pt>
                      <c:pt idx="4">
                        <c:v>7.7838499193754478</c:v>
                      </c:pt>
                    </c:numCache>
                  </c:numRef>
                </c:val>
                <c:smooth val="0"/>
                <c:extLst xmlns:c15="http://schemas.microsoft.com/office/drawing/2012/chart">
                  <c:ext xmlns:c16="http://schemas.microsoft.com/office/drawing/2014/chart" uri="{C3380CC4-5D6E-409C-BE32-E72D297353CC}">
                    <c16:uniqueId val="{0000000E-F7E2-F94D-BA85-8F8109233442}"/>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Tabell_4!$AO$44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Tabell_4!$AQ$44:$AU$44</c15:sqref>
                        </c15:formulaRef>
                      </c:ext>
                    </c:extLst>
                    <c:numCache>
                      <c:formatCode>General</c:formatCode>
                      <c:ptCount val="5"/>
                      <c:pt idx="0">
                        <c:v>9.2497813926625589</c:v>
                      </c:pt>
                      <c:pt idx="1">
                        <c:v>8.4926352753811507</c:v>
                      </c:pt>
                      <c:pt idx="2">
                        <c:v>9.0153282963236041</c:v>
                      </c:pt>
                      <c:pt idx="3">
                        <c:v>6.5868973305634047</c:v>
                      </c:pt>
                      <c:pt idx="4">
                        <c:v>8.9121827199550161</c:v>
                      </c:pt>
                    </c:numCache>
                  </c:numRef>
                </c:val>
                <c:smooth val="0"/>
                <c:extLst xmlns:c15="http://schemas.microsoft.com/office/drawing/2012/chart">
                  <c:ext xmlns:c16="http://schemas.microsoft.com/office/drawing/2014/chart" uri="{C3380CC4-5D6E-409C-BE32-E72D297353CC}">
                    <c16:uniqueId val="{0000000F-F7E2-F94D-BA85-8F8109233442}"/>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Tabell_34!$AO$35</c:f>
          <c:strCache>
            <c:ptCount val="1"/>
            <c:pt idx="0">
              <c:v>Andel 18-84 år som ibland eller oftare upplever att hemarbetet är betungande (ej yrkesarbete),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Tabell_34!$AO$45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Tabell_34!$AQ$36:$AU$36</c:f>
              <c:numCache>
                <c:formatCode>General</c:formatCode>
                <c:ptCount val="5"/>
                <c:pt idx="0">
                  <c:v>2004</c:v>
                </c:pt>
                <c:pt idx="1">
                  <c:v>2008</c:v>
                </c:pt>
                <c:pt idx="2">
                  <c:v>2012</c:v>
                </c:pt>
                <c:pt idx="3">
                  <c:v>2017</c:v>
                </c:pt>
                <c:pt idx="4">
                  <c:v>2022</c:v>
                </c:pt>
              </c:numCache>
            </c:numRef>
          </c:cat>
          <c:val>
            <c:numRef>
              <c:f>Tabell_34!$AQ$45:$AU$45</c:f>
              <c:numCache>
                <c:formatCode>General</c:formatCode>
                <c:ptCount val="5"/>
                <c:pt idx="0">
                  <c:v>73.785002748136009</c:v>
                </c:pt>
                <c:pt idx="1">
                  <c:v>71.686491256036959</c:v>
                </c:pt>
                <c:pt idx="2">
                  <c:v>#N/A</c:v>
                </c:pt>
                <c:pt idx="3">
                  <c:v>#N/A</c:v>
                </c:pt>
                <c:pt idx="4">
                  <c:v>80.594634977754268</c:v>
                </c:pt>
              </c:numCache>
            </c:numRef>
          </c:val>
          <c:smooth val="0"/>
          <c:extLst xmlns:c15="http://schemas.microsoft.com/office/drawing/2012/chart">
            <c:ext xmlns:c16="http://schemas.microsoft.com/office/drawing/2014/chart" uri="{C3380CC4-5D6E-409C-BE32-E72D297353CC}">
              <c16:uniqueId val="{00000000-92C2-7840-AFBB-D18C9DB1F78C}"/>
            </c:ext>
          </c:extLst>
        </c:ser>
        <c:ser>
          <c:idx val="7"/>
          <c:order val="9"/>
          <c:tx>
            <c:strRef>
              <c:f>Tabell_34!$AO$46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Tabell_34!$AQ$36:$AU$36</c:f>
              <c:numCache>
                <c:formatCode>General</c:formatCode>
                <c:ptCount val="5"/>
                <c:pt idx="0">
                  <c:v>2004</c:v>
                </c:pt>
                <c:pt idx="1">
                  <c:v>2008</c:v>
                </c:pt>
                <c:pt idx="2">
                  <c:v>2012</c:v>
                </c:pt>
                <c:pt idx="3">
                  <c:v>2017</c:v>
                </c:pt>
                <c:pt idx="4">
                  <c:v>2022</c:v>
                </c:pt>
              </c:numCache>
            </c:numRef>
          </c:cat>
          <c:val>
            <c:numRef>
              <c:f>Tabell_34!$AQ$46:$AU$46</c:f>
              <c:numCache>
                <c:formatCode>General</c:formatCode>
                <c:ptCount val="5"/>
                <c:pt idx="0">
                  <c:v>72.694557445411576</c:v>
                </c:pt>
                <c:pt idx="1">
                  <c:v>70.647495562142936</c:v>
                </c:pt>
                <c:pt idx="2">
                  <c:v>#N/A</c:v>
                </c:pt>
                <c:pt idx="3">
                  <c:v>#N/A</c:v>
                </c:pt>
                <c:pt idx="4">
                  <c:v>80.18923813558601</c:v>
                </c:pt>
              </c:numCache>
            </c:numRef>
          </c:val>
          <c:smooth val="0"/>
          <c:extLst>
            <c:ext xmlns:c16="http://schemas.microsoft.com/office/drawing/2014/chart" uri="{C3380CC4-5D6E-409C-BE32-E72D297353CC}">
              <c16:uniqueId val="{00000001-92C2-7840-AFBB-D18C9DB1F78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Tabell_34!$AO$37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92C2-7840-AFBB-D18C9DB1F78C}"/>
                    </c:ext>
                  </c:extLst>
                </c:dPt>
                <c:cat>
                  <c:numRef>
                    <c:extLst>
                      <c:ex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Tabell_34!$AQ$37:$AU$37</c15:sqref>
                        </c15:formulaRef>
                      </c:ext>
                    </c:extLst>
                    <c:numCache>
                      <c:formatCode>General</c:formatCode>
                      <c:ptCount val="5"/>
                      <c:pt idx="0">
                        <c:v>73.963050843247601</c:v>
                      </c:pt>
                      <c:pt idx="1">
                        <c:v>70.750522817557794</c:v>
                      </c:pt>
                      <c:pt idx="2">
                        <c:v>#N/A</c:v>
                      </c:pt>
                      <c:pt idx="3">
                        <c:v>#N/A</c:v>
                      </c:pt>
                      <c:pt idx="4">
                        <c:v>79.384586822844625</c:v>
                      </c:pt>
                    </c:numCache>
                  </c:numRef>
                </c:val>
                <c:smooth val="0"/>
                <c:extLst>
                  <c:ext xmlns:c16="http://schemas.microsoft.com/office/drawing/2014/chart" uri="{C3380CC4-5D6E-409C-BE32-E72D297353CC}">
                    <c16:uniqueId val="{00000004-92C2-7840-AFBB-D18C9DB1F78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Tabell_34!$AO$38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92C2-7840-AFBB-D18C9DB1F78C}"/>
                    </c:ext>
                  </c:extLst>
                </c:dPt>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Tabell_34!$AQ$38:$AU$38</c15:sqref>
                        </c15:formulaRef>
                      </c:ext>
                    </c:extLst>
                    <c:numCache>
                      <c:formatCode>General</c:formatCode>
                      <c:ptCount val="5"/>
                      <c:pt idx="0">
                        <c:v>71.537566451476607</c:v>
                      </c:pt>
                      <c:pt idx="1">
                        <c:v>68.508141643360446</c:v>
                      </c:pt>
                      <c:pt idx="2">
                        <c:v>#N/A</c:v>
                      </c:pt>
                      <c:pt idx="3">
                        <c:v>#N/A</c:v>
                      </c:pt>
                      <c:pt idx="4">
                        <c:v>80.505692881732571</c:v>
                      </c:pt>
                    </c:numCache>
                  </c:numRef>
                </c:val>
                <c:smooth val="0"/>
                <c:extLst xmlns:c15="http://schemas.microsoft.com/office/drawing/2012/chart">
                  <c:ext xmlns:c16="http://schemas.microsoft.com/office/drawing/2014/chart" uri="{C3380CC4-5D6E-409C-BE32-E72D297353CC}">
                    <c16:uniqueId val="{00000007-92C2-7840-AFBB-D18C9DB1F78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Tabell_34!$AO$39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92C2-7840-AFBB-D18C9DB1F78C}"/>
                    </c:ext>
                  </c:extLst>
                </c:dPt>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Tabell_34!$AQ$39:$AU$39</c15:sqref>
                        </c15:formulaRef>
                      </c:ext>
                    </c:extLst>
                    <c:numCache>
                      <c:formatCode>General</c:formatCode>
                      <c:ptCount val="5"/>
                      <c:pt idx="0">
                        <c:v>74.79672650362788</c:v>
                      </c:pt>
                      <c:pt idx="1">
                        <c:v>72.32228967919437</c:v>
                      </c:pt>
                      <c:pt idx="2">
                        <c:v>#N/A</c:v>
                      </c:pt>
                      <c:pt idx="3">
                        <c:v>#N/A</c:v>
                      </c:pt>
                      <c:pt idx="4">
                        <c:v>82.32306370857853</c:v>
                      </c:pt>
                    </c:numCache>
                  </c:numRef>
                </c:val>
                <c:smooth val="0"/>
                <c:extLst xmlns:c15="http://schemas.microsoft.com/office/drawing/2012/chart">
                  <c:ext xmlns:c16="http://schemas.microsoft.com/office/drawing/2014/chart" uri="{C3380CC4-5D6E-409C-BE32-E72D297353CC}">
                    <c16:uniqueId val="{0000000A-92C2-7840-AFBB-D18C9DB1F78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Tabell_34!$AO$40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Tabell_34!$AQ$40:$AU$40</c15:sqref>
                        </c15:formulaRef>
                      </c:ext>
                    </c:extLst>
                    <c:numCache>
                      <c:formatCode>General</c:formatCode>
                      <c:ptCount val="5"/>
                      <c:pt idx="0">
                        <c:v>74.884271681779936</c:v>
                      </c:pt>
                      <c:pt idx="1">
                        <c:v>72.272233069719093</c:v>
                      </c:pt>
                      <c:pt idx="2">
                        <c:v>#N/A</c:v>
                      </c:pt>
                      <c:pt idx="3">
                        <c:v>#N/A</c:v>
                      </c:pt>
                      <c:pt idx="4">
                        <c:v>81.386351311770539</c:v>
                      </c:pt>
                    </c:numCache>
                  </c:numRef>
                </c:val>
                <c:smooth val="0"/>
                <c:extLst xmlns:c15="http://schemas.microsoft.com/office/drawing/2012/chart">
                  <c:ext xmlns:c16="http://schemas.microsoft.com/office/drawing/2014/chart" uri="{C3380CC4-5D6E-409C-BE32-E72D297353CC}">
                    <c16:uniqueId val="{0000000B-92C2-7840-AFBB-D18C9DB1F78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Tabell_34!$AO$41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Tabell_34!$AQ$41:$AU$41</c15:sqref>
                        </c15:formulaRef>
                      </c:ext>
                    </c:extLst>
                    <c:numCache>
                      <c:formatCode>General</c:formatCode>
                      <c:ptCount val="5"/>
                      <c:pt idx="0">
                        <c:v>70.518848435597491</c:v>
                      </c:pt>
                      <c:pt idx="1">
                        <c:v>67.485650545495133</c:v>
                      </c:pt>
                      <c:pt idx="2">
                        <c:v>#N/A</c:v>
                      </c:pt>
                      <c:pt idx="3">
                        <c:v>#N/A</c:v>
                      </c:pt>
                      <c:pt idx="4">
                        <c:v>79.184643338441646</c:v>
                      </c:pt>
                    </c:numCache>
                  </c:numRef>
                </c:val>
                <c:smooth val="0"/>
                <c:extLst xmlns:c15="http://schemas.microsoft.com/office/drawing/2012/chart">
                  <c:ext xmlns:c16="http://schemas.microsoft.com/office/drawing/2014/chart" uri="{C3380CC4-5D6E-409C-BE32-E72D297353CC}">
                    <c16:uniqueId val="{0000000C-92C2-7840-AFBB-D18C9DB1F78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Tabell_34!$AO$42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Tabell_34!$AQ$42:$AU$42</c15:sqref>
                        </c15:formulaRef>
                      </c:ext>
                    </c:extLst>
                    <c:numCache>
                      <c:formatCode>General</c:formatCode>
                      <c:ptCount val="5"/>
                      <c:pt idx="0">
                        <c:v>74.839742999959839</c:v>
                      </c:pt>
                      <c:pt idx="1">
                        <c:v>72.67676760354999</c:v>
                      </c:pt>
                      <c:pt idx="2">
                        <c:v>#N/A</c:v>
                      </c:pt>
                      <c:pt idx="3">
                        <c:v>#N/A</c:v>
                      </c:pt>
                      <c:pt idx="4">
                        <c:v>80.505476082859488</c:v>
                      </c:pt>
                    </c:numCache>
                  </c:numRef>
                </c:val>
                <c:smooth val="0"/>
                <c:extLst xmlns:c15="http://schemas.microsoft.com/office/drawing/2012/chart">
                  <c:ext xmlns:c16="http://schemas.microsoft.com/office/drawing/2014/chart" uri="{C3380CC4-5D6E-409C-BE32-E72D297353CC}">
                    <c16:uniqueId val="{0000000D-92C2-7840-AFBB-D18C9DB1F78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Tabell_34!$AO$43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Tabell_34!$AQ$43:$AU$43</c15:sqref>
                        </c15:formulaRef>
                      </c:ext>
                    </c:extLst>
                    <c:numCache>
                      <c:formatCode>General</c:formatCode>
                      <c:ptCount val="5"/>
                      <c:pt idx="0">
                        <c:v>67.558665840276007</c:v>
                      </c:pt>
                      <c:pt idx="1">
                        <c:v>69.67600280315186</c:v>
                      </c:pt>
                      <c:pt idx="2">
                        <c:v>#N/A</c:v>
                      </c:pt>
                      <c:pt idx="3">
                        <c:v>#N/A</c:v>
                      </c:pt>
                      <c:pt idx="4">
                        <c:v>77.447741855578627</c:v>
                      </c:pt>
                    </c:numCache>
                  </c:numRef>
                </c:val>
                <c:smooth val="0"/>
                <c:extLst xmlns:c15="http://schemas.microsoft.com/office/drawing/2012/chart">
                  <c:ext xmlns:c16="http://schemas.microsoft.com/office/drawing/2014/chart" uri="{C3380CC4-5D6E-409C-BE32-E72D297353CC}">
                    <c16:uniqueId val="{0000000E-92C2-7840-AFBB-D18C9DB1F78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Tabell_34!$AO$44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Tabell_34!$AQ$44:$AU$44</c15:sqref>
                        </c15:formulaRef>
                      </c:ext>
                    </c:extLst>
                    <c:numCache>
                      <c:formatCode>General</c:formatCode>
                      <c:ptCount val="5"/>
                      <c:pt idx="0">
                        <c:v>72.189665240046736</c:v>
                      </c:pt>
                      <c:pt idx="1">
                        <c:v>72.420552491306609</c:v>
                      </c:pt>
                      <c:pt idx="2">
                        <c:v>#N/A</c:v>
                      </c:pt>
                      <c:pt idx="3">
                        <c:v>#N/A</c:v>
                      </c:pt>
                      <c:pt idx="4">
                        <c:v>80.653907845820726</c:v>
                      </c:pt>
                    </c:numCache>
                  </c:numRef>
                </c:val>
                <c:smooth val="0"/>
                <c:extLst xmlns:c15="http://schemas.microsoft.com/office/drawing/2012/chart">
                  <c:ext xmlns:c16="http://schemas.microsoft.com/office/drawing/2014/chart" uri="{C3380CC4-5D6E-409C-BE32-E72D297353CC}">
                    <c16:uniqueId val="{0000000F-92C2-7840-AFBB-D18C9DB1F78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Tabell_34!$AO$58</c:f>
          <c:strCache>
            <c:ptCount val="1"/>
            <c:pt idx="0">
              <c:v>Andel 18-84 år som ibland eller oftare upplever att hemarbetet är betungande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Tabell_34!$AO$76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Tabell_34!$AQ$59:$AU$59</c:f>
              <c:numCache>
                <c:formatCode>General</c:formatCode>
                <c:ptCount val="5"/>
                <c:pt idx="0">
                  <c:v>2004</c:v>
                </c:pt>
                <c:pt idx="1">
                  <c:v>2008</c:v>
                </c:pt>
                <c:pt idx="2">
                  <c:v>2012</c:v>
                </c:pt>
                <c:pt idx="3">
                  <c:v>2017</c:v>
                </c:pt>
                <c:pt idx="4">
                  <c:v>2022</c:v>
                </c:pt>
              </c:numCache>
            </c:numRef>
          </c:cat>
          <c:val>
            <c:numRef>
              <c:f>Tabell_34!$AQ$76:$AU$76</c:f>
              <c:numCache>
                <c:formatCode>0</c:formatCode>
                <c:ptCount val="5"/>
                <c:pt idx="0">
                  <c:v>79.958235258046059</c:v>
                </c:pt>
                <c:pt idx="1">
                  <c:v>77.861513020881162</c:v>
                </c:pt>
                <c:pt idx="2">
                  <c:v>#N/A</c:v>
                </c:pt>
                <c:pt idx="3">
                  <c:v>#N/A</c:v>
                </c:pt>
                <c:pt idx="4">
                  <c:v>85.489539338239013</c:v>
                </c:pt>
              </c:numCache>
            </c:numRef>
          </c:val>
          <c:smooth val="0"/>
          <c:extLst>
            <c:ext xmlns:c16="http://schemas.microsoft.com/office/drawing/2014/chart" uri="{C3380CC4-5D6E-409C-BE32-E72D297353CC}">
              <c16:uniqueId val="{00000000-16F8-D243-9E50-69A1D14E2460}"/>
            </c:ext>
          </c:extLst>
        </c:ser>
        <c:ser>
          <c:idx val="23"/>
          <c:order val="17"/>
          <c:tx>
            <c:strRef>
              <c:f>Tabell_34!$AO$77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Tabell_34!$AQ$59:$AU$59</c:f>
              <c:numCache>
                <c:formatCode>General</c:formatCode>
                <c:ptCount val="5"/>
                <c:pt idx="0">
                  <c:v>2004</c:v>
                </c:pt>
                <c:pt idx="1">
                  <c:v>2008</c:v>
                </c:pt>
                <c:pt idx="2">
                  <c:v>2012</c:v>
                </c:pt>
                <c:pt idx="3">
                  <c:v>2017</c:v>
                </c:pt>
                <c:pt idx="4">
                  <c:v>2022</c:v>
                </c:pt>
              </c:numCache>
            </c:numRef>
          </c:cat>
          <c:val>
            <c:numRef>
              <c:f>Tabell_34!$AQ$77:$AU$77</c:f>
              <c:numCache>
                <c:formatCode>0</c:formatCode>
                <c:ptCount val="5"/>
                <c:pt idx="0">
                  <c:v>67.33782920133757</c:v>
                </c:pt>
                <c:pt idx="1">
                  <c:v>65.354465515603749</c:v>
                </c:pt>
                <c:pt idx="2">
                  <c:v>#N/A</c:v>
                </c:pt>
                <c:pt idx="3">
                  <c:v>#N/A</c:v>
                </c:pt>
                <c:pt idx="4">
                  <c:v>75.441035056865715</c:v>
                </c:pt>
              </c:numCache>
            </c:numRef>
          </c:val>
          <c:smooth val="0"/>
          <c:extLst xmlns:c15="http://schemas.microsoft.com/office/drawing/2012/chart">
            <c:ext xmlns:c16="http://schemas.microsoft.com/office/drawing/2014/chart" uri="{C3380CC4-5D6E-409C-BE32-E72D297353CC}">
              <c16:uniqueId val="{00000001-16F8-D243-9E50-69A1D14E2460}"/>
            </c:ext>
          </c:extLst>
        </c:ser>
        <c:ser>
          <c:idx val="14"/>
          <c:order val="18"/>
          <c:tx>
            <c:strRef>
              <c:f>Tabell_34!$AO$78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Tabell_34!$AQ$59:$AU$59</c:f>
              <c:numCache>
                <c:formatCode>General</c:formatCode>
                <c:ptCount val="5"/>
                <c:pt idx="0">
                  <c:v>2004</c:v>
                </c:pt>
                <c:pt idx="1">
                  <c:v>2008</c:v>
                </c:pt>
                <c:pt idx="2">
                  <c:v>2012</c:v>
                </c:pt>
                <c:pt idx="3">
                  <c:v>2017</c:v>
                </c:pt>
                <c:pt idx="4">
                  <c:v>2022</c:v>
                </c:pt>
              </c:numCache>
            </c:numRef>
          </c:cat>
          <c:val>
            <c:numRef>
              <c:f>Tabell_34!$AQ$78:$AU$78</c:f>
              <c:numCache>
                <c:formatCode>0</c:formatCode>
                <c:ptCount val="5"/>
                <c:pt idx="0">
                  <c:v>78.875900425219129</c:v>
                </c:pt>
                <c:pt idx="1">
                  <c:v>77.695109674424785</c:v>
                </c:pt>
                <c:pt idx="2">
                  <c:v>#N/A</c:v>
                </c:pt>
                <c:pt idx="3">
                  <c:v>#N/A</c:v>
                </c:pt>
                <c:pt idx="4">
                  <c:v>85.020682128758949</c:v>
                </c:pt>
              </c:numCache>
            </c:numRef>
          </c:val>
          <c:smooth val="0"/>
          <c:extLst>
            <c:ext xmlns:c16="http://schemas.microsoft.com/office/drawing/2014/chart" uri="{C3380CC4-5D6E-409C-BE32-E72D297353CC}">
              <c16:uniqueId val="{00000002-16F8-D243-9E50-69A1D14E2460}"/>
            </c:ext>
          </c:extLst>
        </c:ser>
        <c:ser>
          <c:idx val="15"/>
          <c:order val="19"/>
          <c:tx>
            <c:strRef>
              <c:f>Tabell_34!$AO$79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Tabell_34!$AQ$59:$AU$59</c:f>
              <c:numCache>
                <c:formatCode>General</c:formatCode>
                <c:ptCount val="5"/>
                <c:pt idx="0">
                  <c:v>2004</c:v>
                </c:pt>
                <c:pt idx="1">
                  <c:v>2008</c:v>
                </c:pt>
                <c:pt idx="2">
                  <c:v>2012</c:v>
                </c:pt>
                <c:pt idx="3">
                  <c:v>2017</c:v>
                </c:pt>
                <c:pt idx="4">
                  <c:v>2022</c:v>
                </c:pt>
              </c:numCache>
            </c:numRef>
          </c:cat>
          <c:val>
            <c:numRef>
              <c:f>Tabell_34!$AQ$79:$AU$79</c:f>
              <c:numCache>
                <c:formatCode>0</c:formatCode>
                <c:ptCount val="5"/>
                <c:pt idx="0">
                  <c:v>66.385344169489485</c:v>
                </c:pt>
                <c:pt idx="1">
                  <c:v>63.502033559934858</c:v>
                </c:pt>
                <c:pt idx="2">
                  <c:v>#N/A</c:v>
                </c:pt>
                <c:pt idx="3">
                  <c:v>#N/A</c:v>
                </c:pt>
                <c:pt idx="4">
                  <c:v>75.243349452317219</c:v>
                </c:pt>
              </c:numCache>
            </c:numRef>
          </c:val>
          <c:smooth val="0"/>
          <c:extLst>
            <c:ext xmlns:c16="http://schemas.microsoft.com/office/drawing/2014/chart" uri="{C3380CC4-5D6E-409C-BE32-E72D297353CC}">
              <c16:uniqueId val="{00000003-16F8-D243-9E50-69A1D14E2460}"/>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Tabell_34!$AO$60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Tabell_34!$AQ$60:$AU$60</c15:sqref>
                        </c15:formulaRef>
                      </c:ext>
                    </c:extLst>
                    <c:numCache>
                      <c:formatCode>0</c:formatCode>
                      <c:ptCount val="5"/>
                      <c:pt idx="0">
                        <c:v>82.338422839225615</c:v>
                      </c:pt>
                      <c:pt idx="1">
                        <c:v>78.656988527496566</c:v>
                      </c:pt>
                      <c:pt idx="2">
                        <c:v>#N/A</c:v>
                      </c:pt>
                      <c:pt idx="3">
                        <c:v>#N/A</c:v>
                      </c:pt>
                      <c:pt idx="4">
                        <c:v>82.705871714736318</c:v>
                      </c:pt>
                    </c:numCache>
                  </c:numRef>
                </c:val>
                <c:smooth val="0"/>
                <c:extLst>
                  <c:ext xmlns:c16="http://schemas.microsoft.com/office/drawing/2014/chart" uri="{C3380CC4-5D6E-409C-BE32-E72D297353CC}">
                    <c16:uniqueId val="{00000004-16F8-D243-9E50-69A1D14E246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Tabell_34!$AO$61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Tabell_34!$AQ$61:$AU$61</c15:sqref>
                        </c15:formulaRef>
                      </c:ext>
                    </c:extLst>
                    <c:numCache>
                      <c:formatCode>0</c:formatCode>
                      <c:ptCount val="5"/>
                      <c:pt idx="0">
                        <c:v>65.449983239011416</c:v>
                      </c:pt>
                      <c:pt idx="1">
                        <c:v>62.508880165245607</c:v>
                      </c:pt>
                      <c:pt idx="2">
                        <c:v>#N/A</c:v>
                      </c:pt>
                      <c:pt idx="3">
                        <c:v>#N/A</c:v>
                      </c:pt>
                      <c:pt idx="4">
                        <c:v>76.182828275083267</c:v>
                      </c:pt>
                    </c:numCache>
                  </c:numRef>
                </c:val>
                <c:smooth val="0"/>
                <c:extLst xmlns:c15="http://schemas.microsoft.com/office/drawing/2012/chart">
                  <c:ext xmlns:c16="http://schemas.microsoft.com/office/drawing/2014/chart" uri="{C3380CC4-5D6E-409C-BE32-E72D297353CC}">
                    <c16:uniqueId val="{00000005-16F8-D243-9E50-69A1D14E246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Tabell_34!$AO$62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Tabell_34!$AQ$62:$AU$62</c15:sqref>
                        </c15:formulaRef>
                      </c:ext>
                    </c:extLst>
                    <c:numCache>
                      <c:formatCode>0</c:formatCode>
                      <c:ptCount val="5"/>
                      <c:pt idx="0">
                        <c:v>76.360172788782748</c:v>
                      </c:pt>
                      <c:pt idx="1">
                        <c:v>76.497472627213682</c:v>
                      </c:pt>
                      <c:pt idx="2">
                        <c:v>#N/A</c:v>
                      </c:pt>
                      <c:pt idx="3">
                        <c:v>#N/A</c:v>
                      </c:pt>
                      <c:pt idx="4">
                        <c:v>83.666434410290663</c:v>
                      </c:pt>
                    </c:numCache>
                  </c:numRef>
                </c:val>
                <c:smooth val="0"/>
                <c:extLst xmlns:c15="http://schemas.microsoft.com/office/drawing/2012/chart">
                  <c:ext xmlns:c16="http://schemas.microsoft.com/office/drawing/2014/chart" uri="{C3380CC4-5D6E-409C-BE32-E72D297353CC}">
                    <c16:uniqueId val="{00000006-16F8-D243-9E50-69A1D14E246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Tabell_34!$AO$63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Tabell_34!$AQ$63:$AU$63</c15:sqref>
                        </c15:formulaRef>
                      </c:ext>
                    </c:extLst>
                    <c:numCache>
                      <c:formatCode>0</c:formatCode>
                      <c:ptCount val="5"/>
                      <c:pt idx="0">
                        <c:v>66.893964223665165</c:v>
                      </c:pt>
                      <c:pt idx="1">
                        <c:v>60.873791259790622</c:v>
                      </c:pt>
                      <c:pt idx="2">
                        <c:v>#N/A</c:v>
                      </c:pt>
                      <c:pt idx="3">
                        <c:v>#N/A</c:v>
                      </c:pt>
                      <c:pt idx="4">
                        <c:v>75.366085543630973</c:v>
                      </c:pt>
                    </c:numCache>
                  </c:numRef>
                </c:val>
                <c:smooth val="0"/>
                <c:extLst xmlns:c15="http://schemas.microsoft.com/office/drawing/2012/chart">
                  <c:ext xmlns:c16="http://schemas.microsoft.com/office/drawing/2014/chart" uri="{C3380CC4-5D6E-409C-BE32-E72D297353CC}">
                    <c16:uniqueId val="{00000007-16F8-D243-9E50-69A1D14E246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Tabell_34!$AO$64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Tabell_34!$AQ$64:$AU$64</c15:sqref>
                        </c15:formulaRef>
                      </c:ext>
                    </c:extLst>
                    <c:numCache>
                      <c:formatCode>0</c:formatCode>
                      <c:ptCount val="5"/>
                      <c:pt idx="0">
                        <c:v>79.945524757473919</c:v>
                      </c:pt>
                      <c:pt idx="1">
                        <c:v>79.1796170896734</c:v>
                      </c:pt>
                      <c:pt idx="2">
                        <c:v>#N/A</c:v>
                      </c:pt>
                      <c:pt idx="3">
                        <c:v>#N/A</c:v>
                      </c:pt>
                      <c:pt idx="4">
                        <c:v>85.645501505676307</c:v>
                      </c:pt>
                    </c:numCache>
                  </c:numRef>
                </c:val>
                <c:smooth val="0"/>
                <c:extLst xmlns:c15="http://schemas.microsoft.com/office/drawing/2012/chart">
                  <c:ext xmlns:c16="http://schemas.microsoft.com/office/drawing/2014/chart" uri="{C3380CC4-5D6E-409C-BE32-E72D297353CC}">
                    <c16:uniqueId val="{00000008-16F8-D243-9E50-69A1D14E246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Tabell_34!$AO$65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Tabell_34!$AQ$65:$AU$65</c15:sqref>
                        </c15:formulaRef>
                      </c:ext>
                    </c:extLst>
                    <c:numCache>
                      <c:formatCode>0</c:formatCode>
                      <c:ptCount val="5"/>
                      <c:pt idx="0">
                        <c:v>69.965312464686392</c:v>
                      </c:pt>
                      <c:pt idx="1">
                        <c:v>65.3661177742229</c:v>
                      </c:pt>
                      <c:pt idx="2">
                        <c:v>#N/A</c:v>
                      </c:pt>
                      <c:pt idx="3">
                        <c:v>#N/A</c:v>
                      </c:pt>
                      <c:pt idx="4">
                        <c:v>77.234790158932171</c:v>
                      </c:pt>
                    </c:numCache>
                  </c:numRef>
                </c:val>
                <c:smooth val="0"/>
                <c:extLst xmlns:c15="http://schemas.microsoft.com/office/drawing/2012/chart">
                  <c:ext xmlns:c16="http://schemas.microsoft.com/office/drawing/2014/chart" uri="{C3380CC4-5D6E-409C-BE32-E72D297353CC}">
                    <c16:uniqueId val="{00000009-16F8-D243-9E50-69A1D14E246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Tabell_34!$AO$66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Tabell_34!$AQ$66:$AU$66</c15:sqref>
                        </c15:formulaRef>
                      </c:ext>
                    </c:extLst>
                    <c:numCache>
                      <c:formatCode>0</c:formatCode>
                      <c:ptCount val="5"/>
                      <c:pt idx="0">
                        <c:v>82.088035741941994</c:v>
                      </c:pt>
                      <c:pt idx="1">
                        <c:v>79.598755385319194</c:v>
                      </c:pt>
                      <c:pt idx="2">
                        <c:v>#N/A</c:v>
                      </c:pt>
                      <c:pt idx="3">
                        <c:v>#N/A</c:v>
                      </c:pt>
                      <c:pt idx="4">
                        <c:v>86.755308664574585</c:v>
                      </c:pt>
                    </c:numCache>
                  </c:numRef>
                </c:val>
                <c:smooth val="0"/>
                <c:extLst xmlns:c15="http://schemas.microsoft.com/office/drawing/2012/chart">
                  <c:ext xmlns:c16="http://schemas.microsoft.com/office/drawing/2014/chart" uri="{C3380CC4-5D6E-409C-BE32-E72D297353CC}">
                    <c16:uniqueId val="{0000000A-16F8-D243-9E50-69A1D14E246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Tabell_34!$AO$67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Tabell_34!$AQ$67:$AU$67</c15:sqref>
                        </c15:formulaRef>
                      </c:ext>
                    </c:extLst>
                    <c:numCache>
                      <c:formatCode>0</c:formatCode>
                      <c:ptCount val="5"/>
                      <c:pt idx="0">
                        <c:v>69.043328610922828</c:v>
                      </c:pt>
                      <c:pt idx="1">
                        <c:v>65.052234218164571</c:v>
                      </c:pt>
                      <c:pt idx="2">
                        <c:v>#N/A</c:v>
                      </c:pt>
                      <c:pt idx="3">
                        <c:v>#N/A</c:v>
                      </c:pt>
                      <c:pt idx="4">
                        <c:v>77.684650690666928</c:v>
                      </c:pt>
                    </c:numCache>
                  </c:numRef>
                </c:val>
                <c:smooth val="0"/>
                <c:extLst xmlns:c15="http://schemas.microsoft.com/office/drawing/2012/chart">
                  <c:ext xmlns:c16="http://schemas.microsoft.com/office/drawing/2014/chart" uri="{C3380CC4-5D6E-409C-BE32-E72D297353CC}">
                    <c16:uniqueId val="{0000000B-16F8-D243-9E50-69A1D14E246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Tabell_34!$AO$68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Tabell_34!$AQ$68:$AU$68</c15:sqref>
                        </c15:formulaRef>
                      </c:ext>
                    </c:extLst>
                    <c:numCache>
                      <c:formatCode>0</c:formatCode>
                      <c:ptCount val="5"/>
                      <c:pt idx="0">
                        <c:v>76.293919060208069</c:v>
                      </c:pt>
                      <c:pt idx="1">
                        <c:v>74.554730954176605</c:v>
                      </c:pt>
                      <c:pt idx="2">
                        <c:v>#N/A</c:v>
                      </c:pt>
                      <c:pt idx="3">
                        <c:v>#N/A</c:v>
                      </c:pt>
                      <c:pt idx="4">
                        <c:v>81.377870992546718</c:v>
                      </c:pt>
                    </c:numCache>
                  </c:numRef>
                </c:val>
                <c:smooth val="0"/>
                <c:extLst xmlns:c15="http://schemas.microsoft.com/office/drawing/2012/chart">
                  <c:ext xmlns:c16="http://schemas.microsoft.com/office/drawing/2014/chart" uri="{C3380CC4-5D6E-409C-BE32-E72D297353CC}">
                    <c16:uniqueId val="{0000000C-16F8-D243-9E50-69A1D14E246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Tabell_34!$AO$69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Tabell_34!$AQ$69:$AU$69</c15:sqref>
                        </c15:formulaRef>
                      </c:ext>
                    </c:extLst>
                    <c:numCache>
                      <c:formatCode>0</c:formatCode>
                      <c:ptCount val="5"/>
                      <c:pt idx="0">
                        <c:v>64.212519849381522</c:v>
                      </c:pt>
                      <c:pt idx="1">
                        <c:v>59.98050145521168</c:v>
                      </c:pt>
                      <c:pt idx="2">
                        <c:v>#N/A</c:v>
                      </c:pt>
                      <c:pt idx="3">
                        <c:v>#N/A</c:v>
                      </c:pt>
                      <c:pt idx="4">
                        <c:v>77.032613694412149</c:v>
                      </c:pt>
                    </c:numCache>
                  </c:numRef>
                </c:val>
                <c:smooth val="0"/>
                <c:extLst xmlns:c15="http://schemas.microsoft.com/office/drawing/2012/chart">
                  <c:ext xmlns:c16="http://schemas.microsoft.com/office/drawing/2014/chart" uri="{C3380CC4-5D6E-409C-BE32-E72D297353CC}">
                    <c16:uniqueId val="{0000000D-16F8-D243-9E50-69A1D14E246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Tabell_34!$AO$70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Tabell_34!$AQ$70:$AU$70</c15:sqref>
                        </c15:formulaRef>
                      </c:ext>
                    </c:extLst>
                    <c:numCache>
                      <c:formatCode>0</c:formatCode>
                      <c:ptCount val="5"/>
                      <c:pt idx="0">
                        <c:v>80.305071333501246</c:v>
                      </c:pt>
                      <c:pt idx="1">
                        <c:v>78.356194325011941</c:v>
                      </c:pt>
                      <c:pt idx="2">
                        <c:v>#N/A</c:v>
                      </c:pt>
                      <c:pt idx="3">
                        <c:v>#N/A</c:v>
                      </c:pt>
                      <c:pt idx="4">
                        <c:v>85.829522653403885</c:v>
                      </c:pt>
                    </c:numCache>
                  </c:numRef>
                </c:val>
                <c:smooth val="0"/>
                <c:extLst xmlns:c15="http://schemas.microsoft.com/office/drawing/2012/chart">
                  <c:ext xmlns:c16="http://schemas.microsoft.com/office/drawing/2014/chart" uri="{C3380CC4-5D6E-409C-BE32-E72D297353CC}">
                    <c16:uniqueId val="{0000000E-16F8-D243-9E50-69A1D14E2460}"/>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Tabell_34!$AO$71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Tabell_34!$AQ$71:$AU$71</c15:sqref>
                        </c15:formulaRef>
                      </c:ext>
                    </c:extLst>
                    <c:numCache>
                      <c:formatCode>0</c:formatCode>
                      <c:ptCount val="5"/>
                      <c:pt idx="0">
                        <c:v>68.779719001412261</c:v>
                      </c:pt>
                      <c:pt idx="1">
                        <c:v>66.596589783654409</c:v>
                      </c:pt>
                      <c:pt idx="2">
                        <c:v>#N/A</c:v>
                      </c:pt>
                      <c:pt idx="3">
                        <c:v>#N/A</c:v>
                      </c:pt>
                      <c:pt idx="4">
                        <c:v>74.83178708044619</c:v>
                      </c:pt>
                    </c:numCache>
                  </c:numRef>
                </c:val>
                <c:smooth val="0"/>
                <c:extLst xmlns:c15="http://schemas.microsoft.com/office/drawing/2012/chart">
                  <c:ext xmlns:c16="http://schemas.microsoft.com/office/drawing/2014/chart" uri="{C3380CC4-5D6E-409C-BE32-E72D297353CC}">
                    <c16:uniqueId val="{0000000F-16F8-D243-9E50-69A1D14E246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Tabell_34!$AO$72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Tabell_34!$AQ$72:$AU$72</c15:sqref>
                        </c15:formulaRef>
                      </c:ext>
                    </c:extLst>
                    <c:numCache>
                      <c:formatCode>0</c:formatCode>
                      <c:ptCount val="5"/>
                      <c:pt idx="0">
                        <c:v>76.173557810586757</c:v>
                      </c:pt>
                      <c:pt idx="1">
                        <c:v>76.802936169898359</c:v>
                      </c:pt>
                      <c:pt idx="2">
                        <c:v>#N/A</c:v>
                      </c:pt>
                      <c:pt idx="3">
                        <c:v>#N/A</c:v>
                      </c:pt>
                      <c:pt idx="4">
                        <c:v>81.856534713712918</c:v>
                      </c:pt>
                    </c:numCache>
                  </c:numRef>
                </c:val>
                <c:smooth val="0"/>
                <c:extLst xmlns:c15="http://schemas.microsoft.com/office/drawing/2012/chart">
                  <c:ext xmlns:c16="http://schemas.microsoft.com/office/drawing/2014/chart" uri="{C3380CC4-5D6E-409C-BE32-E72D297353CC}">
                    <c16:uniqueId val="{00000010-16F8-D243-9E50-69A1D14E2460}"/>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Tabell_34!$AO$73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Tabell_34!$AQ$73:$AU$73</c15:sqref>
                        </c15:formulaRef>
                      </c:ext>
                    </c:extLst>
                    <c:numCache>
                      <c:formatCode>0</c:formatCode>
                      <c:ptCount val="5"/>
                      <c:pt idx="0">
                        <c:v>60.753829913743829</c:v>
                      </c:pt>
                      <c:pt idx="1">
                        <c:v>62.227661897452244</c:v>
                      </c:pt>
                      <c:pt idx="2">
                        <c:v>#N/A</c:v>
                      </c:pt>
                      <c:pt idx="3">
                        <c:v>#N/A</c:v>
                      </c:pt>
                      <c:pt idx="4">
                        <c:v>72.252424887813476</c:v>
                      </c:pt>
                    </c:numCache>
                  </c:numRef>
                </c:val>
                <c:smooth val="0"/>
                <c:extLst xmlns:c15="http://schemas.microsoft.com/office/drawing/2012/chart">
                  <c:ext xmlns:c16="http://schemas.microsoft.com/office/drawing/2014/chart" uri="{C3380CC4-5D6E-409C-BE32-E72D297353CC}">
                    <c16:uniqueId val="{00000011-16F8-D243-9E50-69A1D14E2460}"/>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Tabell_34!$AO$74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Tabell_34!$AQ$74:$AU$74</c15:sqref>
                        </c15:formulaRef>
                      </c:ext>
                    </c:extLst>
                    <c:numCache>
                      <c:formatCode>0</c:formatCode>
                      <c:ptCount val="5"/>
                      <c:pt idx="0">
                        <c:v>81.023688151010958</c:v>
                      </c:pt>
                      <c:pt idx="1">
                        <c:v>75.034975336685235</c:v>
                      </c:pt>
                      <c:pt idx="2">
                        <c:v>#N/A</c:v>
                      </c:pt>
                      <c:pt idx="3">
                        <c:v>#N/A</c:v>
                      </c:pt>
                      <c:pt idx="4">
                        <c:v>88.280687241590044</c:v>
                      </c:pt>
                    </c:numCache>
                  </c:numRef>
                </c:val>
                <c:smooth val="0"/>
                <c:extLst xmlns:c15="http://schemas.microsoft.com/office/drawing/2012/chart">
                  <c:ext xmlns:c16="http://schemas.microsoft.com/office/drawing/2014/chart" uri="{C3380CC4-5D6E-409C-BE32-E72D297353CC}">
                    <c16:uniqueId val="{00000012-16F8-D243-9E50-69A1D14E2460}"/>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Tabell_34!$AO$75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Tabell_34!$AQ$75:$AU$75</c15:sqref>
                        </c15:formulaRef>
                      </c:ext>
                    </c:extLst>
                    <c:numCache>
                      <c:formatCode>0</c:formatCode>
                      <c:ptCount val="5"/>
                      <c:pt idx="0">
                        <c:v>64.140539152039494</c:v>
                      </c:pt>
                      <c:pt idx="1">
                        <c:v>69.272241921143475</c:v>
                      </c:pt>
                      <c:pt idx="2">
                        <c:v>#N/A</c:v>
                      </c:pt>
                      <c:pt idx="3">
                        <c:v>#N/A</c:v>
                      </c:pt>
                      <c:pt idx="4">
                        <c:v>71.709809875101143</c:v>
                      </c:pt>
                    </c:numCache>
                  </c:numRef>
                </c:val>
                <c:smooth val="0"/>
                <c:extLst xmlns:c15="http://schemas.microsoft.com/office/drawing/2012/chart">
                  <c:ext xmlns:c16="http://schemas.microsoft.com/office/drawing/2014/chart" uri="{C3380CC4-5D6E-409C-BE32-E72D297353CC}">
                    <c16:uniqueId val="{00000013-16F8-D243-9E50-69A1D14E2460}"/>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Tabell_34!$AO$58</c:f>
          <c:strCache>
            <c:ptCount val="1"/>
            <c:pt idx="0">
              <c:v>Andel 18-84 år som ibland eller oftare upplever att hemarbetet är betungande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Tabell_34!$AO$76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484F-3649-9827-DAD10B884E39}"/>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484F-3649-9827-DAD10B884E39}"/>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484F-3649-9827-DAD10B884E39}"/>
              </c:ext>
            </c:extLst>
          </c:dPt>
          <c:cat>
            <c:numRef>
              <c:f>Tabell_34!$AP$36:$AU$36</c:f>
              <c:numCache>
                <c:formatCode>General</c:formatCode>
                <c:ptCount val="6"/>
                <c:pt idx="0">
                  <c:v>2000</c:v>
                </c:pt>
                <c:pt idx="1">
                  <c:v>2004</c:v>
                </c:pt>
                <c:pt idx="2">
                  <c:v>2008</c:v>
                </c:pt>
                <c:pt idx="3">
                  <c:v>2012</c:v>
                </c:pt>
                <c:pt idx="4">
                  <c:v>2017</c:v>
                </c:pt>
                <c:pt idx="5">
                  <c:v>2022</c:v>
                </c:pt>
              </c:numCache>
            </c:numRef>
          </c:cat>
          <c:val>
            <c:numRef>
              <c:f>Tabell_34!$AP$76:$AU$76</c:f>
              <c:numCache>
                <c:formatCode>0</c:formatCode>
                <c:ptCount val="6"/>
                <c:pt idx="0">
                  <c:v>#N/A</c:v>
                </c:pt>
                <c:pt idx="1">
                  <c:v>79.958235258046059</c:v>
                </c:pt>
                <c:pt idx="2">
                  <c:v>77.861513020881162</c:v>
                </c:pt>
                <c:pt idx="3">
                  <c:v>#N/A</c:v>
                </c:pt>
                <c:pt idx="4">
                  <c:v>#N/A</c:v>
                </c:pt>
                <c:pt idx="5">
                  <c:v>85.489539338239013</c:v>
                </c:pt>
              </c:numCache>
            </c:numRef>
          </c:val>
          <c:smooth val="0"/>
          <c:extLst>
            <c:ext xmlns:c16="http://schemas.microsoft.com/office/drawing/2014/chart" uri="{C3380CC4-5D6E-409C-BE32-E72D297353CC}">
              <c16:uniqueId val="{00000004-484F-3649-9827-DAD10B884E39}"/>
            </c:ext>
          </c:extLst>
        </c:ser>
        <c:ser>
          <c:idx val="1"/>
          <c:order val="1"/>
          <c:tx>
            <c:strRef>
              <c:f>Tabell_34!$AO$77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484F-3649-9827-DAD10B884E39}"/>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484F-3649-9827-DAD10B884E39}"/>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484F-3649-9827-DAD10B884E39}"/>
              </c:ext>
            </c:extLst>
          </c:dPt>
          <c:cat>
            <c:numRef>
              <c:f>Tabell_34!$AP$36:$AU$36</c:f>
              <c:numCache>
                <c:formatCode>General</c:formatCode>
                <c:ptCount val="6"/>
                <c:pt idx="0">
                  <c:v>2000</c:v>
                </c:pt>
                <c:pt idx="1">
                  <c:v>2004</c:v>
                </c:pt>
                <c:pt idx="2">
                  <c:v>2008</c:v>
                </c:pt>
                <c:pt idx="3">
                  <c:v>2012</c:v>
                </c:pt>
                <c:pt idx="4">
                  <c:v>2017</c:v>
                </c:pt>
                <c:pt idx="5">
                  <c:v>2022</c:v>
                </c:pt>
              </c:numCache>
            </c:numRef>
          </c:cat>
          <c:val>
            <c:numRef>
              <c:f>Tabell_34!$AP$77:$AU$77</c:f>
              <c:numCache>
                <c:formatCode>0</c:formatCode>
                <c:ptCount val="6"/>
                <c:pt idx="0">
                  <c:v>#N/A</c:v>
                </c:pt>
                <c:pt idx="1">
                  <c:v>67.33782920133757</c:v>
                </c:pt>
                <c:pt idx="2">
                  <c:v>65.354465515603749</c:v>
                </c:pt>
                <c:pt idx="3">
                  <c:v>#N/A</c:v>
                </c:pt>
                <c:pt idx="4">
                  <c:v>#N/A</c:v>
                </c:pt>
                <c:pt idx="5">
                  <c:v>75.441035056865715</c:v>
                </c:pt>
              </c:numCache>
            </c:numRef>
          </c:val>
          <c:smooth val="0"/>
          <c:extLst xmlns:c15="http://schemas.microsoft.com/office/drawing/2012/chart">
            <c:ext xmlns:c16="http://schemas.microsoft.com/office/drawing/2014/chart" uri="{C3380CC4-5D6E-409C-BE32-E72D297353CC}">
              <c16:uniqueId val="{00000009-484F-3649-9827-DAD10B884E39}"/>
            </c:ext>
          </c:extLst>
        </c:ser>
        <c:ser>
          <c:idx val="2"/>
          <c:order val="2"/>
          <c:tx>
            <c:strRef>
              <c:f>Tabell_34!$AO$78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484F-3649-9827-DAD10B884E39}"/>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484F-3649-9827-DAD10B884E39}"/>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484F-3649-9827-DAD10B884E39}"/>
              </c:ext>
            </c:extLst>
          </c:dPt>
          <c:cat>
            <c:numRef>
              <c:f>Tabell_34!$AP$36:$AU$36</c:f>
              <c:numCache>
                <c:formatCode>General</c:formatCode>
                <c:ptCount val="6"/>
                <c:pt idx="0">
                  <c:v>2000</c:v>
                </c:pt>
                <c:pt idx="1">
                  <c:v>2004</c:v>
                </c:pt>
                <c:pt idx="2">
                  <c:v>2008</c:v>
                </c:pt>
                <c:pt idx="3">
                  <c:v>2012</c:v>
                </c:pt>
                <c:pt idx="4">
                  <c:v>2017</c:v>
                </c:pt>
                <c:pt idx="5">
                  <c:v>2022</c:v>
                </c:pt>
              </c:numCache>
            </c:numRef>
          </c:cat>
          <c:val>
            <c:numRef>
              <c:f>Tabell_34!$AP$78:$AU$78</c:f>
              <c:numCache>
                <c:formatCode>0</c:formatCode>
                <c:ptCount val="6"/>
                <c:pt idx="0">
                  <c:v>#N/A</c:v>
                </c:pt>
                <c:pt idx="1">
                  <c:v>78.875900425219129</c:v>
                </c:pt>
                <c:pt idx="2">
                  <c:v>77.695109674424785</c:v>
                </c:pt>
                <c:pt idx="3">
                  <c:v>#N/A</c:v>
                </c:pt>
                <c:pt idx="4">
                  <c:v>#N/A</c:v>
                </c:pt>
                <c:pt idx="5">
                  <c:v>85.020682128758949</c:v>
                </c:pt>
              </c:numCache>
            </c:numRef>
          </c:val>
          <c:smooth val="0"/>
          <c:extLst>
            <c:ext xmlns:c16="http://schemas.microsoft.com/office/drawing/2014/chart" uri="{C3380CC4-5D6E-409C-BE32-E72D297353CC}">
              <c16:uniqueId val="{0000000E-484F-3649-9827-DAD10B884E39}"/>
            </c:ext>
          </c:extLst>
        </c:ser>
        <c:ser>
          <c:idx val="3"/>
          <c:order val="3"/>
          <c:tx>
            <c:strRef>
              <c:f>Tabell_34!$AO$79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484F-3649-9827-DAD10B884E39}"/>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484F-3649-9827-DAD10B884E39}"/>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484F-3649-9827-DAD10B884E39}"/>
              </c:ext>
            </c:extLst>
          </c:dPt>
          <c:cat>
            <c:numRef>
              <c:f>Tabell_34!$AP$36:$AU$36</c:f>
              <c:numCache>
                <c:formatCode>General</c:formatCode>
                <c:ptCount val="6"/>
                <c:pt idx="0">
                  <c:v>2000</c:v>
                </c:pt>
                <c:pt idx="1">
                  <c:v>2004</c:v>
                </c:pt>
                <c:pt idx="2">
                  <c:v>2008</c:v>
                </c:pt>
                <c:pt idx="3">
                  <c:v>2012</c:v>
                </c:pt>
                <c:pt idx="4">
                  <c:v>2017</c:v>
                </c:pt>
                <c:pt idx="5">
                  <c:v>2022</c:v>
                </c:pt>
              </c:numCache>
            </c:numRef>
          </c:cat>
          <c:val>
            <c:numRef>
              <c:f>Tabell_34!$AP$79:$AU$79</c:f>
              <c:numCache>
                <c:formatCode>0</c:formatCode>
                <c:ptCount val="6"/>
                <c:pt idx="0">
                  <c:v>#N/A</c:v>
                </c:pt>
                <c:pt idx="1">
                  <c:v>66.385344169489485</c:v>
                </c:pt>
                <c:pt idx="2">
                  <c:v>63.502033559934858</c:v>
                </c:pt>
                <c:pt idx="3">
                  <c:v>#N/A</c:v>
                </c:pt>
                <c:pt idx="4">
                  <c:v>#N/A</c:v>
                </c:pt>
                <c:pt idx="5">
                  <c:v>75.243349452317219</c:v>
                </c:pt>
              </c:numCache>
            </c:numRef>
          </c:val>
          <c:smooth val="0"/>
          <c:extLst>
            <c:ext xmlns:c16="http://schemas.microsoft.com/office/drawing/2014/chart" uri="{C3380CC4-5D6E-409C-BE32-E72D297353CC}">
              <c16:uniqueId val="{00000013-484F-3649-9827-DAD10B884E39}"/>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Tabell_35!$AO$35</c:f>
          <c:strCache>
            <c:ptCount val="1"/>
            <c:pt idx="0">
              <c:v>Andel 18-84 år som ofta upplever att hemarbetet är betungande (ej yrkesarbete),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Tabell_35!$AO$45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Tabell_35!$AQ$36:$AU$36</c:f>
              <c:numCache>
                <c:formatCode>General</c:formatCode>
                <c:ptCount val="5"/>
                <c:pt idx="0">
                  <c:v>2004</c:v>
                </c:pt>
                <c:pt idx="1">
                  <c:v>2008</c:v>
                </c:pt>
                <c:pt idx="2">
                  <c:v>2012</c:v>
                </c:pt>
                <c:pt idx="3">
                  <c:v>2017</c:v>
                </c:pt>
                <c:pt idx="4">
                  <c:v>2022</c:v>
                </c:pt>
              </c:numCache>
            </c:numRef>
          </c:cat>
          <c:val>
            <c:numRef>
              <c:f>Tabell_35!$AQ$45:$AU$45</c:f>
              <c:numCache>
                <c:formatCode>General</c:formatCode>
                <c:ptCount val="5"/>
                <c:pt idx="0">
                  <c:v>8.4354473393499134</c:v>
                </c:pt>
                <c:pt idx="1">
                  <c:v>8.8991064465125849</c:v>
                </c:pt>
                <c:pt idx="2">
                  <c:v>#N/A</c:v>
                </c:pt>
                <c:pt idx="3">
                  <c:v>#N/A</c:v>
                </c:pt>
                <c:pt idx="4">
                  <c:v>9.606937740564959</c:v>
                </c:pt>
              </c:numCache>
            </c:numRef>
          </c:val>
          <c:smooth val="0"/>
          <c:extLst xmlns:c15="http://schemas.microsoft.com/office/drawing/2012/chart">
            <c:ext xmlns:c16="http://schemas.microsoft.com/office/drawing/2014/chart" uri="{C3380CC4-5D6E-409C-BE32-E72D297353CC}">
              <c16:uniqueId val="{00000000-7DF2-734C-8281-98198362A30C}"/>
            </c:ext>
          </c:extLst>
        </c:ser>
        <c:ser>
          <c:idx val="7"/>
          <c:order val="9"/>
          <c:tx>
            <c:strRef>
              <c:f>Tabell_35!$AO$46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Tabell_35!$AQ$36:$AU$36</c:f>
              <c:numCache>
                <c:formatCode>General</c:formatCode>
                <c:ptCount val="5"/>
                <c:pt idx="0">
                  <c:v>2004</c:v>
                </c:pt>
                <c:pt idx="1">
                  <c:v>2008</c:v>
                </c:pt>
                <c:pt idx="2">
                  <c:v>2012</c:v>
                </c:pt>
                <c:pt idx="3">
                  <c:v>2017</c:v>
                </c:pt>
                <c:pt idx="4">
                  <c:v>2022</c:v>
                </c:pt>
              </c:numCache>
            </c:numRef>
          </c:cat>
          <c:val>
            <c:numRef>
              <c:f>Tabell_35!$AQ$46:$AU$46</c:f>
              <c:numCache>
                <c:formatCode>General</c:formatCode>
                <c:ptCount val="5"/>
                <c:pt idx="0">
                  <c:v>7.9806537917166187</c:v>
                </c:pt>
                <c:pt idx="1">
                  <c:v>8.4034435793453301</c:v>
                </c:pt>
                <c:pt idx="2">
                  <c:v>#N/A</c:v>
                </c:pt>
                <c:pt idx="3">
                  <c:v>#N/A</c:v>
                </c:pt>
                <c:pt idx="4">
                  <c:v>9.0506010581971399</c:v>
                </c:pt>
              </c:numCache>
            </c:numRef>
          </c:val>
          <c:smooth val="0"/>
          <c:extLst>
            <c:ext xmlns:c16="http://schemas.microsoft.com/office/drawing/2014/chart" uri="{C3380CC4-5D6E-409C-BE32-E72D297353CC}">
              <c16:uniqueId val="{00000001-7DF2-734C-8281-98198362A30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Tabell_35!$AO$37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7DF2-734C-8281-98198362A30C}"/>
                    </c:ext>
                  </c:extLst>
                </c:dPt>
                <c:cat>
                  <c:numRef>
                    <c:extLst>
                      <c:ex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Tabell_35!$AQ$37:$AU$37</c15:sqref>
                        </c15:formulaRef>
                      </c:ext>
                    </c:extLst>
                    <c:numCache>
                      <c:formatCode>General</c:formatCode>
                      <c:ptCount val="5"/>
                      <c:pt idx="0">
                        <c:v>8.3954548071014905</c:v>
                      </c:pt>
                      <c:pt idx="1">
                        <c:v>10.46823454397145</c:v>
                      </c:pt>
                      <c:pt idx="2">
                        <c:v>#N/A</c:v>
                      </c:pt>
                      <c:pt idx="3">
                        <c:v>#N/A</c:v>
                      </c:pt>
                      <c:pt idx="4">
                        <c:v>9.3109788905715476</c:v>
                      </c:pt>
                    </c:numCache>
                  </c:numRef>
                </c:val>
                <c:smooth val="0"/>
                <c:extLst>
                  <c:ext xmlns:c16="http://schemas.microsoft.com/office/drawing/2014/chart" uri="{C3380CC4-5D6E-409C-BE32-E72D297353CC}">
                    <c16:uniqueId val="{00000004-7DF2-734C-8281-98198362A30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Tabell_35!$AO$38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7DF2-734C-8281-98198362A30C}"/>
                    </c:ext>
                  </c:extLst>
                </c:dPt>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Tabell_35!$AQ$38:$AU$38</c15:sqref>
                        </c15:formulaRef>
                      </c:ext>
                    </c:extLst>
                    <c:numCache>
                      <c:formatCode>General</c:formatCode>
                      <c:ptCount val="5"/>
                      <c:pt idx="0">
                        <c:v>7.1652401887701416</c:v>
                      </c:pt>
                      <c:pt idx="1">
                        <c:v>7.7794943670081897</c:v>
                      </c:pt>
                      <c:pt idx="2">
                        <c:v>#N/A</c:v>
                      </c:pt>
                      <c:pt idx="3">
                        <c:v>#N/A</c:v>
                      </c:pt>
                      <c:pt idx="4">
                        <c:v>11.735292858985551</c:v>
                      </c:pt>
                    </c:numCache>
                  </c:numRef>
                </c:val>
                <c:smooth val="0"/>
                <c:extLst xmlns:c15="http://schemas.microsoft.com/office/drawing/2012/chart">
                  <c:ext xmlns:c16="http://schemas.microsoft.com/office/drawing/2014/chart" uri="{C3380CC4-5D6E-409C-BE32-E72D297353CC}">
                    <c16:uniqueId val="{00000007-7DF2-734C-8281-98198362A30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Tabell_35!$AO$39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7DF2-734C-8281-98198362A30C}"/>
                    </c:ext>
                  </c:extLst>
                </c:dPt>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Tabell_35!$AQ$39:$AU$39</c15:sqref>
                        </c15:formulaRef>
                      </c:ext>
                    </c:extLst>
                    <c:numCache>
                      <c:formatCode>General</c:formatCode>
                      <c:ptCount val="5"/>
                      <c:pt idx="0">
                        <c:v>8.513838888739258</c:v>
                      </c:pt>
                      <c:pt idx="1">
                        <c:v>8.8771972794835001</c:v>
                      </c:pt>
                      <c:pt idx="2">
                        <c:v>#N/A</c:v>
                      </c:pt>
                      <c:pt idx="3">
                        <c:v>#N/A</c:v>
                      </c:pt>
                      <c:pt idx="4">
                        <c:v>12.7688062166636</c:v>
                      </c:pt>
                    </c:numCache>
                  </c:numRef>
                </c:val>
                <c:smooth val="0"/>
                <c:extLst xmlns:c15="http://schemas.microsoft.com/office/drawing/2012/chart">
                  <c:ext xmlns:c16="http://schemas.microsoft.com/office/drawing/2014/chart" uri="{C3380CC4-5D6E-409C-BE32-E72D297353CC}">
                    <c16:uniqueId val="{0000000A-7DF2-734C-8281-98198362A30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Tabell_35!$AO$40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Tabell_35!$AQ$40:$AU$40</c15:sqref>
                        </c15:formulaRef>
                      </c:ext>
                    </c:extLst>
                    <c:numCache>
                      <c:formatCode>General</c:formatCode>
                      <c:ptCount val="5"/>
                      <c:pt idx="0">
                        <c:v>7.4444052786521473</c:v>
                      </c:pt>
                      <c:pt idx="1">
                        <c:v>7.5835104567176668</c:v>
                      </c:pt>
                      <c:pt idx="2">
                        <c:v>#N/A</c:v>
                      </c:pt>
                      <c:pt idx="3">
                        <c:v>#N/A</c:v>
                      </c:pt>
                      <c:pt idx="4">
                        <c:v>8.3688682510138914</c:v>
                      </c:pt>
                    </c:numCache>
                  </c:numRef>
                </c:val>
                <c:smooth val="0"/>
                <c:extLst xmlns:c15="http://schemas.microsoft.com/office/drawing/2012/chart">
                  <c:ext xmlns:c16="http://schemas.microsoft.com/office/drawing/2014/chart" uri="{C3380CC4-5D6E-409C-BE32-E72D297353CC}">
                    <c16:uniqueId val="{0000000B-7DF2-734C-8281-98198362A30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Tabell_35!$AO$41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Tabell_35!$AQ$41:$AU$41</c15:sqref>
                        </c15:formulaRef>
                      </c:ext>
                    </c:extLst>
                    <c:numCache>
                      <c:formatCode>General</c:formatCode>
                      <c:ptCount val="5"/>
                      <c:pt idx="0">
                        <c:v>8.8026533427779938</c:v>
                      </c:pt>
                      <c:pt idx="1">
                        <c:v>7.1753321729858994</c:v>
                      </c:pt>
                      <c:pt idx="2">
                        <c:v>#N/A</c:v>
                      </c:pt>
                      <c:pt idx="3">
                        <c:v>#N/A</c:v>
                      </c:pt>
                      <c:pt idx="4">
                        <c:v>10.714992631332541</c:v>
                      </c:pt>
                    </c:numCache>
                  </c:numRef>
                </c:val>
                <c:smooth val="0"/>
                <c:extLst xmlns:c15="http://schemas.microsoft.com/office/drawing/2012/chart">
                  <c:ext xmlns:c16="http://schemas.microsoft.com/office/drawing/2014/chart" uri="{C3380CC4-5D6E-409C-BE32-E72D297353CC}">
                    <c16:uniqueId val="{0000000C-7DF2-734C-8281-98198362A30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Tabell_35!$AO$42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Tabell_35!$AQ$42:$AU$42</c15:sqref>
                        </c15:formulaRef>
                      </c:ext>
                    </c:extLst>
                    <c:numCache>
                      <c:formatCode>General</c:formatCode>
                      <c:ptCount val="5"/>
                      <c:pt idx="0">
                        <c:v>8.93206681964908</c:v>
                      </c:pt>
                      <c:pt idx="1">
                        <c:v>9.1885565822422723</c:v>
                      </c:pt>
                      <c:pt idx="2">
                        <c:v>#N/A</c:v>
                      </c:pt>
                      <c:pt idx="3">
                        <c:v>#N/A</c:v>
                      </c:pt>
                      <c:pt idx="4">
                        <c:v>9.3408123172737945</c:v>
                      </c:pt>
                    </c:numCache>
                  </c:numRef>
                </c:val>
                <c:smooth val="0"/>
                <c:extLst xmlns:c15="http://schemas.microsoft.com/office/drawing/2012/chart">
                  <c:ext xmlns:c16="http://schemas.microsoft.com/office/drawing/2014/chart" uri="{C3380CC4-5D6E-409C-BE32-E72D297353CC}">
                    <c16:uniqueId val="{0000000D-7DF2-734C-8281-98198362A30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Tabell_35!$AO$43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Tabell_35!$AQ$43:$AU$43</c15:sqref>
                        </c15:formulaRef>
                      </c:ext>
                    </c:extLst>
                    <c:numCache>
                      <c:formatCode>General</c:formatCode>
                      <c:ptCount val="5"/>
                      <c:pt idx="0">
                        <c:v>7.5535928983082838</c:v>
                      </c:pt>
                      <c:pt idx="1">
                        <c:v>8.0032319688542692</c:v>
                      </c:pt>
                      <c:pt idx="2">
                        <c:v>#N/A</c:v>
                      </c:pt>
                      <c:pt idx="3">
                        <c:v>#N/A</c:v>
                      </c:pt>
                      <c:pt idx="4">
                        <c:v>9.7829468968510263</c:v>
                      </c:pt>
                    </c:numCache>
                  </c:numRef>
                </c:val>
                <c:smooth val="0"/>
                <c:extLst xmlns:c15="http://schemas.microsoft.com/office/drawing/2012/chart">
                  <c:ext xmlns:c16="http://schemas.microsoft.com/office/drawing/2014/chart" uri="{C3380CC4-5D6E-409C-BE32-E72D297353CC}">
                    <c16:uniqueId val="{0000000E-7DF2-734C-8281-98198362A30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Tabell_35!$AO$44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Tabell_35!$AQ$44:$AU$44</c15:sqref>
                        </c15:formulaRef>
                      </c:ext>
                    </c:extLst>
                    <c:numCache>
                      <c:formatCode>General</c:formatCode>
                      <c:ptCount val="5"/>
                      <c:pt idx="0">
                        <c:v>5.4746807702590692</c:v>
                      </c:pt>
                      <c:pt idx="1">
                        <c:v>7.7012101034912916</c:v>
                      </c:pt>
                      <c:pt idx="2">
                        <c:v>#N/A</c:v>
                      </c:pt>
                      <c:pt idx="3">
                        <c:v>#N/A</c:v>
                      </c:pt>
                      <c:pt idx="4">
                        <c:v>9.0063198803523932</c:v>
                      </c:pt>
                    </c:numCache>
                  </c:numRef>
                </c:val>
                <c:smooth val="0"/>
                <c:extLst xmlns:c15="http://schemas.microsoft.com/office/drawing/2012/chart">
                  <c:ext xmlns:c16="http://schemas.microsoft.com/office/drawing/2014/chart" uri="{C3380CC4-5D6E-409C-BE32-E72D297353CC}">
                    <c16:uniqueId val="{0000000F-7DF2-734C-8281-98198362A30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Tabell_35!$AO$58</c:f>
          <c:strCache>
            <c:ptCount val="1"/>
            <c:pt idx="0">
              <c:v>Andel 18-84 år som ofta upplever att hemarbetet är betungande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Tabell_35!$AO$76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Tabell_35!$AQ$59:$AU$59</c:f>
              <c:numCache>
                <c:formatCode>General</c:formatCode>
                <c:ptCount val="5"/>
                <c:pt idx="0">
                  <c:v>2004</c:v>
                </c:pt>
                <c:pt idx="1">
                  <c:v>2008</c:v>
                </c:pt>
                <c:pt idx="2">
                  <c:v>2012</c:v>
                </c:pt>
                <c:pt idx="3">
                  <c:v>2017</c:v>
                </c:pt>
                <c:pt idx="4">
                  <c:v>2022</c:v>
                </c:pt>
              </c:numCache>
            </c:numRef>
          </c:cat>
          <c:val>
            <c:numRef>
              <c:f>Tabell_35!$AQ$76:$AU$76</c:f>
              <c:numCache>
                <c:formatCode>0</c:formatCode>
                <c:ptCount val="5"/>
                <c:pt idx="0">
                  <c:v>9.7579058550479623</c:v>
                </c:pt>
                <c:pt idx="1">
                  <c:v>10.198761997953801</c:v>
                </c:pt>
                <c:pt idx="2">
                  <c:v>#N/A</c:v>
                </c:pt>
                <c:pt idx="3">
                  <c:v>#N/A</c:v>
                </c:pt>
                <c:pt idx="4">
                  <c:v>10.556253334797439</c:v>
                </c:pt>
              </c:numCache>
            </c:numRef>
          </c:val>
          <c:smooth val="0"/>
          <c:extLst>
            <c:ext xmlns:c16="http://schemas.microsoft.com/office/drawing/2014/chart" uri="{C3380CC4-5D6E-409C-BE32-E72D297353CC}">
              <c16:uniqueId val="{00000000-B277-8341-A259-F36F99A94E82}"/>
            </c:ext>
          </c:extLst>
        </c:ser>
        <c:ser>
          <c:idx val="23"/>
          <c:order val="17"/>
          <c:tx>
            <c:strRef>
              <c:f>Tabell_35!$AO$77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Tabell_35!$AQ$59:$AU$59</c:f>
              <c:numCache>
                <c:formatCode>General</c:formatCode>
                <c:ptCount val="5"/>
                <c:pt idx="0">
                  <c:v>2004</c:v>
                </c:pt>
                <c:pt idx="1">
                  <c:v>2008</c:v>
                </c:pt>
                <c:pt idx="2">
                  <c:v>2012</c:v>
                </c:pt>
                <c:pt idx="3">
                  <c:v>2017</c:v>
                </c:pt>
                <c:pt idx="4">
                  <c:v>2022</c:v>
                </c:pt>
              </c:numCache>
            </c:numRef>
          </c:cat>
          <c:val>
            <c:numRef>
              <c:f>Tabell_35!$AQ$77:$AU$77</c:f>
              <c:numCache>
                <c:formatCode>0</c:formatCode>
                <c:ptCount val="5"/>
                <c:pt idx="0">
                  <c:v>7.0539249458436943</c:v>
                </c:pt>
                <c:pt idx="1">
                  <c:v>7.6494040034477546</c:v>
                </c:pt>
                <c:pt idx="2">
                  <c:v>#N/A</c:v>
                </c:pt>
                <c:pt idx="3">
                  <c:v>#N/A</c:v>
                </c:pt>
                <c:pt idx="4">
                  <c:v>8.558564252110985</c:v>
                </c:pt>
              </c:numCache>
            </c:numRef>
          </c:val>
          <c:smooth val="0"/>
          <c:extLst xmlns:c15="http://schemas.microsoft.com/office/drawing/2012/chart">
            <c:ext xmlns:c16="http://schemas.microsoft.com/office/drawing/2014/chart" uri="{C3380CC4-5D6E-409C-BE32-E72D297353CC}">
              <c16:uniqueId val="{00000001-B277-8341-A259-F36F99A94E82}"/>
            </c:ext>
          </c:extLst>
        </c:ser>
        <c:ser>
          <c:idx val="14"/>
          <c:order val="18"/>
          <c:tx>
            <c:strRef>
              <c:f>Tabell_35!$AO$78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Tabell_35!$AQ$59:$AU$59</c:f>
              <c:numCache>
                <c:formatCode>General</c:formatCode>
                <c:ptCount val="5"/>
                <c:pt idx="0">
                  <c:v>2004</c:v>
                </c:pt>
                <c:pt idx="1">
                  <c:v>2008</c:v>
                </c:pt>
                <c:pt idx="2">
                  <c:v>2012</c:v>
                </c:pt>
                <c:pt idx="3">
                  <c:v>2017</c:v>
                </c:pt>
                <c:pt idx="4">
                  <c:v>2022</c:v>
                </c:pt>
              </c:numCache>
            </c:numRef>
          </c:cat>
          <c:val>
            <c:numRef>
              <c:f>Tabell_35!$AQ$78:$AU$78</c:f>
              <c:numCache>
                <c:formatCode>0</c:formatCode>
                <c:ptCount val="5"/>
                <c:pt idx="0">
                  <c:v>9.3260152742310414</c:v>
                </c:pt>
                <c:pt idx="1">
                  <c:v>9.7093828014209453</c:v>
                </c:pt>
                <c:pt idx="2">
                  <c:v>#N/A</c:v>
                </c:pt>
                <c:pt idx="3">
                  <c:v>#N/A</c:v>
                </c:pt>
                <c:pt idx="4">
                  <c:v>10.72444752040658</c:v>
                </c:pt>
              </c:numCache>
            </c:numRef>
          </c:val>
          <c:smooth val="0"/>
          <c:extLst>
            <c:ext xmlns:c16="http://schemas.microsoft.com/office/drawing/2014/chart" uri="{C3380CC4-5D6E-409C-BE32-E72D297353CC}">
              <c16:uniqueId val="{00000002-B277-8341-A259-F36F99A94E82}"/>
            </c:ext>
          </c:extLst>
        </c:ser>
        <c:ser>
          <c:idx val="15"/>
          <c:order val="19"/>
          <c:tx>
            <c:strRef>
              <c:f>Tabell_35!$AO$79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Tabell_35!$AQ$59:$AU$59</c:f>
              <c:numCache>
                <c:formatCode>General</c:formatCode>
                <c:ptCount val="5"/>
                <c:pt idx="0">
                  <c:v>2004</c:v>
                </c:pt>
                <c:pt idx="1">
                  <c:v>2008</c:v>
                </c:pt>
                <c:pt idx="2">
                  <c:v>2012</c:v>
                </c:pt>
                <c:pt idx="3">
                  <c:v>2017</c:v>
                </c:pt>
                <c:pt idx="4">
                  <c:v>2022</c:v>
                </c:pt>
              </c:numCache>
            </c:numRef>
          </c:cat>
          <c:val>
            <c:numRef>
              <c:f>Tabell_35!$AQ$79:$AU$79</c:f>
              <c:numCache>
                <c:formatCode>0</c:formatCode>
                <c:ptCount val="5"/>
                <c:pt idx="0">
                  <c:v>6.6572267453301537</c:v>
                </c:pt>
                <c:pt idx="1">
                  <c:v>7.1102955044553537</c:v>
                </c:pt>
                <c:pt idx="2">
                  <c:v>#N/A</c:v>
                </c:pt>
                <c:pt idx="3">
                  <c:v>#N/A</c:v>
                </c:pt>
                <c:pt idx="4">
                  <c:v>7.3476143215565166</c:v>
                </c:pt>
              </c:numCache>
            </c:numRef>
          </c:val>
          <c:smooth val="0"/>
          <c:extLst>
            <c:ext xmlns:c16="http://schemas.microsoft.com/office/drawing/2014/chart" uri="{C3380CC4-5D6E-409C-BE32-E72D297353CC}">
              <c16:uniqueId val="{00000003-B277-8341-A259-F36F99A94E82}"/>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Tabell_35!$AO$60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Tabell_35!$AQ$60:$AU$60</c15:sqref>
                        </c15:formulaRef>
                      </c:ext>
                    </c:extLst>
                    <c:numCache>
                      <c:formatCode>0</c:formatCode>
                      <c:ptCount val="5"/>
                      <c:pt idx="0">
                        <c:v>10.42895431627946</c:v>
                      </c:pt>
                      <c:pt idx="1">
                        <c:v>12.205074073171851</c:v>
                      </c:pt>
                      <c:pt idx="2">
                        <c:v>#N/A</c:v>
                      </c:pt>
                      <c:pt idx="3">
                        <c:v>#N/A</c:v>
                      </c:pt>
                      <c:pt idx="4">
                        <c:v>11.098403559125741</c:v>
                      </c:pt>
                    </c:numCache>
                  </c:numRef>
                </c:val>
                <c:smooth val="0"/>
                <c:extLst>
                  <c:ext xmlns:c16="http://schemas.microsoft.com/office/drawing/2014/chart" uri="{C3380CC4-5D6E-409C-BE32-E72D297353CC}">
                    <c16:uniqueId val="{00000004-B277-8341-A259-F36F99A94E8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Tabell_35!$AO$61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Tabell_35!$AQ$61:$AU$61</c15:sqref>
                        </c15:formulaRef>
                      </c:ext>
                    </c:extLst>
                    <c:numCache>
                      <c:formatCode>0</c:formatCode>
                      <c:ptCount val="5"/>
                      <c:pt idx="0">
                        <c:v>6.6087598386743593</c:v>
                      </c:pt>
                      <c:pt idx="1">
                        <c:v>8.4411940220973651</c:v>
                      </c:pt>
                      <c:pt idx="2">
                        <c:v>#N/A</c:v>
                      </c:pt>
                      <c:pt idx="3">
                        <c:v>#N/A</c:v>
                      </c:pt>
                      <c:pt idx="4">
                        <c:v>7.800105077379869</c:v>
                      </c:pt>
                    </c:numCache>
                  </c:numRef>
                </c:val>
                <c:smooth val="0"/>
                <c:extLst xmlns:c15="http://schemas.microsoft.com/office/drawing/2012/chart">
                  <c:ext xmlns:c16="http://schemas.microsoft.com/office/drawing/2014/chart" uri="{C3380CC4-5D6E-409C-BE32-E72D297353CC}">
                    <c16:uniqueId val="{00000005-B277-8341-A259-F36F99A94E8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Tabell_35!$AO$62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Tabell_35!$AQ$62:$AU$62</c15:sqref>
                        </c15:formulaRef>
                      </c:ext>
                    </c:extLst>
                    <c:numCache>
                      <c:formatCode>0</c:formatCode>
                      <c:ptCount val="5"/>
                      <c:pt idx="0">
                        <c:v>10.692408789956071</c:v>
                      </c:pt>
                      <c:pt idx="1">
                        <c:v>8.0789771729490987</c:v>
                      </c:pt>
                      <c:pt idx="2">
                        <c:v>#N/A</c:v>
                      </c:pt>
                      <c:pt idx="3">
                        <c:v>#N/A</c:v>
                      </c:pt>
                      <c:pt idx="4">
                        <c:v>12.4054746439182</c:v>
                      </c:pt>
                    </c:numCache>
                  </c:numRef>
                </c:val>
                <c:smooth val="0"/>
                <c:extLst xmlns:c15="http://schemas.microsoft.com/office/drawing/2012/chart">
                  <c:ext xmlns:c16="http://schemas.microsoft.com/office/drawing/2014/chart" uri="{C3380CC4-5D6E-409C-BE32-E72D297353CC}">
                    <c16:uniqueId val="{00000006-B277-8341-A259-F36F99A94E8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Tabell_35!$AO$63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Tabell_35!$AQ$63:$AU$63</c15:sqref>
                        </c15:formulaRef>
                      </c:ext>
                    </c:extLst>
                    <c:numCache>
                      <c:formatCode>0</c:formatCode>
                      <c:ptCount val="5"/>
                      <c:pt idx="0">
                        <c:v>4.3512932577578409</c:v>
                      </c:pt>
                      <c:pt idx="1">
                        <c:v>7.3315474535457206</c:v>
                      </c:pt>
                      <c:pt idx="2">
                        <c:v>#N/A</c:v>
                      </c:pt>
                      <c:pt idx="3">
                        <c:v>#N/A</c:v>
                      </c:pt>
                      <c:pt idx="4">
                        <c:v>10.24767536647339</c:v>
                      </c:pt>
                    </c:numCache>
                  </c:numRef>
                </c:val>
                <c:smooth val="0"/>
                <c:extLst xmlns:c15="http://schemas.microsoft.com/office/drawing/2012/chart">
                  <c:ext xmlns:c16="http://schemas.microsoft.com/office/drawing/2014/chart" uri="{C3380CC4-5D6E-409C-BE32-E72D297353CC}">
                    <c16:uniqueId val="{00000007-B277-8341-A259-F36F99A94E8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Tabell_35!$AO$64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Tabell_35!$AQ$64:$AU$64</c15:sqref>
                        </c15:formulaRef>
                      </c:ext>
                    </c:extLst>
                    <c:numCache>
                      <c:formatCode>0</c:formatCode>
                      <c:ptCount val="5"/>
                      <c:pt idx="0">
                        <c:v>13.12915930096697</c:v>
                      </c:pt>
                      <c:pt idx="1">
                        <c:v>12.52395394803394</c:v>
                      </c:pt>
                      <c:pt idx="2">
                        <c:v>#N/A</c:v>
                      </c:pt>
                      <c:pt idx="3">
                        <c:v>#N/A</c:v>
                      </c:pt>
                      <c:pt idx="4">
                        <c:v>12.79258313320959</c:v>
                      </c:pt>
                    </c:numCache>
                  </c:numRef>
                </c:val>
                <c:smooth val="0"/>
                <c:extLst xmlns:c15="http://schemas.microsoft.com/office/drawing/2012/chart">
                  <c:ext xmlns:c16="http://schemas.microsoft.com/office/drawing/2014/chart" uri="{C3380CC4-5D6E-409C-BE32-E72D297353CC}">
                    <c16:uniqueId val="{00000008-B277-8341-A259-F36F99A94E8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Tabell_35!$AO$65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Tabell_35!$AQ$65:$AU$65</c15:sqref>
                        </c15:formulaRef>
                      </c:ext>
                    </c:extLst>
                    <c:numCache>
                      <c:formatCode>0</c:formatCode>
                      <c:ptCount val="5"/>
                      <c:pt idx="0">
                        <c:v>4.5947261783204096</c:v>
                      </c:pt>
                      <c:pt idx="1">
                        <c:v>5.6834180097356164</c:v>
                      </c:pt>
                      <c:pt idx="2">
                        <c:v>#N/A</c:v>
                      </c:pt>
                      <c:pt idx="3">
                        <c:v>#N/A</c:v>
                      </c:pt>
                      <c:pt idx="4">
                        <c:v>12.28519352028902</c:v>
                      </c:pt>
                    </c:numCache>
                  </c:numRef>
                </c:val>
                <c:smooth val="0"/>
                <c:extLst xmlns:c15="http://schemas.microsoft.com/office/drawing/2012/chart">
                  <c:ext xmlns:c16="http://schemas.microsoft.com/office/drawing/2014/chart" uri="{C3380CC4-5D6E-409C-BE32-E72D297353CC}">
                    <c16:uniqueId val="{00000009-B277-8341-A259-F36F99A94E8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Tabell_35!$AO$66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Tabell_35!$AQ$66:$AU$66</c15:sqref>
                        </c15:formulaRef>
                      </c:ext>
                    </c:extLst>
                    <c:numCache>
                      <c:formatCode>0</c:formatCode>
                      <c:ptCount val="5"/>
                      <c:pt idx="0">
                        <c:v>9.2034589966625333</c:v>
                      </c:pt>
                      <c:pt idx="1">
                        <c:v>10.377899197205551</c:v>
                      </c:pt>
                      <c:pt idx="2">
                        <c:v>#N/A</c:v>
                      </c:pt>
                      <c:pt idx="3">
                        <c:v>#N/A</c:v>
                      </c:pt>
                      <c:pt idx="4">
                        <c:v>8.3440852773752674</c:v>
                      </c:pt>
                    </c:numCache>
                  </c:numRef>
                </c:val>
                <c:smooth val="0"/>
                <c:extLst xmlns:c15="http://schemas.microsoft.com/office/drawing/2012/chart">
                  <c:ext xmlns:c16="http://schemas.microsoft.com/office/drawing/2014/chart" uri="{C3380CC4-5D6E-409C-BE32-E72D297353CC}">
                    <c16:uniqueId val="{0000000A-B277-8341-A259-F36F99A94E8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Tabell_35!$AO$67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Tabell_35!$AQ$67:$AU$67</c15:sqref>
                        </c15:formulaRef>
                      </c:ext>
                    </c:extLst>
                    <c:numCache>
                      <c:formatCode>0</c:formatCode>
                      <c:ptCount val="5"/>
                      <c:pt idx="0">
                        <c:v>6.1232368427748183</c:v>
                      </c:pt>
                      <c:pt idx="1">
                        <c:v>5.1989787561352507</c:v>
                      </c:pt>
                      <c:pt idx="2">
                        <c:v>#N/A</c:v>
                      </c:pt>
                      <c:pt idx="3">
                        <c:v>#N/A</c:v>
                      </c:pt>
                      <c:pt idx="4">
                        <c:v>8.3362882083803012</c:v>
                      </c:pt>
                    </c:numCache>
                  </c:numRef>
                </c:val>
                <c:smooth val="0"/>
                <c:extLst xmlns:c15="http://schemas.microsoft.com/office/drawing/2012/chart">
                  <c:ext xmlns:c16="http://schemas.microsoft.com/office/drawing/2014/chart" uri="{C3380CC4-5D6E-409C-BE32-E72D297353CC}">
                    <c16:uniqueId val="{0000000B-B277-8341-A259-F36F99A94E8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Tabell_35!$AO$68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Tabell_35!$AQ$68:$AU$68</c15:sqref>
                        </c15:formulaRef>
                      </c:ext>
                    </c:extLst>
                    <c:numCache>
                      <c:formatCode>0</c:formatCode>
                      <c:ptCount val="5"/>
                      <c:pt idx="0">
                        <c:v>10.789245503305681</c:v>
                      </c:pt>
                      <c:pt idx="1">
                        <c:v>8.7209833697670902</c:v>
                      </c:pt>
                      <c:pt idx="2">
                        <c:v>#N/A</c:v>
                      </c:pt>
                      <c:pt idx="3">
                        <c:v>#N/A</c:v>
                      </c:pt>
                      <c:pt idx="4">
                        <c:v>11.13308847965768</c:v>
                      </c:pt>
                    </c:numCache>
                  </c:numRef>
                </c:val>
                <c:smooth val="0"/>
                <c:extLst xmlns:c15="http://schemas.microsoft.com/office/drawing/2012/chart">
                  <c:ext xmlns:c16="http://schemas.microsoft.com/office/drawing/2014/chart" uri="{C3380CC4-5D6E-409C-BE32-E72D297353CC}">
                    <c16:uniqueId val="{0000000C-B277-8341-A259-F36F99A94E8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Tabell_35!$AO$69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Tabell_35!$AQ$69:$AU$69</c15:sqref>
                        </c15:formulaRef>
                      </c:ext>
                    </c:extLst>
                    <c:numCache>
                      <c:formatCode>0</c:formatCode>
                      <c:ptCount val="5"/>
                      <c:pt idx="0">
                        <c:v>6.8922451350965499</c:v>
                      </c:pt>
                      <c:pt idx="1">
                        <c:v>5.5663591761213098</c:v>
                      </c:pt>
                      <c:pt idx="2">
                        <c:v>#N/A</c:v>
                      </c:pt>
                      <c:pt idx="3">
                        <c:v>#N/A</c:v>
                      </c:pt>
                      <c:pt idx="4">
                        <c:v>9.9279020165217311</c:v>
                      </c:pt>
                    </c:numCache>
                  </c:numRef>
                </c:val>
                <c:smooth val="0"/>
                <c:extLst xmlns:c15="http://schemas.microsoft.com/office/drawing/2012/chart">
                  <c:ext xmlns:c16="http://schemas.microsoft.com/office/drawing/2014/chart" uri="{C3380CC4-5D6E-409C-BE32-E72D297353CC}">
                    <c16:uniqueId val="{0000000D-B277-8341-A259-F36F99A94E82}"/>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Tabell_35!$AO$70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Tabell_35!$AQ$70:$AU$70</c15:sqref>
                        </c15:formulaRef>
                      </c:ext>
                    </c:extLst>
                    <c:numCache>
                      <c:formatCode>0</c:formatCode>
                      <c:ptCount val="5"/>
                      <c:pt idx="0">
                        <c:v>9.9464355691890187</c:v>
                      </c:pt>
                      <c:pt idx="1">
                        <c:v>10.18857898069764</c:v>
                      </c:pt>
                      <c:pt idx="2">
                        <c:v>#N/A</c:v>
                      </c:pt>
                      <c:pt idx="3">
                        <c:v>#N/A</c:v>
                      </c:pt>
                      <c:pt idx="4">
                        <c:v>10.199238651719909</c:v>
                      </c:pt>
                    </c:numCache>
                  </c:numRef>
                </c:val>
                <c:smooth val="0"/>
                <c:extLst xmlns:c15="http://schemas.microsoft.com/office/drawing/2012/chart">
                  <c:ext xmlns:c16="http://schemas.microsoft.com/office/drawing/2014/chart" uri="{C3380CC4-5D6E-409C-BE32-E72D297353CC}">
                    <c16:uniqueId val="{0000000E-B277-8341-A259-F36F99A94E8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Tabell_35!$AO$71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Tabell_35!$AQ$71:$AU$71</c15:sqref>
                        </c15:formulaRef>
                      </c:ext>
                    </c:extLst>
                    <c:numCache>
                      <c:formatCode>0</c:formatCode>
                      <c:ptCount val="5"/>
                      <c:pt idx="0">
                        <c:v>7.7902076534624349</c:v>
                      </c:pt>
                      <c:pt idx="1">
                        <c:v>8.1294660553401243</c:v>
                      </c:pt>
                      <c:pt idx="2">
                        <c:v>#N/A</c:v>
                      </c:pt>
                      <c:pt idx="3">
                        <c:v>#N/A</c:v>
                      </c:pt>
                      <c:pt idx="4">
                        <c:v>8.3750318988527805</c:v>
                      </c:pt>
                    </c:numCache>
                  </c:numRef>
                </c:val>
                <c:smooth val="0"/>
                <c:extLst xmlns:c15="http://schemas.microsoft.com/office/drawing/2012/chart">
                  <c:ext xmlns:c16="http://schemas.microsoft.com/office/drawing/2014/chart" uri="{C3380CC4-5D6E-409C-BE32-E72D297353CC}">
                    <c16:uniqueId val="{0000000F-B277-8341-A259-F36F99A94E82}"/>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Tabell_35!$AO$72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Tabell_35!$AQ$72:$AU$72</c15:sqref>
                        </c15:formulaRef>
                      </c:ext>
                    </c:extLst>
                    <c:numCache>
                      <c:formatCode>0</c:formatCode>
                      <c:ptCount val="5"/>
                      <c:pt idx="0">
                        <c:v>7.8088487554438553</c:v>
                      </c:pt>
                      <c:pt idx="1">
                        <c:v>10.77908445714105</c:v>
                      </c:pt>
                      <c:pt idx="2">
                        <c:v>#N/A</c:v>
                      </c:pt>
                      <c:pt idx="3">
                        <c:v>#N/A</c:v>
                      </c:pt>
                      <c:pt idx="4">
                        <c:v>11.084539795807091</c:v>
                      </c:pt>
                    </c:numCache>
                  </c:numRef>
                </c:val>
                <c:smooth val="0"/>
                <c:extLst xmlns:c15="http://schemas.microsoft.com/office/drawing/2012/chart">
                  <c:ext xmlns:c16="http://schemas.microsoft.com/office/drawing/2014/chart" uri="{C3380CC4-5D6E-409C-BE32-E72D297353CC}">
                    <c16:uniqueId val="{00000010-B277-8341-A259-F36F99A94E8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Tabell_35!$AO$73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Tabell_35!$AQ$73:$AU$73</c15:sqref>
                        </c15:formulaRef>
                      </c:ext>
                    </c:extLst>
                    <c:numCache>
                      <c:formatCode>0</c:formatCode>
                      <c:ptCount val="5"/>
                      <c:pt idx="0">
                        <c:v>6.9571379525333823</c:v>
                      </c:pt>
                      <c:pt idx="1">
                        <c:v>4.8705603954385346</c:v>
                      </c:pt>
                      <c:pt idx="2">
                        <c:v>#N/A</c:v>
                      </c:pt>
                      <c:pt idx="3">
                        <c:v>#N/A</c:v>
                      </c:pt>
                      <c:pt idx="4">
                        <c:v>8.4718739200773445</c:v>
                      </c:pt>
                    </c:numCache>
                  </c:numRef>
                </c:val>
                <c:smooth val="0"/>
                <c:extLst xmlns:c15="http://schemas.microsoft.com/office/drawing/2012/chart">
                  <c:ext xmlns:c16="http://schemas.microsoft.com/office/drawing/2014/chart" uri="{C3380CC4-5D6E-409C-BE32-E72D297353CC}">
                    <c16:uniqueId val="{00000011-B277-8341-A259-F36F99A94E82}"/>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Tabell_35!$AO$74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Tabell_35!$AQ$74:$AU$74</c15:sqref>
                        </c15:formulaRef>
                      </c:ext>
                    </c:extLst>
                    <c:numCache>
                      <c:formatCode>0</c:formatCode>
                      <c:ptCount val="5"/>
                      <c:pt idx="0">
                        <c:v>6.6567583663275638</c:v>
                      </c:pt>
                      <c:pt idx="1">
                        <c:v>7.5422714061169422</c:v>
                      </c:pt>
                      <c:pt idx="2">
                        <c:v>#N/A</c:v>
                      </c:pt>
                      <c:pt idx="3">
                        <c:v>#N/A</c:v>
                      </c:pt>
                      <c:pt idx="4">
                        <c:v>10.473703562519781</c:v>
                      </c:pt>
                    </c:numCache>
                  </c:numRef>
                </c:val>
                <c:smooth val="0"/>
                <c:extLst xmlns:c15="http://schemas.microsoft.com/office/drawing/2012/chart">
                  <c:ext xmlns:c16="http://schemas.microsoft.com/office/drawing/2014/chart" uri="{C3380CC4-5D6E-409C-BE32-E72D297353CC}">
                    <c16:uniqueId val="{00000012-B277-8341-A259-F36F99A94E82}"/>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Tabell_35!$AO$75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Tabell_35!$AQ$75:$AU$75</c15:sqref>
                        </c15:formulaRef>
                      </c:ext>
                    </c:extLst>
                    <c:numCache>
                      <c:formatCode>0</c:formatCode>
                      <c:ptCount val="5"/>
                      <c:pt idx="0">
                        <c:v>4.2819130337624394</c:v>
                      </c:pt>
                      <c:pt idx="1">
                        <c:v>7.4261524941506103</c:v>
                      </c:pt>
                      <c:pt idx="2">
                        <c:v>#N/A</c:v>
                      </c:pt>
                      <c:pt idx="3">
                        <c:v>#N/A</c:v>
                      </c:pt>
                      <c:pt idx="4">
                        <c:v>7.8767015187395009</c:v>
                      </c:pt>
                    </c:numCache>
                  </c:numRef>
                </c:val>
                <c:smooth val="0"/>
                <c:extLst xmlns:c15="http://schemas.microsoft.com/office/drawing/2012/chart">
                  <c:ext xmlns:c16="http://schemas.microsoft.com/office/drawing/2014/chart" uri="{C3380CC4-5D6E-409C-BE32-E72D297353CC}">
                    <c16:uniqueId val="{00000013-B277-8341-A259-F36F99A94E82}"/>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Tabell_35!$AO$58</c:f>
          <c:strCache>
            <c:ptCount val="1"/>
            <c:pt idx="0">
              <c:v>Andel 18-84 år som ofta upplever att hemarbetet är betungande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Tabell_35!$AO$76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8221-9F48-858E-6495410B5C54}"/>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8221-9F48-858E-6495410B5C54}"/>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8221-9F48-858E-6495410B5C54}"/>
              </c:ext>
            </c:extLst>
          </c:dPt>
          <c:cat>
            <c:numRef>
              <c:f>Tabell_35!$AP$36:$AU$36</c:f>
              <c:numCache>
                <c:formatCode>General</c:formatCode>
                <c:ptCount val="6"/>
                <c:pt idx="0">
                  <c:v>2000</c:v>
                </c:pt>
                <c:pt idx="1">
                  <c:v>2004</c:v>
                </c:pt>
                <c:pt idx="2">
                  <c:v>2008</c:v>
                </c:pt>
                <c:pt idx="3">
                  <c:v>2012</c:v>
                </c:pt>
                <c:pt idx="4">
                  <c:v>2017</c:v>
                </c:pt>
                <c:pt idx="5">
                  <c:v>2022</c:v>
                </c:pt>
              </c:numCache>
            </c:numRef>
          </c:cat>
          <c:val>
            <c:numRef>
              <c:f>Tabell_35!$AP$76:$AU$76</c:f>
              <c:numCache>
                <c:formatCode>0</c:formatCode>
                <c:ptCount val="6"/>
                <c:pt idx="0">
                  <c:v>#N/A</c:v>
                </c:pt>
                <c:pt idx="1">
                  <c:v>9.7579058550479623</c:v>
                </c:pt>
                <c:pt idx="2">
                  <c:v>10.198761997953801</c:v>
                </c:pt>
                <c:pt idx="3">
                  <c:v>#N/A</c:v>
                </c:pt>
                <c:pt idx="4">
                  <c:v>#N/A</c:v>
                </c:pt>
                <c:pt idx="5">
                  <c:v>10.556253334797439</c:v>
                </c:pt>
              </c:numCache>
            </c:numRef>
          </c:val>
          <c:smooth val="0"/>
          <c:extLst>
            <c:ext xmlns:c16="http://schemas.microsoft.com/office/drawing/2014/chart" uri="{C3380CC4-5D6E-409C-BE32-E72D297353CC}">
              <c16:uniqueId val="{00000004-8221-9F48-858E-6495410B5C54}"/>
            </c:ext>
          </c:extLst>
        </c:ser>
        <c:ser>
          <c:idx val="1"/>
          <c:order val="1"/>
          <c:tx>
            <c:strRef>
              <c:f>Tabell_35!$AO$77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8221-9F48-858E-6495410B5C54}"/>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8221-9F48-858E-6495410B5C54}"/>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8221-9F48-858E-6495410B5C54}"/>
              </c:ext>
            </c:extLst>
          </c:dPt>
          <c:cat>
            <c:numRef>
              <c:f>Tabell_35!$AP$36:$AU$36</c:f>
              <c:numCache>
                <c:formatCode>General</c:formatCode>
                <c:ptCount val="6"/>
                <c:pt idx="0">
                  <c:v>2000</c:v>
                </c:pt>
                <c:pt idx="1">
                  <c:v>2004</c:v>
                </c:pt>
                <c:pt idx="2">
                  <c:v>2008</c:v>
                </c:pt>
                <c:pt idx="3">
                  <c:v>2012</c:v>
                </c:pt>
                <c:pt idx="4">
                  <c:v>2017</c:v>
                </c:pt>
                <c:pt idx="5">
                  <c:v>2022</c:v>
                </c:pt>
              </c:numCache>
            </c:numRef>
          </c:cat>
          <c:val>
            <c:numRef>
              <c:f>Tabell_35!$AP$77:$AU$77</c:f>
              <c:numCache>
                <c:formatCode>0</c:formatCode>
                <c:ptCount val="6"/>
                <c:pt idx="0">
                  <c:v>#N/A</c:v>
                </c:pt>
                <c:pt idx="1">
                  <c:v>7.0539249458436943</c:v>
                </c:pt>
                <c:pt idx="2">
                  <c:v>7.6494040034477546</c:v>
                </c:pt>
                <c:pt idx="3">
                  <c:v>#N/A</c:v>
                </c:pt>
                <c:pt idx="4">
                  <c:v>#N/A</c:v>
                </c:pt>
                <c:pt idx="5">
                  <c:v>8.558564252110985</c:v>
                </c:pt>
              </c:numCache>
            </c:numRef>
          </c:val>
          <c:smooth val="0"/>
          <c:extLst xmlns:c15="http://schemas.microsoft.com/office/drawing/2012/chart">
            <c:ext xmlns:c16="http://schemas.microsoft.com/office/drawing/2014/chart" uri="{C3380CC4-5D6E-409C-BE32-E72D297353CC}">
              <c16:uniqueId val="{00000009-8221-9F48-858E-6495410B5C54}"/>
            </c:ext>
          </c:extLst>
        </c:ser>
        <c:ser>
          <c:idx val="2"/>
          <c:order val="2"/>
          <c:tx>
            <c:strRef>
              <c:f>Tabell_35!$AO$78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8221-9F48-858E-6495410B5C54}"/>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8221-9F48-858E-6495410B5C54}"/>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8221-9F48-858E-6495410B5C54}"/>
              </c:ext>
            </c:extLst>
          </c:dPt>
          <c:cat>
            <c:numRef>
              <c:f>Tabell_35!$AP$36:$AU$36</c:f>
              <c:numCache>
                <c:formatCode>General</c:formatCode>
                <c:ptCount val="6"/>
                <c:pt idx="0">
                  <c:v>2000</c:v>
                </c:pt>
                <c:pt idx="1">
                  <c:v>2004</c:v>
                </c:pt>
                <c:pt idx="2">
                  <c:v>2008</c:v>
                </c:pt>
                <c:pt idx="3">
                  <c:v>2012</c:v>
                </c:pt>
                <c:pt idx="4">
                  <c:v>2017</c:v>
                </c:pt>
                <c:pt idx="5">
                  <c:v>2022</c:v>
                </c:pt>
              </c:numCache>
            </c:numRef>
          </c:cat>
          <c:val>
            <c:numRef>
              <c:f>Tabell_35!$AP$78:$AU$78</c:f>
              <c:numCache>
                <c:formatCode>0</c:formatCode>
                <c:ptCount val="6"/>
                <c:pt idx="0">
                  <c:v>#N/A</c:v>
                </c:pt>
                <c:pt idx="1">
                  <c:v>9.3260152742310414</c:v>
                </c:pt>
                <c:pt idx="2">
                  <c:v>9.7093828014209453</c:v>
                </c:pt>
                <c:pt idx="3">
                  <c:v>#N/A</c:v>
                </c:pt>
                <c:pt idx="4">
                  <c:v>#N/A</c:v>
                </c:pt>
                <c:pt idx="5">
                  <c:v>10.72444752040658</c:v>
                </c:pt>
              </c:numCache>
            </c:numRef>
          </c:val>
          <c:smooth val="0"/>
          <c:extLst>
            <c:ext xmlns:c16="http://schemas.microsoft.com/office/drawing/2014/chart" uri="{C3380CC4-5D6E-409C-BE32-E72D297353CC}">
              <c16:uniqueId val="{0000000E-8221-9F48-858E-6495410B5C54}"/>
            </c:ext>
          </c:extLst>
        </c:ser>
        <c:ser>
          <c:idx val="3"/>
          <c:order val="3"/>
          <c:tx>
            <c:strRef>
              <c:f>Tabell_35!$AO$79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8221-9F48-858E-6495410B5C54}"/>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8221-9F48-858E-6495410B5C54}"/>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8221-9F48-858E-6495410B5C54}"/>
              </c:ext>
            </c:extLst>
          </c:dPt>
          <c:cat>
            <c:numRef>
              <c:f>Tabell_35!$AP$36:$AU$36</c:f>
              <c:numCache>
                <c:formatCode>General</c:formatCode>
                <c:ptCount val="6"/>
                <c:pt idx="0">
                  <c:v>2000</c:v>
                </c:pt>
                <c:pt idx="1">
                  <c:v>2004</c:v>
                </c:pt>
                <c:pt idx="2">
                  <c:v>2008</c:v>
                </c:pt>
                <c:pt idx="3">
                  <c:v>2012</c:v>
                </c:pt>
                <c:pt idx="4">
                  <c:v>2017</c:v>
                </c:pt>
                <c:pt idx="5">
                  <c:v>2022</c:v>
                </c:pt>
              </c:numCache>
            </c:numRef>
          </c:cat>
          <c:val>
            <c:numRef>
              <c:f>Tabell_35!$AP$79:$AU$79</c:f>
              <c:numCache>
                <c:formatCode>0</c:formatCode>
                <c:ptCount val="6"/>
                <c:pt idx="0">
                  <c:v>#N/A</c:v>
                </c:pt>
                <c:pt idx="1">
                  <c:v>6.6572267453301537</c:v>
                </c:pt>
                <c:pt idx="2">
                  <c:v>7.1102955044553537</c:v>
                </c:pt>
                <c:pt idx="3">
                  <c:v>#N/A</c:v>
                </c:pt>
                <c:pt idx="4">
                  <c:v>#N/A</c:v>
                </c:pt>
                <c:pt idx="5">
                  <c:v>7.3476143215565166</c:v>
                </c:pt>
              </c:numCache>
            </c:numRef>
          </c:val>
          <c:smooth val="0"/>
          <c:extLst>
            <c:ext xmlns:c16="http://schemas.microsoft.com/office/drawing/2014/chart" uri="{C3380CC4-5D6E-409C-BE32-E72D297353CC}">
              <c16:uniqueId val="{00000013-8221-9F48-858E-6495410B5C54}"/>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Tabell_36!$AO$35</c:f>
          <c:strCache>
            <c:ptCount val="1"/>
            <c:pt idx="0">
              <c:v>Andel 18-84 år som vårdar en nära anhörig eller vän,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Tabell_36!$AO$45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Tabell_36!$AQ$36:$AU$36</c:f>
              <c:numCache>
                <c:formatCode>General</c:formatCode>
                <c:ptCount val="5"/>
                <c:pt idx="0">
                  <c:v>2004</c:v>
                </c:pt>
                <c:pt idx="1">
                  <c:v>2008</c:v>
                </c:pt>
                <c:pt idx="2">
                  <c:v>2012</c:v>
                </c:pt>
                <c:pt idx="3">
                  <c:v>2017</c:v>
                </c:pt>
                <c:pt idx="4">
                  <c:v>2022</c:v>
                </c:pt>
              </c:numCache>
            </c:numRef>
          </c:cat>
          <c:val>
            <c:numRef>
              <c:f>Tabell_36!$AQ$45:$AU$45</c:f>
              <c:numCache>
                <c:formatCode>General</c:formatCode>
                <c:ptCount val="5"/>
                <c:pt idx="0">
                  <c:v>7.3882147107767571</c:v>
                </c:pt>
                <c:pt idx="1">
                  <c:v>6.9463849464613103</c:v>
                </c:pt>
                <c:pt idx="2">
                  <c:v>#N/A</c:v>
                </c:pt>
                <c:pt idx="3">
                  <c:v>#N/A</c:v>
                </c:pt>
                <c:pt idx="4">
                  <c:v>12.09235355433079</c:v>
                </c:pt>
              </c:numCache>
            </c:numRef>
          </c:val>
          <c:smooth val="0"/>
          <c:extLst xmlns:c15="http://schemas.microsoft.com/office/drawing/2012/chart">
            <c:ext xmlns:c16="http://schemas.microsoft.com/office/drawing/2014/chart" uri="{C3380CC4-5D6E-409C-BE32-E72D297353CC}">
              <c16:uniqueId val="{00000000-253F-7249-9DDC-E487D6A0A961}"/>
            </c:ext>
          </c:extLst>
        </c:ser>
        <c:ser>
          <c:idx val="7"/>
          <c:order val="9"/>
          <c:tx>
            <c:strRef>
              <c:f>Tabell_36!$AO$46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Tabell_36!$AQ$36:$AU$36</c:f>
              <c:numCache>
                <c:formatCode>General</c:formatCode>
                <c:ptCount val="5"/>
                <c:pt idx="0">
                  <c:v>2004</c:v>
                </c:pt>
                <c:pt idx="1">
                  <c:v>2008</c:v>
                </c:pt>
                <c:pt idx="2">
                  <c:v>2012</c:v>
                </c:pt>
                <c:pt idx="3">
                  <c:v>2017</c:v>
                </c:pt>
                <c:pt idx="4">
                  <c:v>2022</c:v>
                </c:pt>
              </c:numCache>
            </c:numRef>
          </c:cat>
          <c:val>
            <c:numRef>
              <c:f>Tabell_36!$AQ$46:$AU$46</c:f>
              <c:numCache>
                <c:formatCode>General</c:formatCode>
                <c:ptCount val="5"/>
                <c:pt idx="0">
                  <c:v>7.3604814968538106</c:v>
                </c:pt>
                <c:pt idx="1">
                  <c:v>7.2151129738681794</c:v>
                </c:pt>
                <c:pt idx="2">
                  <c:v>#N/A</c:v>
                </c:pt>
                <c:pt idx="3">
                  <c:v>#N/A</c:v>
                </c:pt>
                <c:pt idx="4">
                  <c:v>12.038116186340091</c:v>
                </c:pt>
              </c:numCache>
            </c:numRef>
          </c:val>
          <c:smooth val="0"/>
          <c:extLst>
            <c:ext xmlns:c16="http://schemas.microsoft.com/office/drawing/2014/chart" uri="{C3380CC4-5D6E-409C-BE32-E72D297353CC}">
              <c16:uniqueId val="{00000001-253F-7249-9DDC-E487D6A0A96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Tabell_36!$AO$37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253F-7249-9DDC-E487D6A0A961}"/>
                    </c:ext>
                  </c:extLst>
                </c:dPt>
                <c:cat>
                  <c:numRef>
                    <c:extLst>
                      <c:ex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Tabell_36!$AQ$37:$AU$37</c15:sqref>
                        </c15:formulaRef>
                      </c:ext>
                    </c:extLst>
                    <c:numCache>
                      <c:formatCode>General</c:formatCode>
                      <c:ptCount val="5"/>
                      <c:pt idx="0">
                        <c:v>7.8830140019731196</c:v>
                      </c:pt>
                      <c:pt idx="1">
                        <c:v>7.6232682529534888</c:v>
                      </c:pt>
                      <c:pt idx="2">
                        <c:v>#N/A</c:v>
                      </c:pt>
                      <c:pt idx="3">
                        <c:v>#N/A</c:v>
                      </c:pt>
                      <c:pt idx="4">
                        <c:v>11.629877135505341</c:v>
                      </c:pt>
                    </c:numCache>
                  </c:numRef>
                </c:val>
                <c:smooth val="0"/>
                <c:extLst>
                  <c:ext xmlns:c16="http://schemas.microsoft.com/office/drawing/2014/chart" uri="{C3380CC4-5D6E-409C-BE32-E72D297353CC}">
                    <c16:uniqueId val="{00000004-253F-7249-9DDC-E487D6A0A96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Tabell_36!$AO$38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253F-7249-9DDC-E487D6A0A961}"/>
                    </c:ext>
                  </c:extLst>
                </c:dPt>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Tabell_36!$AQ$38:$AU$38</c15:sqref>
                        </c15:formulaRef>
                      </c:ext>
                    </c:extLst>
                    <c:numCache>
                      <c:formatCode>General</c:formatCode>
                      <c:ptCount val="5"/>
                      <c:pt idx="0">
                        <c:v>6.3991909938763039</c:v>
                      </c:pt>
                      <c:pt idx="1">
                        <c:v>6.3317536521106677</c:v>
                      </c:pt>
                      <c:pt idx="2">
                        <c:v>#N/A</c:v>
                      </c:pt>
                      <c:pt idx="3">
                        <c:v>#N/A</c:v>
                      </c:pt>
                      <c:pt idx="4">
                        <c:v>10.960543932291131</c:v>
                      </c:pt>
                    </c:numCache>
                  </c:numRef>
                </c:val>
                <c:smooth val="0"/>
                <c:extLst xmlns:c15="http://schemas.microsoft.com/office/drawing/2012/chart">
                  <c:ext xmlns:c16="http://schemas.microsoft.com/office/drawing/2014/chart" uri="{C3380CC4-5D6E-409C-BE32-E72D297353CC}">
                    <c16:uniqueId val="{00000007-253F-7249-9DDC-E487D6A0A96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Tabell_36!$AO$39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253F-7249-9DDC-E487D6A0A961}"/>
                    </c:ext>
                  </c:extLst>
                </c:dPt>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Tabell_36!$AQ$39:$AU$39</c15:sqref>
                        </c15:formulaRef>
                      </c:ext>
                    </c:extLst>
                    <c:numCache>
                      <c:formatCode>General</c:formatCode>
                      <c:ptCount val="5"/>
                      <c:pt idx="0">
                        <c:v>5.1854567320796043</c:v>
                      </c:pt>
                      <c:pt idx="1">
                        <c:v>5.8275183710284058</c:v>
                      </c:pt>
                      <c:pt idx="2">
                        <c:v>#N/A</c:v>
                      </c:pt>
                      <c:pt idx="3">
                        <c:v>#N/A</c:v>
                      </c:pt>
                      <c:pt idx="4">
                        <c:v>12.605820930396479</c:v>
                      </c:pt>
                    </c:numCache>
                  </c:numRef>
                </c:val>
                <c:smooth val="0"/>
                <c:extLst xmlns:c15="http://schemas.microsoft.com/office/drawing/2012/chart">
                  <c:ext xmlns:c16="http://schemas.microsoft.com/office/drawing/2014/chart" uri="{C3380CC4-5D6E-409C-BE32-E72D297353CC}">
                    <c16:uniqueId val="{0000000A-253F-7249-9DDC-E487D6A0A9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Tabell_36!$AO$40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Tabell_36!$AQ$40:$AU$40</c15:sqref>
                        </c15:formulaRef>
                      </c:ext>
                    </c:extLst>
                    <c:numCache>
                      <c:formatCode>General</c:formatCode>
                      <c:ptCount val="5"/>
                      <c:pt idx="0">
                        <c:v>6.7266916044024461</c:v>
                      </c:pt>
                      <c:pt idx="1">
                        <c:v>6.4958062635750382</c:v>
                      </c:pt>
                      <c:pt idx="2">
                        <c:v>#N/A</c:v>
                      </c:pt>
                      <c:pt idx="3">
                        <c:v>#N/A</c:v>
                      </c:pt>
                      <c:pt idx="4">
                        <c:v>9.9949533031496429</c:v>
                      </c:pt>
                    </c:numCache>
                  </c:numRef>
                </c:val>
                <c:smooth val="0"/>
                <c:extLst xmlns:c15="http://schemas.microsoft.com/office/drawing/2012/chart">
                  <c:ext xmlns:c16="http://schemas.microsoft.com/office/drawing/2014/chart" uri="{C3380CC4-5D6E-409C-BE32-E72D297353CC}">
                    <c16:uniqueId val="{0000000B-253F-7249-9DDC-E487D6A0A9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Tabell_36!$AO$41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Tabell_36!$AQ$41:$AU$41</c15:sqref>
                        </c15:formulaRef>
                      </c:ext>
                    </c:extLst>
                    <c:numCache>
                      <c:formatCode>General</c:formatCode>
                      <c:ptCount val="5"/>
                      <c:pt idx="0">
                        <c:v>8.0326292155752466</c:v>
                      </c:pt>
                      <c:pt idx="1">
                        <c:v>9.6001614186080602</c:v>
                      </c:pt>
                      <c:pt idx="2">
                        <c:v>#N/A</c:v>
                      </c:pt>
                      <c:pt idx="3">
                        <c:v>#N/A</c:v>
                      </c:pt>
                      <c:pt idx="4">
                        <c:v>11.92184762118063</c:v>
                      </c:pt>
                    </c:numCache>
                  </c:numRef>
                </c:val>
                <c:smooth val="0"/>
                <c:extLst xmlns:c15="http://schemas.microsoft.com/office/drawing/2012/chart">
                  <c:ext xmlns:c16="http://schemas.microsoft.com/office/drawing/2014/chart" uri="{C3380CC4-5D6E-409C-BE32-E72D297353CC}">
                    <c16:uniqueId val="{0000000C-253F-7249-9DDC-E487D6A0A9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Tabell_36!$AO$42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Tabell_36!$AQ$42:$AU$42</c15:sqref>
                        </c15:formulaRef>
                      </c:ext>
                    </c:extLst>
                    <c:numCache>
                      <c:formatCode>General</c:formatCode>
                      <c:ptCount val="5"/>
                      <c:pt idx="0">
                        <c:v>7.6313666355905863</c:v>
                      </c:pt>
                      <c:pt idx="1">
                        <c:v>6.8669183083307592</c:v>
                      </c:pt>
                      <c:pt idx="2">
                        <c:v>#N/A</c:v>
                      </c:pt>
                      <c:pt idx="3">
                        <c:v>#N/A</c:v>
                      </c:pt>
                      <c:pt idx="4">
                        <c:v>12.360016022510649</c:v>
                      </c:pt>
                    </c:numCache>
                  </c:numRef>
                </c:val>
                <c:smooth val="0"/>
                <c:extLst xmlns:c15="http://schemas.microsoft.com/office/drawing/2012/chart">
                  <c:ext xmlns:c16="http://schemas.microsoft.com/office/drawing/2014/chart" uri="{C3380CC4-5D6E-409C-BE32-E72D297353CC}">
                    <c16:uniqueId val="{0000000D-253F-7249-9DDC-E487D6A0A9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Tabell_36!$AO$43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Tabell_36!$AQ$43:$AU$43</c15:sqref>
                        </c15:formulaRef>
                      </c:ext>
                    </c:extLst>
                    <c:numCache>
                      <c:formatCode>General</c:formatCode>
                      <c:ptCount val="5"/>
                      <c:pt idx="0">
                        <c:v>10.63591482972963</c:v>
                      </c:pt>
                      <c:pt idx="1">
                        <c:v>6.7507530317943472</c:v>
                      </c:pt>
                      <c:pt idx="2">
                        <c:v>#N/A</c:v>
                      </c:pt>
                      <c:pt idx="3">
                        <c:v>#N/A</c:v>
                      </c:pt>
                      <c:pt idx="4">
                        <c:v>13.27399506680214</c:v>
                      </c:pt>
                    </c:numCache>
                  </c:numRef>
                </c:val>
                <c:smooth val="0"/>
                <c:extLst xmlns:c15="http://schemas.microsoft.com/office/drawing/2012/chart">
                  <c:ext xmlns:c16="http://schemas.microsoft.com/office/drawing/2014/chart" uri="{C3380CC4-5D6E-409C-BE32-E72D297353CC}">
                    <c16:uniqueId val="{0000000E-253F-7249-9DDC-E487D6A0A96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Tabell_36!$AO$44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Tabell_36!$AQ$44:$AU$44</c15:sqref>
                        </c15:formulaRef>
                      </c:ext>
                    </c:extLst>
                    <c:numCache>
                      <c:formatCode>General</c:formatCode>
                      <c:ptCount val="5"/>
                      <c:pt idx="0">
                        <c:v>5.7737039243282053</c:v>
                      </c:pt>
                      <c:pt idx="1">
                        <c:v>6.001244118928021</c:v>
                      </c:pt>
                      <c:pt idx="2">
                        <c:v>#N/A</c:v>
                      </c:pt>
                      <c:pt idx="3">
                        <c:v>#N/A</c:v>
                      </c:pt>
                      <c:pt idx="4">
                        <c:v>11.48107778562054</c:v>
                      </c:pt>
                    </c:numCache>
                  </c:numRef>
                </c:val>
                <c:smooth val="0"/>
                <c:extLst xmlns:c15="http://schemas.microsoft.com/office/drawing/2012/chart">
                  <c:ext xmlns:c16="http://schemas.microsoft.com/office/drawing/2014/chart" uri="{C3380CC4-5D6E-409C-BE32-E72D297353CC}">
                    <c16:uniqueId val="{0000000F-253F-7249-9DDC-E487D6A0A96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Tabell_36!$AO$58</c:f>
          <c:strCache>
            <c:ptCount val="1"/>
            <c:pt idx="0">
              <c:v>Andel 18-84 år som vårdar en nära anhörig eller vän,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Tabell_36!$AO$76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Tabell_36!$AQ$59:$AU$59</c:f>
              <c:numCache>
                <c:formatCode>General</c:formatCode>
                <c:ptCount val="5"/>
                <c:pt idx="0">
                  <c:v>2004</c:v>
                </c:pt>
                <c:pt idx="1">
                  <c:v>2008</c:v>
                </c:pt>
                <c:pt idx="2">
                  <c:v>2012</c:v>
                </c:pt>
                <c:pt idx="3">
                  <c:v>2017</c:v>
                </c:pt>
                <c:pt idx="4">
                  <c:v>2022</c:v>
                </c:pt>
              </c:numCache>
            </c:numRef>
          </c:cat>
          <c:val>
            <c:numRef>
              <c:f>Tabell_36!$AQ$76:$AU$76</c:f>
              <c:numCache>
                <c:formatCode>0</c:formatCode>
                <c:ptCount val="5"/>
                <c:pt idx="0">
                  <c:v>9.2732081681280984</c:v>
                </c:pt>
                <c:pt idx="1">
                  <c:v>8.1843072122790037</c:v>
                </c:pt>
                <c:pt idx="2">
                  <c:v>#N/A</c:v>
                </c:pt>
                <c:pt idx="3">
                  <c:v>#N/A</c:v>
                </c:pt>
                <c:pt idx="4">
                  <c:v>12.56686442069191</c:v>
                </c:pt>
              </c:numCache>
            </c:numRef>
          </c:val>
          <c:smooth val="0"/>
          <c:extLst>
            <c:ext xmlns:c16="http://schemas.microsoft.com/office/drawing/2014/chart" uri="{C3380CC4-5D6E-409C-BE32-E72D297353CC}">
              <c16:uniqueId val="{00000000-5847-5640-BB95-74B7623561BF}"/>
            </c:ext>
          </c:extLst>
        </c:ser>
        <c:ser>
          <c:idx val="23"/>
          <c:order val="17"/>
          <c:tx>
            <c:strRef>
              <c:f>Tabell_36!$AO$77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Tabell_36!$AQ$59:$AU$59</c:f>
              <c:numCache>
                <c:formatCode>General</c:formatCode>
                <c:ptCount val="5"/>
                <c:pt idx="0">
                  <c:v>2004</c:v>
                </c:pt>
                <c:pt idx="1">
                  <c:v>2008</c:v>
                </c:pt>
                <c:pt idx="2">
                  <c:v>2012</c:v>
                </c:pt>
                <c:pt idx="3">
                  <c:v>2017</c:v>
                </c:pt>
                <c:pt idx="4">
                  <c:v>2022</c:v>
                </c:pt>
              </c:numCache>
            </c:numRef>
          </c:cat>
          <c:val>
            <c:numRef>
              <c:f>Tabell_36!$AQ$77:$AU$77</c:f>
              <c:numCache>
                <c:formatCode>0</c:formatCode>
                <c:ptCount val="5"/>
                <c:pt idx="0">
                  <c:v>5.3889924715622941</c:v>
                </c:pt>
                <c:pt idx="1">
                  <c:v>5.6636831093370024</c:v>
                </c:pt>
                <c:pt idx="2">
                  <c:v>#N/A</c:v>
                </c:pt>
                <c:pt idx="3">
                  <c:v>#N/A</c:v>
                </c:pt>
                <c:pt idx="4">
                  <c:v>11.61478727407612</c:v>
                </c:pt>
              </c:numCache>
            </c:numRef>
          </c:val>
          <c:smooth val="0"/>
          <c:extLst xmlns:c15="http://schemas.microsoft.com/office/drawing/2012/chart">
            <c:ext xmlns:c16="http://schemas.microsoft.com/office/drawing/2014/chart" uri="{C3380CC4-5D6E-409C-BE32-E72D297353CC}">
              <c16:uniqueId val="{00000001-5847-5640-BB95-74B7623561BF}"/>
            </c:ext>
          </c:extLst>
        </c:ser>
        <c:ser>
          <c:idx val="14"/>
          <c:order val="18"/>
          <c:tx>
            <c:strRef>
              <c:f>Tabell_36!$AO$78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Tabell_36!$AQ$59:$AU$59</c:f>
              <c:numCache>
                <c:formatCode>General</c:formatCode>
                <c:ptCount val="5"/>
                <c:pt idx="0">
                  <c:v>2004</c:v>
                </c:pt>
                <c:pt idx="1">
                  <c:v>2008</c:v>
                </c:pt>
                <c:pt idx="2">
                  <c:v>2012</c:v>
                </c:pt>
                <c:pt idx="3">
                  <c:v>2017</c:v>
                </c:pt>
                <c:pt idx="4">
                  <c:v>2022</c:v>
                </c:pt>
              </c:numCache>
            </c:numRef>
          </c:cat>
          <c:val>
            <c:numRef>
              <c:f>Tabell_36!$AQ$78:$AU$78</c:f>
              <c:numCache>
                <c:formatCode>0</c:formatCode>
                <c:ptCount val="5"/>
                <c:pt idx="0">
                  <c:v>8.9494021591285211</c:v>
                </c:pt>
                <c:pt idx="1">
                  <c:v>8.8003772049888234</c:v>
                </c:pt>
                <c:pt idx="2">
                  <c:v>#N/A</c:v>
                </c:pt>
                <c:pt idx="3">
                  <c:v>#N/A</c:v>
                </c:pt>
                <c:pt idx="4">
                  <c:v>13.47400048828537</c:v>
                </c:pt>
              </c:numCache>
            </c:numRef>
          </c:val>
          <c:smooth val="0"/>
          <c:extLst>
            <c:ext xmlns:c16="http://schemas.microsoft.com/office/drawing/2014/chart" uri="{C3380CC4-5D6E-409C-BE32-E72D297353CC}">
              <c16:uniqueId val="{00000002-5847-5640-BB95-74B7623561BF}"/>
            </c:ext>
          </c:extLst>
        </c:ser>
        <c:ser>
          <c:idx val="15"/>
          <c:order val="19"/>
          <c:tx>
            <c:strRef>
              <c:f>Tabell_36!$AO$79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Tabell_36!$AQ$59:$AU$59</c:f>
              <c:numCache>
                <c:formatCode>General</c:formatCode>
                <c:ptCount val="5"/>
                <c:pt idx="0">
                  <c:v>2004</c:v>
                </c:pt>
                <c:pt idx="1">
                  <c:v>2008</c:v>
                </c:pt>
                <c:pt idx="2">
                  <c:v>2012</c:v>
                </c:pt>
                <c:pt idx="3">
                  <c:v>2017</c:v>
                </c:pt>
                <c:pt idx="4">
                  <c:v>2022</c:v>
                </c:pt>
              </c:numCache>
            </c:numRef>
          </c:cat>
          <c:val>
            <c:numRef>
              <c:f>Tabell_36!$AQ$79:$AU$79</c:f>
              <c:numCache>
                <c:formatCode>0</c:formatCode>
                <c:ptCount val="5"/>
                <c:pt idx="0">
                  <c:v>5.7613725398686384</c:v>
                </c:pt>
                <c:pt idx="1">
                  <c:v>5.6188623127890498</c:v>
                </c:pt>
                <c:pt idx="2">
                  <c:v>#N/A</c:v>
                </c:pt>
                <c:pt idx="3">
                  <c:v>#N/A</c:v>
                </c:pt>
                <c:pt idx="4">
                  <c:v>10.57101605634222</c:v>
                </c:pt>
              </c:numCache>
            </c:numRef>
          </c:val>
          <c:smooth val="0"/>
          <c:extLst>
            <c:ext xmlns:c16="http://schemas.microsoft.com/office/drawing/2014/chart" uri="{C3380CC4-5D6E-409C-BE32-E72D297353CC}">
              <c16:uniqueId val="{00000003-5847-5640-BB95-74B7623561BF}"/>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Tabell_36!$AO$60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Tabell_36!$AQ$60:$AU$60</c15:sqref>
                        </c15:formulaRef>
                      </c:ext>
                    </c:extLst>
                    <c:numCache>
                      <c:formatCode>0</c:formatCode>
                      <c:ptCount val="5"/>
                      <c:pt idx="0">
                        <c:v>10.703426172676251</c:v>
                      </c:pt>
                      <c:pt idx="1">
                        <c:v>8.5358018031355627</c:v>
                      </c:pt>
                      <c:pt idx="2">
                        <c:v>#N/A</c:v>
                      </c:pt>
                      <c:pt idx="3">
                        <c:v>#N/A</c:v>
                      </c:pt>
                      <c:pt idx="4">
                        <c:v>14.415732467932679</c:v>
                      </c:pt>
                    </c:numCache>
                  </c:numRef>
                </c:val>
                <c:smooth val="0"/>
                <c:extLst>
                  <c:ext xmlns:c16="http://schemas.microsoft.com/office/drawing/2014/chart" uri="{C3380CC4-5D6E-409C-BE32-E72D297353CC}">
                    <c16:uniqueId val="{00000004-5847-5640-BB95-74B7623561B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Tabell_36!$AO$61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Tabell_36!$AQ$61:$AU$61</c15:sqref>
                        </c15:formulaRef>
                      </c:ext>
                    </c:extLst>
                    <c:numCache>
                      <c:formatCode>0</c:formatCode>
                      <c:ptCount val="5"/>
                      <c:pt idx="0">
                        <c:v>4.8897488767912813</c:v>
                      </c:pt>
                      <c:pt idx="1">
                        <c:v>6.988007192629639</c:v>
                      </c:pt>
                      <c:pt idx="2">
                        <c:v>#N/A</c:v>
                      </c:pt>
                      <c:pt idx="3">
                        <c:v>#N/A</c:v>
                      </c:pt>
                      <c:pt idx="4">
                        <c:v>8.967128561810247</c:v>
                      </c:pt>
                    </c:numCache>
                  </c:numRef>
                </c:val>
                <c:smooth val="0"/>
                <c:extLst xmlns:c15="http://schemas.microsoft.com/office/drawing/2012/chart">
                  <c:ext xmlns:c16="http://schemas.microsoft.com/office/drawing/2014/chart" uri="{C3380CC4-5D6E-409C-BE32-E72D297353CC}">
                    <c16:uniqueId val="{00000005-5847-5640-BB95-74B7623561B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Tabell_36!$AO$62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Tabell_36!$AQ$62:$AU$62</c15:sqref>
                        </c15:formulaRef>
                      </c:ext>
                    </c:extLst>
                    <c:numCache>
                      <c:formatCode>0</c:formatCode>
                      <c:ptCount val="5"/>
                      <c:pt idx="0">
                        <c:v>7.2135836454581241</c:v>
                      </c:pt>
                      <c:pt idx="1">
                        <c:v>9.2726122859652502</c:v>
                      </c:pt>
                      <c:pt idx="2">
                        <c:v>#N/A</c:v>
                      </c:pt>
                      <c:pt idx="3">
                        <c:v>#N/A</c:v>
                      </c:pt>
                      <c:pt idx="4">
                        <c:v>13.372572079864391</c:v>
                      </c:pt>
                    </c:numCache>
                  </c:numRef>
                </c:val>
                <c:smooth val="0"/>
                <c:extLst xmlns:c15="http://schemas.microsoft.com/office/drawing/2012/chart">
                  <c:ext xmlns:c16="http://schemas.microsoft.com/office/drawing/2014/chart" uri="{C3380CC4-5D6E-409C-BE32-E72D297353CC}">
                    <c16:uniqueId val="{00000006-5847-5640-BB95-74B7623561B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Tabell_36!$AO$63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Tabell_36!$AQ$63:$AU$63</c15:sqref>
                        </c15:formulaRef>
                      </c:ext>
                    </c:extLst>
                    <c:numCache>
                      <c:formatCode>0</c:formatCode>
                      <c:ptCount val="5"/>
                      <c:pt idx="0">
                        <c:v>5.9097323245260558</c:v>
                      </c:pt>
                      <c:pt idx="1">
                        <c:v>3.1968670562439279</c:v>
                      </c:pt>
                      <c:pt idx="2">
                        <c:v>#N/A</c:v>
                      </c:pt>
                      <c:pt idx="3">
                        <c:v>#N/A</c:v>
                      </c:pt>
                      <c:pt idx="4">
                        <c:v>8.5393559238701933</c:v>
                      </c:pt>
                    </c:numCache>
                  </c:numRef>
                </c:val>
                <c:smooth val="0"/>
                <c:extLst xmlns:c15="http://schemas.microsoft.com/office/drawing/2012/chart">
                  <c:ext xmlns:c16="http://schemas.microsoft.com/office/drawing/2014/chart" uri="{C3380CC4-5D6E-409C-BE32-E72D297353CC}">
                    <c16:uniqueId val="{00000007-5847-5640-BB95-74B7623561B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Tabell_36!$AO$64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Tabell_36!$AQ$64:$AU$64</c15:sqref>
                        </c15:formulaRef>
                      </c:ext>
                    </c:extLst>
                    <c:numCache>
                      <c:formatCode>0</c:formatCode>
                      <c:ptCount val="5"/>
                      <c:pt idx="0">
                        <c:v>7.426133055196714</c:v>
                      </c:pt>
                      <c:pt idx="1">
                        <c:v>6.3498579201607077</c:v>
                      </c:pt>
                      <c:pt idx="2">
                        <c:v>#N/A</c:v>
                      </c:pt>
                      <c:pt idx="3">
                        <c:v>#N/A</c:v>
                      </c:pt>
                      <c:pt idx="4">
                        <c:v>14.85865189339615</c:v>
                      </c:pt>
                    </c:numCache>
                  </c:numRef>
                </c:val>
                <c:smooth val="0"/>
                <c:extLst xmlns:c15="http://schemas.microsoft.com/office/drawing/2012/chart">
                  <c:ext xmlns:c16="http://schemas.microsoft.com/office/drawing/2014/chart" uri="{C3380CC4-5D6E-409C-BE32-E72D297353CC}">
                    <c16:uniqueId val="{00000008-5847-5640-BB95-74B7623561B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Tabell_36!$AO$65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Tabell_36!$AQ$65:$AU$65</c15:sqref>
                        </c15:formulaRef>
                      </c:ext>
                    </c:extLst>
                    <c:numCache>
                      <c:formatCode>0</c:formatCode>
                      <c:ptCount val="5"/>
                      <c:pt idx="0">
                        <c:v>2.9652970631943352</c:v>
                      </c:pt>
                      <c:pt idx="1">
                        <c:v>4.9294568424779364</c:v>
                      </c:pt>
                      <c:pt idx="2">
                        <c:v>#N/A</c:v>
                      </c:pt>
                      <c:pt idx="3">
                        <c:v>#N/A</c:v>
                      </c:pt>
                      <c:pt idx="4">
                        <c:v>10.22377811858016</c:v>
                      </c:pt>
                    </c:numCache>
                  </c:numRef>
                </c:val>
                <c:smooth val="0"/>
                <c:extLst xmlns:c15="http://schemas.microsoft.com/office/drawing/2012/chart">
                  <c:ext xmlns:c16="http://schemas.microsoft.com/office/drawing/2014/chart" uri="{C3380CC4-5D6E-409C-BE32-E72D297353CC}">
                    <c16:uniqueId val="{00000009-5847-5640-BB95-74B7623561B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Tabell_36!$AO$66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Tabell_36!$AQ$66:$AU$66</c15:sqref>
                        </c15:formulaRef>
                      </c:ext>
                    </c:extLst>
                    <c:numCache>
                      <c:formatCode>0</c:formatCode>
                      <c:ptCount val="5"/>
                      <c:pt idx="0">
                        <c:v>9.5401562604675956</c:v>
                      </c:pt>
                      <c:pt idx="1">
                        <c:v>7.6862538296116014</c:v>
                      </c:pt>
                      <c:pt idx="2">
                        <c:v>#N/A</c:v>
                      </c:pt>
                      <c:pt idx="3">
                        <c:v>#N/A</c:v>
                      </c:pt>
                      <c:pt idx="4">
                        <c:v>10.12071950354267</c:v>
                      </c:pt>
                    </c:numCache>
                  </c:numRef>
                </c:val>
                <c:smooth val="0"/>
                <c:extLst xmlns:c15="http://schemas.microsoft.com/office/drawing/2012/chart">
                  <c:ext xmlns:c16="http://schemas.microsoft.com/office/drawing/2014/chart" uri="{C3380CC4-5D6E-409C-BE32-E72D297353CC}">
                    <c16:uniqueId val="{0000000A-5847-5640-BB95-74B7623561B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Tabell_36!$AO$67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Tabell_36!$AQ$67:$AU$67</c15:sqref>
                        </c15:formulaRef>
                      </c:ext>
                    </c:extLst>
                    <c:numCache>
                      <c:formatCode>0</c:formatCode>
                      <c:ptCount val="5"/>
                      <c:pt idx="0">
                        <c:v>4.1222693371239849</c:v>
                      </c:pt>
                      <c:pt idx="1">
                        <c:v>5.389250503750052</c:v>
                      </c:pt>
                      <c:pt idx="2">
                        <c:v>#N/A</c:v>
                      </c:pt>
                      <c:pt idx="3">
                        <c:v>#N/A</c:v>
                      </c:pt>
                      <c:pt idx="4">
                        <c:v>9.4720072540796476</c:v>
                      </c:pt>
                    </c:numCache>
                  </c:numRef>
                </c:val>
                <c:smooth val="0"/>
                <c:extLst xmlns:c15="http://schemas.microsoft.com/office/drawing/2012/chart">
                  <c:ext xmlns:c16="http://schemas.microsoft.com/office/drawing/2014/chart" uri="{C3380CC4-5D6E-409C-BE32-E72D297353CC}">
                    <c16:uniqueId val="{0000000B-5847-5640-BB95-74B7623561BF}"/>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Tabell_36!$AO$68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Tabell_36!$AQ$68:$AU$68</c15:sqref>
                        </c15:formulaRef>
                      </c:ext>
                    </c:extLst>
                    <c:numCache>
                      <c:formatCode>0</c:formatCode>
                      <c:ptCount val="5"/>
                      <c:pt idx="0">
                        <c:v>9.3062142354900672</c:v>
                      </c:pt>
                      <c:pt idx="1">
                        <c:v>11.77418958961916</c:v>
                      </c:pt>
                      <c:pt idx="2">
                        <c:v>#N/A</c:v>
                      </c:pt>
                      <c:pt idx="3">
                        <c:v>#N/A</c:v>
                      </c:pt>
                      <c:pt idx="4">
                        <c:v>11.33672334951833</c:v>
                      </c:pt>
                    </c:numCache>
                  </c:numRef>
                </c:val>
                <c:smooth val="0"/>
                <c:extLst xmlns:c15="http://schemas.microsoft.com/office/drawing/2012/chart">
                  <c:ext xmlns:c16="http://schemas.microsoft.com/office/drawing/2014/chart" uri="{C3380CC4-5D6E-409C-BE32-E72D297353CC}">
                    <c16:uniqueId val="{0000000C-5847-5640-BB95-74B7623561B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Tabell_36!$AO$69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Tabell_36!$AQ$69:$AU$69</c15:sqref>
                        </c15:formulaRef>
                      </c:ext>
                    </c:extLst>
                    <c:numCache>
                      <c:formatCode>0</c:formatCode>
                      <c:ptCount val="5"/>
                      <c:pt idx="0">
                        <c:v>6.9220234841892996</c:v>
                      </c:pt>
                      <c:pt idx="1">
                        <c:v>7.937166767192946</c:v>
                      </c:pt>
                      <c:pt idx="2">
                        <c:v>#N/A</c:v>
                      </c:pt>
                      <c:pt idx="3">
                        <c:v>#N/A</c:v>
                      </c:pt>
                      <c:pt idx="4">
                        <c:v>12.68689745613745</c:v>
                      </c:pt>
                    </c:numCache>
                  </c:numRef>
                </c:val>
                <c:smooth val="0"/>
                <c:extLst xmlns:c15="http://schemas.microsoft.com/office/drawing/2012/chart">
                  <c:ext xmlns:c16="http://schemas.microsoft.com/office/drawing/2014/chart" uri="{C3380CC4-5D6E-409C-BE32-E72D297353CC}">
                    <c16:uniqueId val="{0000000D-5847-5640-BB95-74B7623561B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Tabell_36!$AO$70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Tabell_36!$AQ$70:$AU$70</c15:sqref>
                        </c15:formulaRef>
                      </c:ext>
                    </c:extLst>
                    <c:numCache>
                      <c:formatCode>0</c:formatCode>
                      <c:ptCount val="5"/>
                      <c:pt idx="0">
                        <c:v>9.3081398794511632</c:v>
                      </c:pt>
                      <c:pt idx="1">
                        <c:v>8.0413930983373856</c:v>
                      </c:pt>
                      <c:pt idx="2">
                        <c:v>#N/A</c:v>
                      </c:pt>
                      <c:pt idx="3">
                        <c:v>#N/A</c:v>
                      </c:pt>
                      <c:pt idx="4">
                        <c:v>12.11170993405149</c:v>
                      </c:pt>
                    </c:numCache>
                  </c:numRef>
                </c:val>
                <c:smooth val="0"/>
                <c:extLst xmlns:c15="http://schemas.microsoft.com/office/drawing/2012/chart">
                  <c:ext xmlns:c16="http://schemas.microsoft.com/office/drawing/2014/chart" uri="{C3380CC4-5D6E-409C-BE32-E72D297353CC}">
                    <c16:uniqueId val="{0000000E-5847-5640-BB95-74B7623561B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Tabell_36!$AO$71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Tabell_36!$AQ$71:$AU$71</c15:sqref>
                        </c15:formulaRef>
                      </c:ext>
                    </c:extLst>
                    <c:numCache>
                      <c:formatCode>0</c:formatCode>
                      <c:ptCount val="5"/>
                      <c:pt idx="0">
                        <c:v>5.8185573658382168</c:v>
                      </c:pt>
                      <c:pt idx="1">
                        <c:v>5.6171423290648912</c:v>
                      </c:pt>
                      <c:pt idx="2">
                        <c:v>#N/A</c:v>
                      </c:pt>
                      <c:pt idx="3">
                        <c:v>#N/A</c:v>
                      </c:pt>
                      <c:pt idx="4">
                        <c:v>12.61078496508887</c:v>
                      </c:pt>
                    </c:numCache>
                  </c:numRef>
                </c:val>
                <c:smooth val="0"/>
                <c:extLst xmlns:c15="http://schemas.microsoft.com/office/drawing/2012/chart">
                  <c:ext xmlns:c16="http://schemas.microsoft.com/office/drawing/2014/chart" uri="{C3380CC4-5D6E-409C-BE32-E72D297353CC}">
                    <c16:uniqueId val="{0000000F-5847-5640-BB95-74B7623561B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Tabell_36!$AO$72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Tabell_36!$AQ$72:$AU$72</c15:sqref>
                        </c15:formulaRef>
                      </c:ext>
                    </c:extLst>
                    <c:numCache>
                      <c:formatCode>0</c:formatCode>
                      <c:ptCount val="5"/>
                      <c:pt idx="0">
                        <c:v>10.539118557180741</c:v>
                      </c:pt>
                      <c:pt idx="1">
                        <c:v>9.3825821680347037</c:v>
                      </c:pt>
                      <c:pt idx="2">
                        <c:v>#N/A</c:v>
                      </c:pt>
                      <c:pt idx="3">
                        <c:v>#N/A</c:v>
                      </c:pt>
                      <c:pt idx="4">
                        <c:v>13.30097948399224</c:v>
                      </c:pt>
                    </c:numCache>
                  </c:numRef>
                </c:val>
                <c:smooth val="0"/>
                <c:extLst xmlns:c15="http://schemas.microsoft.com/office/drawing/2012/chart">
                  <c:ext xmlns:c16="http://schemas.microsoft.com/office/drawing/2014/chart" uri="{C3380CC4-5D6E-409C-BE32-E72D297353CC}">
                    <c16:uniqueId val="{00000010-5847-5640-BB95-74B7623561B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Tabell_36!$AO$73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Tabell_36!$AQ$73:$AU$73</c15:sqref>
                        </c15:formulaRef>
                      </c:ext>
                    </c:extLst>
                    <c:numCache>
                      <c:formatCode>0</c:formatCode>
                      <c:ptCount val="5"/>
                      <c:pt idx="0">
                        <c:v>10.428624070672001</c:v>
                      </c:pt>
                      <c:pt idx="1">
                        <c:v>3.7069029289095372</c:v>
                      </c:pt>
                      <c:pt idx="2">
                        <c:v>#N/A</c:v>
                      </c:pt>
                      <c:pt idx="3">
                        <c:v>#N/A</c:v>
                      </c:pt>
                      <c:pt idx="4">
                        <c:v>13.096426620602429</c:v>
                      </c:pt>
                    </c:numCache>
                  </c:numRef>
                </c:val>
                <c:smooth val="0"/>
                <c:extLst xmlns:c15="http://schemas.microsoft.com/office/drawing/2012/chart">
                  <c:ext xmlns:c16="http://schemas.microsoft.com/office/drawing/2014/chart" uri="{C3380CC4-5D6E-409C-BE32-E72D297353CC}">
                    <c16:uniqueId val="{00000011-5847-5640-BB95-74B7623561BF}"/>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Tabell_36!$AO$74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Tabell_36!$AQ$74:$AU$74</c15:sqref>
                        </c15:formulaRef>
                      </c:ext>
                    </c:extLst>
                    <c:numCache>
                      <c:formatCode>0</c:formatCode>
                      <c:ptCount val="5"/>
                      <c:pt idx="0">
                        <c:v>8.3250790706885791</c:v>
                      </c:pt>
                      <c:pt idx="1">
                        <c:v>7.3633034088887124</c:v>
                      </c:pt>
                      <c:pt idx="2">
                        <c:v>#N/A</c:v>
                      </c:pt>
                      <c:pt idx="3">
                        <c:v>#N/A</c:v>
                      </c:pt>
                      <c:pt idx="4">
                        <c:v>11.76259480747186</c:v>
                      </c:pt>
                    </c:numCache>
                  </c:numRef>
                </c:val>
                <c:smooth val="0"/>
                <c:extLst xmlns:c15="http://schemas.microsoft.com/office/drawing/2012/chart">
                  <c:ext xmlns:c16="http://schemas.microsoft.com/office/drawing/2014/chart" uri="{C3380CC4-5D6E-409C-BE32-E72D297353CC}">
                    <c16:uniqueId val="{00000012-5847-5640-BB95-74B7623561BF}"/>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Tabell_36!$AO$75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Tabell_36!$AQ$75:$AU$75</c15:sqref>
                        </c15:formulaRef>
                      </c:ext>
                    </c:extLst>
                    <c:numCache>
                      <c:formatCode>0</c:formatCode>
                      <c:ptCount val="5"/>
                      <c:pt idx="0">
                        <c:v>3.2345426211569732</c:v>
                      </c:pt>
                      <c:pt idx="1">
                        <c:v>4.4497214603029827</c:v>
                      </c:pt>
                      <c:pt idx="2">
                        <c:v>#N/A</c:v>
                      </c:pt>
                      <c:pt idx="3">
                        <c:v>#N/A</c:v>
                      </c:pt>
                      <c:pt idx="4">
                        <c:v>10.39556454514263</c:v>
                      </c:pt>
                    </c:numCache>
                  </c:numRef>
                </c:val>
                <c:smooth val="0"/>
                <c:extLst xmlns:c15="http://schemas.microsoft.com/office/drawing/2012/chart">
                  <c:ext xmlns:c16="http://schemas.microsoft.com/office/drawing/2014/chart" uri="{C3380CC4-5D6E-409C-BE32-E72D297353CC}">
                    <c16:uniqueId val="{00000013-5847-5640-BB95-74B7623561BF}"/>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Tabell_36!$AO$58</c:f>
          <c:strCache>
            <c:ptCount val="1"/>
            <c:pt idx="0">
              <c:v>Andel 18-84 år som vårdar en nära anhörig eller vän,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Tabell_36!$AO$76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6C91-5645-95C1-E0C6AD911DE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6C91-5645-95C1-E0C6AD911DE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6C91-5645-95C1-E0C6AD911DE7}"/>
              </c:ext>
            </c:extLst>
          </c:dPt>
          <c:cat>
            <c:numRef>
              <c:f>Tabell_36!$AP$36:$AU$36</c:f>
              <c:numCache>
                <c:formatCode>General</c:formatCode>
                <c:ptCount val="6"/>
                <c:pt idx="0">
                  <c:v>2000</c:v>
                </c:pt>
                <c:pt idx="1">
                  <c:v>2004</c:v>
                </c:pt>
                <c:pt idx="2">
                  <c:v>2008</c:v>
                </c:pt>
                <c:pt idx="3">
                  <c:v>2012</c:v>
                </c:pt>
                <c:pt idx="4">
                  <c:v>2017</c:v>
                </c:pt>
                <c:pt idx="5">
                  <c:v>2022</c:v>
                </c:pt>
              </c:numCache>
            </c:numRef>
          </c:cat>
          <c:val>
            <c:numRef>
              <c:f>Tabell_36!$AP$76:$AU$76</c:f>
              <c:numCache>
                <c:formatCode>0</c:formatCode>
                <c:ptCount val="6"/>
                <c:pt idx="0">
                  <c:v>7.6671058916208121</c:v>
                </c:pt>
                <c:pt idx="1">
                  <c:v>9.2732081681280984</c:v>
                </c:pt>
                <c:pt idx="2">
                  <c:v>8.1843072122790037</c:v>
                </c:pt>
                <c:pt idx="3">
                  <c:v>#N/A</c:v>
                </c:pt>
                <c:pt idx="4">
                  <c:v>#N/A</c:v>
                </c:pt>
                <c:pt idx="5">
                  <c:v>12.56686442069191</c:v>
                </c:pt>
              </c:numCache>
            </c:numRef>
          </c:val>
          <c:smooth val="0"/>
          <c:extLst>
            <c:ext xmlns:c16="http://schemas.microsoft.com/office/drawing/2014/chart" uri="{C3380CC4-5D6E-409C-BE32-E72D297353CC}">
              <c16:uniqueId val="{00000004-6C91-5645-95C1-E0C6AD911DE7}"/>
            </c:ext>
          </c:extLst>
        </c:ser>
        <c:ser>
          <c:idx val="1"/>
          <c:order val="1"/>
          <c:tx>
            <c:strRef>
              <c:f>Tabell_36!$AO$77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6C91-5645-95C1-E0C6AD911DE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6C91-5645-95C1-E0C6AD911DE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6C91-5645-95C1-E0C6AD911DE7}"/>
              </c:ext>
            </c:extLst>
          </c:dPt>
          <c:cat>
            <c:numRef>
              <c:f>Tabell_36!$AP$36:$AU$36</c:f>
              <c:numCache>
                <c:formatCode>General</c:formatCode>
                <c:ptCount val="6"/>
                <c:pt idx="0">
                  <c:v>2000</c:v>
                </c:pt>
                <c:pt idx="1">
                  <c:v>2004</c:v>
                </c:pt>
                <c:pt idx="2">
                  <c:v>2008</c:v>
                </c:pt>
                <c:pt idx="3">
                  <c:v>2012</c:v>
                </c:pt>
                <c:pt idx="4">
                  <c:v>2017</c:v>
                </c:pt>
                <c:pt idx="5">
                  <c:v>2022</c:v>
                </c:pt>
              </c:numCache>
            </c:numRef>
          </c:cat>
          <c:val>
            <c:numRef>
              <c:f>Tabell_36!$AP$77:$AU$77</c:f>
              <c:numCache>
                <c:formatCode>0</c:formatCode>
                <c:ptCount val="6"/>
                <c:pt idx="0">
                  <c:v>5.602200347313552</c:v>
                </c:pt>
                <c:pt idx="1">
                  <c:v>5.3889924715622941</c:v>
                </c:pt>
                <c:pt idx="2">
                  <c:v>5.6636831093370024</c:v>
                </c:pt>
                <c:pt idx="3">
                  <c:v>#N/A</c:v>
                </c:pt>
                <c:pt idx="4">
                  <c:v>#N/A</c:v>
                </c:pt>
                <c:pt idx="5">
                  <c:v>11.61478727407612</c:v>
                </c:pt>
              </c:numCache>
            </c:numRef>
          </c:val>
          <c:smooth val="0"/>
          <c:extLst xmlns:c15="http://schemas.microsoft.com/office/drawing/2012/chart">
            <c:ext xmlns:c16="http://schemas.microsoft.com/office/drawing/2014/chart" uri="{C3380CC4-5D6E-409C-BE32-E72D297353CC}">
              <c16:uniqueId val="{00000009-6C91-5645-95C1-E0C6AD911DE7}"/>
            </c:ext>
          </c:extLst>
        </c:ser>
        <c:ser>
          <c:idx val="2"/>
          <c:order val="2"/>
          <c:tx>
            <c:strRef>
              <c:f>Tabell_36!$AO$78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6C91-5645-95C1-E0C6AD911DE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6C91-5645-95C1-E0C6AD911DE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6C91-5645-95C1-E0C6AD911DE7}"/>
              </c:ext>
            </c:extLst>
          </c:dPt>
          <c:cat>
            <c:numRef>
              <c:f>Tabell_36!$AP$36:$AU$36</c:f>
              <c:numCache>
                <c:formatCode>General</c:formatCode>
                <c:ptCount val="6"/>
                <c:pt idx="0">
                  <c:v>2000</c:v>
                </c:pt>
                <c:pt idx="1">
                  <c:v>2004</c:v>
                </c:pt>
                <c:pt idx="2">
                  <c:v>2008</c:v>
                </c:pt>
                <c:pt idx="3">
                  <c:v>2012</c:v>
                </c:pt>
                <c:pt idx="4">
                  <c:v>2017</c:v>
                </c:pt>
                <c:pt idx="5">
                  <c:v>2022</c:v>
                </c:pt>
              </c:numCache>
            </c:numRef>
          </c:cat>
          <c:val>
            <c:numRef>
              <c:f>Tabell_36!$AP$78:$AU$78</c:f>
              <c:numCache>
                <c:formatCode>0</c:formatCode>
                <c:ptCount val="6"/>
                <c:pt idx="0">
                  <c:v>8.470388358895157</c:v>
                </c:pt>
                <c:pt idx="1">
                  <c:v>8.9494021591285211</c:v>
                </c:pt>
                <c:pt idx="2">
                  <c:v>8.8003772049888234</c:v>
                </c:pt>
                <c:pt idx="3">
                  <c:v>#N/A</c:v>
                </c:pt>
                <c:pt idx="4">
                  <c:v>#N/A</c:v>
                </c:pt>
                <c:pt idx="5">
                  <c:v>13.47400048828537</c:v>
                </c:pt>
              </c:numCache>
            </c:numRef>
          </c:val>
          <c:smooth val="0"/>
          <c:extLst>
            <c:ext xmlns:c16="http://schemas.microsoft.com/office/drawing/2014/chart" uri="{C3380CC4-5D6E-409C-BE32-E72D297353CC}">
              <c16:uniqueId val="{0000000E-6C91-5645-95C1-E0C6AD911DE7}"/>
            </c:ext>
          </c:extLst>
        </c:ser>
        <c:ser>
          <c:idx val="3"/>
          <c:order val="3"/>
          <c:tx>
            <c:strRef>
              <c:f>Tabell_36!$AO$79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6C91-5645-95C1-E0C6AD911DE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6C91-5645-95C1-E0C6AD911DE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6C91-5645-95C1-E0C6AD911DE7}"/>
              </c:ext>
            </c:extLst>
          </c:dPt>
          <c:cat>
            <c:numRef>
              <c:f>Tabell_36!$AP$36:$AU$36</c:f>
              <c:numCache>
                <c:formatCode>General</c:formatCode>
                <c:ptCount val="6"/>
                <c:pt idx="0">
                  <c:v>2000</c:v>
                </c:pt>
                <c:pt idx="1">
                  <c:v>2004</c:v>
                </c:pt>
                <c:pt idx="2">
                  <c:v>2008</c:v>
                </c:pt>
                <c:pt idx="3">
                  <c:v>2012</c:v>
                </c:pt>
                <c:pt idx="4">
                  <c:v>2017</c:v>
                </c:pt>
                <c:pt idx="5">
                  <c:v>2022</c:v>
                </c:pt>
              </c:numCache>
            </c:numRef>
          </c:cat>
          <c:val>
            <c:numRef>
              <c:f>Tabell_36!$AP$79:$AU$79</c:f>
              <c:numCache>
                <c:formatCode>0</c:formatCode>
                <c:ptCount val="6"/>
                <c:pt idx="0">
                  <c:v>5.5263767016274006</c:v>
                </c:pt>
                <c:pt idx="1">
                  <c:v>5.7613725398686384</c:v>
                </c:pt>
                <c:pt idx="2">
                  <c:v>5.6188623127890498</c:v>
                </c:pt>
                <c:pt idx="3">
                  <c:v>#N/A</c:v>
                </c:pt>
                <c:pt idx="4">
                  <c:v>#N/A</c:v>
                </c:pt>
                <c:pt idx="5">
                  <c:v>10.57101605634222</c:v>
                </c:pt>
              </c:numCache>
            </c:numRef>
          </c:val>
          <c:smooth val="0"/>
          <c:extLst>
            <c:ext xmlns:c16="http://schemas.microsoft.com/office/drawing/2014/chart" uri="{C3380CC4-5D6E-409C-BE32-E72D297353CC}">
              <c16:uniqueId val="{00000013-6C91-5645-95C1-E0C6AD911DE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Tabell_37!$AO$35</c:f>
          <c:strCache>
            <c:ptCount val="1"/>
            <c:pt idx="0">
              <c:v>Andel 18-84 år som ser optimistiskt på framtiden för sin personliga del,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Tabell_37!$AO$45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Tabell_37!$AQ$36:$AU$36</c:f>
              <c:numCache>
                <c:formatCode>General</c:formatCode>
                <c:ptCount val="5"/>
                <c:pt idx="0">
                  <c:v>2004</c:v>
                </c:pt>
                <c:pt idx="1">
                  <c:v>2008</c:v>
                </c:pt>
                <c:pt idx="2">
                  <c:v>2012</c:v>
                </c:pt>
                <c:pt idx="3">
                  <c:v>2017</c:v>
                </c:pt>
                <c:pt idx="4">
                  <c:v>2022</c:v>
                </c:pt>
              </c:numCache>
            </c:numRef>
          </c:cat>
          <c:val>
            <c:numRef>
              <c:f>Tabell_37!$AQ$45:$AU$45</c:f>
              <c:numCache>
                <c:formatCode>General</c:formatCode>
                <c:ptCount val="5"/>
                <c:pt idx="0">
                  <c:v>65.256932596138952</c:v>
                </c:pt>
                <c:pt idx="1">
                  <c:v>68.061671085266738</c:v>
                </c:pt>
                <c:pt idx="2">
                  <c:v>#N/A</c:v>
                </c:pt>
                <c:pt idx="3">
                  <c:v>#N/A</c:v>
                </c:pt>
                <c:pt idx="4">
                  <c:v>67.342326239587123</c:v>
                </c:pt>
              </c:numCache>
            </c:numRef>
          </c:val>
          <c:smooth val="0"/>
          <c:extLst xmlns:c15="http://schemas.microsoft.com/office/drawing/2012/chart">
            <c:ext xmlns:c16="http://schemas.microsoft.com/office/drawing/2014/chart" uri="{C3380CC4-5D6E-409C-BE32-E72D297353CC}">
              <c16:uniqueId val="{00000000-9E66-DA48-A314-2B6404D741AB}"/>
            </c:ext>
          </c:extLst>
        </c:ser>
        <c:ser>
          <c:idx val="7"/>
          <c:order val="9"/>
          <c:tx>
            <c:strRef>
              <c:f>Tabell_37!$AO$46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Tabell_37!$AQ$36:$AU$36</c:f>
              <c:numCache>
                <c:formatCode>General</c:formatCode>
                <c:ptCount val="5"/>
                <c:pt idx="0">
                  <c:v>2004</c:v>
                </c:pt>
                <c:pt idx="1">
                  <c:v>2008</c:v>
                </c:pt>
                <c:pt idx="2">
                  <c:v>2012</c:v>
                </c:pt>
                <c:pt idx="3">
                  <c:v>2017</c:v>
                </c:pt>
                <c:pt idx="4">
                  <c:v>2022</c:v>
                </c:pt>
              </c:numCache>
            </c:numRef>
          </c:cat>
          <c:val>
            <c:numRef>
              <c:f>Tabell_37!$AQ$46:$AU$46</c:f>
              <c:numCache>
                <c:formatCode>General</c:formatCode>
                <c:ptCount val="5"/>
                <c:pt idx="0">
                  <c:v>64.372609037360078</c:v>
                </c:pt>
                <c:pt idx="1">
                  <c:v>67.865749310159558</c:v>
                </c:pt>
                <c:pt idx="2">
                  <c:v>#N/A</c:v>
                </c:pt>
                <c:pt idx="3">
                  <c:v>#N/A</c:v>
                </c:pt>
                <c:pt idx="4">
                  <c:v>66.926425728169221</c:v>
                </c:pt>
              </c:numCache>
            </c:numRef>
          </c:val>
          <c:smooth val="0"/>
          <c:extLst>
            <c:ext xmlns:c16="http://schemas.microsoft.com/office/drawing/2014/chart" uri="{C3380CC4-5D6E-409C-BE32-E72D297353CC}">
              <c16:uniqueId val="{00000001-9E66-DA48-A314-2B6404D741AB}"/>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Tabell_37!$AO$37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9E66-DA48-A314-2B6404D741AB}"/>
                    </c:ext>
                  </c:extLst>
                </c:dPt>
                <c:cat>
                  <c:numRef>
                    <c:extLst>
                      <c:ex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Tabell_37!$AQ$37:$AU$37</c15:sqref>
                        </c15:formulaRef>
                      </c:ext>
                    </c:extLst>
                    <c:numCache>
                      <c:formatCode>General</c:formatCode>
                      <c:ptCount val="5"/>
                      <c:pt idx="0">
                        <c:v>64.774642238372095</c:v>
                      </c:pt>
                      <c:pt idx="1">
                        <c:v>66.218635668783051</c:v>
                      </c:pt>
                      <c:pt idx="2">
                        <c:v>#N/A</c:v>
                      </c:pt>
                      <c:pt idx="3">
                        <c:v>#N/A</c:v>
                      </c:pt>
                      <c:pt idx="4">
                        <c:v>63.781477230392007</c:v>
                      </c:pt>
                    </c:numCache>
                  </c:numRef>
                </c:val>
                <c:smooth val="0"/>
                <c:extLst>
                  <c:ext xmlns:c16="http://schemas.microsoft.com/office/drawing/2014/chart" uri="{C3380CC4-5D6E-409C-BE32-E72D297353CC}">
                    <c16:uniqueId val="{00000004-9E66-DA48-A314-2B6404D741A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Tabell_37!$AO$38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9E66-DA48-A314-2B6404D741AB}"/>
                    </c:ext>
                  </c:extLst>
                </c:dPt>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Tabell_37!$AQ$38:$AU$38</c15:sqref>
                        </c15:formulaRef>
                      </c:ext>
                    </c:extLst>
                    <c:numCache>
                      <c:formatCode>General</c:formatCode>
                      <c:ptCount val="5"/>
                      <c:pt idx="0">
                        <c:v>61.486309149654041</c:v>
                      </c:pt>
                      <c:pt idx="1">
                        <c:v>64.007141574705855</c:v>
                      </c:pt>
                      <c:pt idx="2">
                        <c:v>#N/A</c:v>
                      </c:pt>
                      <c:pt idx="3">
                        <c:v>#N/A</c:v>
                      </c:pt>
                      <c:pt idx="4">
                        <c:v>63.051838045564999</c:v>
                      </c:pt>
                    </c:numCache>
                  </c:numRef>
                </c:val>
                <c:smooth val="0"/>
                <c:extLst xmlns:c15="http://schemas.microsoft.com/office/drawing/2012/chart">
                  <c:ext xmlns:c16="http://schemas.microsoft.com/office/drawing/2014/chart" uri="{C3380CC4-5D6E-409C-BE32-E72D297353CC}">
                    <c16:uniqueId val="{00000007-9E66-DA48-A314-2B6404D741A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Tabell_37!$AO$39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9E66-DA48-A314-2B6404D741AB}"/>
                    </c:ext>
                  </c:extLst>
                </c:dPt>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Tabell_37!$AQ$39:$AU$39</c15:sqref>
                        </c15:formulaRef>
                      </c:ext>
                    </c:extLst>
                    <c:numCache>
                      <c:formatCode>General</c:formatCode>
                      <c:ptCount val="5"/>
                      <c:pt idx="0">
                        <c:v>68.171163268721585</c:v>
                      </c:pt>
                      <c:pt idx="1">
                        <c:v>67.658620495983101</c:v>
                      </c:pt>
                      <c:pt idx="2">
                        <c:v>#N/A</c:v>
                      </c:pt>
                      <c:pt idx="3">
                        <c:v>#N/A</c:v>
                      </c:pt>
                      <c:pt idx="4">
                        <c:v>65.456373325953194</c:v>
                      </c:pt>
                    </c:numCache>
                  </c:numRef>
                </c:val>
                <c:smooth val="0"/>
                <c:extLst xmlns:c15="http://schemas.microsoft.com/office/drawing/2012/chart">
                  <c:ext xmlns:c16="http://schemas.microsoft.com/office/drawing/2014/chart" uri="{C3380CC4-5D6E-409C-BE32-E72D297353CC}">
                    <c16:uniqueId val="{0000000A-9E66-DA48-A314-2B6404D741A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Tabell_37!$AO$40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Tabell_37!$AQ$40:$AU$40</c15:sqref>
                        </c15:formulaRef>
                      </c:ext>
                    </c:extLst>
                    <c:numCache>
                      <c:formatCode>General</c:formatCode>
                      <c:ptCount val="5"/>
                      <c:pt idx="0">
                        <c:v>68.68084155023989</c:v>
                      </c:pt>
                      <c:pt idx="1">
                        <c:v>70.272708834192585</c:v>
                      </c:pt>
                      <c:pt idx="2">
                        <c:v>#N/A</c:v>
                      </c:pt>
                      <c:pt idx="3">
                        <c:v>#N/A</c:v>
                      </c:pt>
                      <c:pt idx="4">
                        <c:v>68.352453793348715</c:v>
                      </c:pt>
                    </c:numCache>
                  </c:numRef>
                </c:val>
                <c:smooth val="0"/>
                <c:extLst xmlns:c15="http://schemas.microsoft.com/office/drawing/2012/chart">
                  <c:ext xmlns:c16="http://schemas.microsoft.com/office/drawing/2014/chart" uri="{C3380CC4-5D6E-409C-BE32-E72D297353CC}">
                    <c16:uniqueId val="{0000000B-9E66-DA48-A314-2B6404D741A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Tabell_37!$AO$41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Tabell_37!$AQ$41:$AU$41</c15:sqref>
                        </c15:formulaRef>
                      </c:ext>
                    </c:extLst>
                    <c:numCache>
                      <c:formatCode>General</c:formatCode>
                      <c:ptCount val="5"/>
                      <c:pt idx="0">
                        <c:v>62.110541736977801</c:v>
                      </c:pt>
                      <c:pt idx="1">
                        <c:v>66.12624532918332</c:v>
                      </c:pt>
                      <c:pt idx="2">
                        <c:v>#N/A</c:v>
                      </c:pt>
                      <c:pt idx="3">
                        <c:v>#N/A</c:v>
                      </c:pt>
                      <c:pt idx="4">
                        <c:v>65.064592052648067</c:v>
                      </c:pt>
                    </c:numCache>
                  </c:numRef>
                </c:val>
                <c:smooth val="0"/>
                <c:extLst xmlns:c15="http://schemas.microsoft.com/office/drawing/2012/chart">
                  <c:ext xmlns:c16="http://schemas.microsoft.com/office/drawing/2014/chart" uri="{C3380CC4-5D6E-409C-BE32-E72D297353CC}">
                    <c16:uniqueId val="{0000000C-9E66-DA48-A314-2B6404D741A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Tabell_37!$AO$42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Tabell_37!$AQ$42:$AU$42</c15:sqref>
                        </c15:formulaRef>
                      </c:ext>
                    </c:extLst>
                    <c:numCache>
                      <c:formatCode>General</c:formatCode>
                      <c:ptCount val="5"/>
                      <c:pt idx="0">
                        <c:v>64.689211122657269</c:v>
                      </c:pt>
                      <c:pt idx="1">
                        <c:v>69.018911751486371</c:v>
                      </c:pt>
                      <c:pt idx="2">
                        <c:v>#N/A</c:v>
                      </c:pt>
                      <c:pt idx="3">
                        <c:v>#N/A</c:v>
                      </c:pt>
                      <c:pt idx="4">
                        <c:v>68.561742737136782</c:v>
                      </c:pt>
                    </c:numCache>
                  </c:numRef>
                </c:val>
                <c:smooth val="0"/>
                <c:extLst xmlns:c15="http://schemas.microsoft.com/office/drawing/2012/chart">
                  <c:ext xmlns:c16="http://schemas.microsoft.com/office/drawing/2014/chart" uri="{C3380CC4-5D6E-409C-BE32-E72D297353CC}">
                    <c16:uniqueId val="{0000000D-9E66-DA48-A314-2B6404D741A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Tabell_37!$AO$43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Tabell_37!$AQ$43:$AU$43</c15:sqref>
                        </c15:formulaRef>
                      </c:ext>
                    </c:extLst>
                    <c:numCache>
                      <c:formatCode>General</c:formatCode>
                      <c:ptCount val="5"/>
                      <c:pt idx="0">
                        <c:v>67.956428942796705</c:v>
                      </c:pt>
                      <c:pt idx="1">
                        <c:v>64.259657061978828</c:v>
                      </c:pt>
                      <c:pt idx="2">
                        <c:v>#N/A</c:v>
                      </c:pt>
                      <c:pt idx="3">
                        <c:v>#N/A</c:v>
                      </c:pt>
                      <c:pt idx="4">
                        <c:v>65.742112139085677</c:v>
                      </c:pt>
                    </c:numCache>
                  </c:numRef>
                </c:val>
                <c:smooth val="0"/>
                <c:extLst xmlns:c15="http://schemas.microsoft.com/office/drawing/2012/chart">
                  <c:ext xmlns:c16="http://schemas.microsoft.com/office/drawing/2014/chart" uri="{C3380CC4-5D6E-409C-BE32-E72D297353CC}">
                    <c16:uniqueId val="{0000000E-9E66-DA48-A314-2B6404D741AB}"/>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Tabell_37!$AO$44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Tabell_37!$AQ$44:$AU$44</c15:sqref>
                        </c15:formulaRef>
                      </c:ext>
                    </c:extLst>
                    <c:numCache>
                      <c:formatCode>General</c:formatCode>
                      <c:ptCount val="5"/>
                      <c:pt idx="0">
                        <c:v>66.915738501361162</c:v>
                      </c:pt>
                      <c:pt idx="1">
                        <c:v>67.668708485395911</c:v>
                      </c:pt>
                      <c:pt idx="2">
                        <c:v>#N/A</c:v>
                      </c:pt>
                      <c:pt idx="3">
                        <c:v>#N/A</c:v>
                      </c:pt>
                      <c:pt idx="4">
                        <c:v>67.96886126981569</c:v>
                      </c:pt>
                    </c:numCache>
                  </c:numRef>
                </c:val>
                <c:smooth val="0"/>
                <c:extLst xmlns:c15="http://schemas.microsoft.com/office/drawing/2012/chart">
                  <c:ext xmlns:c16="http://schemas.microsoft.com/office/drawing/2014/chart" uri="{C3380CC4-5D6E-409C-BE32-E72D297353CC}">
                    <c16:uniqueId val="{0000000F-9E66-DA48-A314-2B6404D741AB}"/>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Tabell_4!$AO$58</c:f>
          <c:strCache>
            <c:ptCount val="1"/>
            <c:pt idx="0">
              <c:v>Andel 18-84 år med diagnosen astma,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Tabell_4!$AO$76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Tabell_4!$AQ$59:$AU$59</c:f>
              <c:numCache>
                <c:formatCode>General</c:formatCode>
                <c:ptCount val="5"/>
                <c:pt idx="0">
                  <c:v>2004</c:v>
                </c:pt>
                <c:pt idx="1">
                  <c:v>2008</c:v>
                </c:pt>
                <c:pt idx="2">
                  <c:v>2012</c:v>
                </c:pt>
                <c:pt idx="3">
                  <c:v>2017</c:v>
                </c:pt>
                <c:pt idx="4">
                  <c:v>2022</c:v>
                </c:pt>
              </c:numCache>
            </c:numRef>
          </c:cat>
          <c:val>
            <c:numRef>
              <c:f>Tabell_4!$AQ$76:$AU$76</c:f>
              <c:numCache>
                <c:formatCode>0</c:formatCode>
                <c:ptCount val="5"/>
                <c:pt idx="0">
                  <c:v>10.20550848343666</c:v>
                </c:pt>
                <c:pt idx="1">
                  <c:v>9.3369830654145378</c:v>
                </c:pt>
                <c:pt idx="2">
                  <c:v>12.909556241938541</c:v>
                </c:pt>
                <c:pt idx="3">
                  <c:v>9.166712056145494</c:v>
                </c:pt>
                <c:pt idx="4">
                  <c:v>11.03682129578325</c:v>
                </c:pt>
              </c:numCache>
            </c:numRef>
          </c:val>
          <c:smooth val="0"/>
          <c:extLst>
            <c:ext xmlns:c16="http://schemas.microsoft.com/office/drawing/2014/chart" uri="{C3380CC4-5D6E-409C-BE32-E72D297353CC}">
              <c16:uniqueId val="{00000000-EFAD-8C49-AE7B-8A28F34F2742}"/>
            </c:ext>
          </c:extLst>
        </c:ser>
        <c:ser>
          <c:idx val="23"/>
          <c:order val="17"/>
          <c:tx>
            <c:strRef>
              <c:f>Tabell_4!$AO$77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Tabell_4!$AQ$59:$AU$59</c:f>
              <c:numCache>
                <c:formatCode>General</c:formatCode>
                <c:ptCount val="5"/>
                <c:pt idx="0">
                  <c:v>2004</c:v>
                </c:pt>
                <c:pt idx="1">
                  <c:v>2008</c:v>
                </c:pt>
                <c:pt idx="2">
                  <c:v>2012</c:v>
                </c:pt>
                <c:pt idx="3">
                  <c:v>2017</c:v>
                </c:pt>
                <c:pt idx="4">
                  <c:v>2022</c:v>
                </c:pt>
              </c:numCache>
            </c:numRef>
          </c:cat>
          <c:val>
            <c:numRef>
              <c:f>Tabell_4!$AQ$77:$AU$77</c:f>
              <c:numCache>
                <c:formatCode>0</c:formatCode>
                <c:ptCount val="5"/>
                <c:pt idx="0">
                  <c:v>6.2719545224850553</c:v>
                </c:pt>
                <c:pt idx="1">
                  <c:v>7.3443609157491796</c:v>
                </c:pt>
                <c:pt idx="2">
                  <c:v>9.8772508729563047</c:v>
                </c:pt>
                <c:pt idx="3">
                  <c:v>7.3366525452079667</c:v>
                </c:pt>
                <c:pt idx="4">
                  <c:v>7.0931936342924056</c:v>
                </c:pt>
              </c:numCache>
            </c:numRef>
          </c:val>
          <c:smooth val="0"/>
          <c:extLst xmlns:c15="http://schemas.microsoft.com/office/drawing/2012/chart">
            <c:ext xmlns:c16="http://schemas.microsoft.com/office/drawing/2014/chart" uri="{C3380CC4-5D6E-409C-BE32-E72D297353CC}">
              <c16:uniqueId val="{00000001-EFAD-8C49-AE7B-8A28F34F2742}"/>
            </c:ext>
          </c:extLst>
        </c:ser>
        <c:ser>
          <c:idx val="14"/>
          <c:order val="18"/>
          <c:tx>
            <c:strRef>
              <c:f>Tabell_4!$AO$78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Tabell_4!$AQ$59:$AU$59</c:f>
              <c:numCache>
                <c:formatCode>General</c:formatCode>
                <c:ptCount val="5"/>
                <c:pt idx="0">
                  <c:v>2004</c:v>
                </c:pt>
                <c:pt idx="1">
                  <c:v>2008</c:v>
                </c:pt>
                <c:pt idx="2">
                  <c:v>2012</c:v>
                </c:pt>
                <c:pt idx="3">
                  <c:v>2017</c:v>
                </c:pt>
                <c:pt idx="4">
                  <c:v>2022</c:v>
                </c:pt>
              </c:numCache>
            </c:numRef>
          </c:cat>
          <c:val>
            <c:numRef>
              <c:f>Tabell_4!$AQ$78:$AU$78</c:f>
              <c:numCache>
                <c:formatCode>0</c:formatCode>
                <c:ptCount val="5"/>
                <c:pt idx="0">
                  <c:v>9.3557506468035285</c:v>
                </c:pt>
                <c:pt idx="1">
                  <c:v>9.0813813170785398</c:v>
                </c:pt>
                <c:pt idx="2">
                  <c:v>12.28357387998795</c:v>
                </c:pt>
                <c:pt idx="3">
                  <c:v>9.3957468172669962</c:v>
                </c:pt>
                <c:pt idx="4">
                  <c:v>10.66736430754486</c:v>
                </c:pt>
              </c:numCache>
            </c:numRef>
          </c:val>
          <c:smooth val="0"/>
          <c:extLst>
            <c:ext xmlns:c16="http://schemas.microsoft.com/office/drawing/2014/chart" uri="{C3380CC4-5D6E-409C-BE32-E72D297353CC}">
              <c16:uniqueId val="{00000002-EFAD-8C49-AE7B-8A28F34F2742}"/>
            </c:ext>
          </c:extLst>
        </c:ser>
        <c:ser>
          <c:idx val="15"/>
          <c:order val="19"/>
          <c:tx>
            <c:strRef>
              <c:f>Tabell_4!$AO$79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Tabell_4!$AQ$59:$AU$59</c:f>
              <c:numCache>
                <c:formatCode>General</c:formatCode>
                <c:ptCount val="5"/>
                <c:pt idx="0">
                  <c:v>2004</c:v>
                </c:pt>
                <c:pt idx="1">
                  <c:v>2008</c:v>
                </c:pt>
                <c:pt idx="2">
                  <c:v>2012</c:v>
                </c:pt>
                <c:pt idx="3">
                  <c:v>2017</c:v>
                </c:pt>
                <c:pt idx="4">
                  <c:v>2022</c:v>
                </c:pt>
              </c:numCache>
            </c:numRef>
          </c:cat>
          <c:val>
            <c:numRef>
              <c:f>Tabell_4!$AQ$79:$AU$79</c:f>
              <c:numCache>
                <c:formatCode>0</c:formatCode>
                <c:ptCount val="5"/>
                <c:pt idx="0">
                  <c:v>6.3050672516407991</c:v>
                </c:pt>
                <c:pt idx="1">
                  <c:v>6.345451004751129</c:v>
                </c:pt>
                <c:pt idx="2">
                  <c:v>9.1791791948367436</c:v>
                </c:pt>
                <c:pt idx="3">
                  <c:v>7.265438951340947</c:v>
                </c:pt>
                <c:pt idx="4">
                  <c:v>7.5867622755379571</c:v>
                </c:pt>
              </c:numCache>
            </c:numRef>
          </c:val>
          <c:smooth val="0"/>
          <c:extLst>
            <c:ext xmlns:c16="http://schemas.microsoft.com/office/drawing/2014/chart" uri="{C3380CC4-5D6E-409C-BE32-E72D297353CC}">
              <c16:uniqueId val="{00000003-EFAD-8C49-AE7B-8A28F34F2742}"/>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Tabell_4!$AO$60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Tabell_4!$AQ$60:$AU$60</c15:sqref>
                        </c15:formulaRef>
                      </c:ext>
                    </c:extLst>
                    <c:numCache>
                      <c:formatCode>0</c:formatCode>
                      <c:ptCount val="5"/>
                      <c:pt idx="0">
                        <c:v>10.791473142594279</c:v>
                      </c:pt>
                      <c:pt idx="1">
                        <c:v>9.6617697904551409</c:v>
                      </c:pt>
                      <c:pt idx="2">
                        <c:v>14.3026517287439</c:v>
                      </c:pt>
                      <c:pt idx="3">
                        <c:v>8.78927839595835</c:v>
                      </c:pt>
                      <c:pt idx="4">
                        <c:v>10.740682281723689</c:v>
                      </c:pt>
                    </c:numCache>
                  </c:numRef>
                </c:val>
                <c:smooth val="0"/>
                <c:extLst>
                  <c:ext xmlns:c16="http://schemas.microsoft.com/office/drawing/2014/chart" uri="{C3380CC4-5D6E-409C-BE32-E72D297353CC}">
                    <c16:uniqueId val="{00000004-EFAD-8C49-AE7B-8A28F34F274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Tabell_4!$AQ$61:$AU$61</c15:sqref>
                        </c15:formulaRef>
                      </c:ext>
                    </c:extLst>
                    <c:numCache>
                      <c:formatCode>0</c:formatCode>
                      <c:ptCount val="5"/>
                      <c:pt idx="0">
                        <c:v>4.0855935190341013</c:v>
                      </c:pt>
                      <c:pt idx="1">
                        <c:v>9.020976919459029</c:v>
                      </c:pt>
                      <c:pt idx="2">
                        <c:v>10.66854841637883</c:v>
                      </c:pt>
                      <c:pt idx="3">
                        <c:v>7.422194182679517</c:v>
                      </c:pt>
                      <c:pt idx="4">
                        <c:v>6.1038334545979129</c:v>
                      </c:pt>
                    </c:numCache>
                  </c:numRef>
                </c:val>
                <c:smooth val="0"/>
                <c:extLst xmlns:c15="http://schemas.microsoft.com/office/drawing/2012/chart">
                  <c:ext xmlns:c16="http://schemas.microsoft.com/office/drawing/2014/chart" uri="{C3380CC4-5D6E-409C-BE32-E72D297353CC}">
                    <c16:uniqueId val="{00000005-EFAD-8C49-AE7B-8A28F34F274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Tabell_4!$AQ$62:$AU$62</c15:sqref>
                        </c15:formulaRef>
                      </c:ext>
                    </c:extLst>
                    <c:numCache>
                      <c:formatCode>0</c:formatCode>
                      <c:ptCount val="5"/>
                      <c:pt idx="0">
                        <c:v>9.5092423643575081</c:v>
                      </c:pt>
                      <c:pt idx="1">
                        <c:v>8.9349630993254436</c:v>
                      </c:pt>
                      <c:pt idx="2">
                        <c:v>11.520894763493001</c:v>
                      </c:pt>
                      <c:pt idx="3">
                        <c:v>10.99201630262948</c:v>
                      </c:pt>
                      <c:pt idx="4">
                        <c:v>16.59873106892061</c:v>
                      </c:pt>
                    </c:numCache>
                  </c:numRef>
                </c:val>
                <c:smooth val="0"/>
                <c:extLst xmlns:c15="http://schemas.microsoft.com/office/drawing/2012/chart">
                  <c:ext xmlns:c16="http://schemas.microsoft.com/office/drawing/2014/chart" uri="{C3380CC4-5D6E-409C-BE32-E72D297353CC}">
                    <c16:uniqueId val="{00000006-EFAD-8C49-AE7B-8A28F34F274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Tabell_4!$AQ$63:$AU$63</c15:sqref>
                        </c15:formulaRef>
                      </c:ext>
                    </c:extLst>
                    <c:numCache>
                      <c:formatCode>0</c:formatCode>
                      <c:ptCount val="5"/>
                      <c:pt idx="0">
                        <c:v>9.5190397249268486</c:v>
                      </c:pt>
                      <c:pt idx="1">
                        <c:v>4.2553109767905228</c:v>
                      </c:pt>
                      <c:pt idx="2">
                        <c:v>5.9264116187489702</c:v>
                      </c:pt>
                      <c:pt idx="3">
                        <c:v>7.8362689616457617</c:v>
                      </c:pt>
                      <c:pt idx="4">
                        <c:v>9.8037189096192758</c:v>
                      </c:pt>
                    </c:numCache>
                  </c:numRef>
                </c:val>
                <c:smooth val="0"/>
                <c:extLst xmlns:c15="http://schemas.microsoft.com/office/drawing/2012/chart">
                  <c:ext xmlns:c16="http://schemas.microsoft.com/office/drawing/2014/chart" uri="{C3380CC4-5D6E-409C-BE32-E72D297353CC}">
                    <c16:uniqueId val="{00000007-EFAD-8C49-AE7B-8A28F34F274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Tabell_4!$AQ$64:$AU$64</c15:sqref>
                        </c15:formulaRef>
                      </c:ext>
                    </c:extLst>
                    <c:numCache>
                      <c:formatCode>0</c:formatCode>
                      <c:ptCount val="5"/>
                      <c:pt idx="0">
                        <c:v>8.7955945287468396</c:v>
                      </c:pt>
                      <c:pt idx="1">
                        <c:v>7.1115796721093174</c:v>
                      </c:pt>
                      <c:pt idx="2">
                        <c:v>14.65684372782572</c:v>
                      </c:pt>
                      <c:pt idx="3">
                        <c:v>9.3111990654448729</c:v>
                      </c:pt>
                      <c:pt idx="4">
                        <c:v>12.8095274980663</c:v>
                      </c:pt>
                    </c:numCache>
                  </c:numRef>
                </c:val>
                <c:smooth val="0"/>
                <c:extLst xmlns:c15="http://schemas.microsoft.com/office/drawing/2012/chart">
                  <c:ext xmlns:c16="http://schemas.microsoft.com/office/drawing/2014/chart" uri="{C3380CC4-5D6E-409C-BE32-E72D297353CC}">
                    <c16:uniqueId val="{00000008-EFAD-8C49-AE7B-8A28F34F274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Tabell_4!$AQ$65:$AU$65</c15:sqref>
                        </c15:formulaRef>
                      </c:ext>
                    </c:extLst>
                    <c:numCache>
                      <c:formatCode>0</c:formatCode>
                      <c:ptCount val="5"/>
                      <c:pt idx="0">
                        <c:v>4.2116878641524202</c:v>
                      </c:pt>
                      <c:pt idx="1">
                        <c:v>7.9165382423108097</c:v>
                      </c:pt>
                      <c:pt idx="2">
                        <c:v>9.7169459743552977</c:v>
                      </c:pt>
                      <c:pt idx="3">
                        <c:v>6.4126558812769057</c:v>
                      </c:pt>
                      <c:pt idx="4">
                        <c:v>10.58960659179243</c:v>
                      </c:pt>
                    </c:numCache>
                  </c:numRef>
                </c:val>
                <c:smooth val="0"/>
                <c:extLst xmlns:c15="http://schemas.microsoft.com/office/drawing/2012/chart">
                  <c:ext xmlns:c16="http://schemas.microsoft.com/office/drawing/2014/chart" uri="{C3380CC4-5D6E-409C-BE32-E72D297353CC}">
                    <c16:uniqueId val="{00000009-EFAD-8C49-AE7B-8A28F34F274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Tabell_4!$AQ$66:$AU$66</c15:sqref>
                        </c15:formulaRef>
                      </c:ext>
                    </c:extLst>
                    <c:numCache>
                      <c:formatCode>0</c:formatCode>
                      <c:ptCount val="5"/>
                      <c:pt idx="0">
                        <c:v>9.0781467275148486</c:v>
                      </c:pt>
                      <c:pt idx="1">
                        <c:v>6.567668327544987</c:v>
                      </c:pt>
                      <c:pt idx="2">
                        <c:v>17.151141673164432</c:v>
                      </c:pt>
                      <c:pt idx="3">
                        <c:v>10.978326375480369</c:v>
                      </c:pt>
                      <c:pt idx="4">
                        <c:v>12.47730829788555</c:v>
                      </c:pt>
                    </c:numCache>
                  </c:numRef>
                </c:val>
                <c:smooth val="0"/>
                <c:extLst xmlns:c15="http://schemas.microsoft.com/office/drawing/2012/chart">
                  <c:ext xmlns:c16="http://schemas.microsoft.com/office/drawing/2014/chart" uri="{C3380CC4-5D6E-409C-BE32-E72D297353CC}">
                    <c16:uniqueId val="{0000000A-EFAD-8C49-AE7B-8A28F34F274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Tabell_4!$AO$67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Tabell_4!$AQ$67:$AU$67</c15:sqref>
                        </c15:formulaRef>
                      </c:ext>
                    </c:extLst>
                    <c:numCache>
                      <c:formatCode>0</c:formatCode>
                      <c:ptCount val="5"/>
                      <c:pt idx="0">
                        <c:v>6.5569279754056176</c:v>
                      </c:pt>
                      <c:pt idx="1">
                        <c:v>4.3947971407426367</c:v>
                      </c:pt>
                      <c:pt idx="2">
                        <c:v>12.54262643769126</c:v>
                      </c:pt>
                      <c:pt idx="3">
                        <c:v>11.03352164109425</c:v>
                      </c:pt>
                      <c:pt idx="4">
                        <c:v>8.7259739867503825</c:v>
                      </c:pt>
                    </c:numCache>
                  </c:numRef>
                </c:val>
                <c:smooth val="0"/>
                <c:extLst xmlns:c15="http://schemas.microsoft.com/office/drawing/2012/chart">
                  <c:ext xmlns:c16="http://schemas.microsoft.com/office/drawing/2014/chart" uri="{C3380CC4-5D6E-409C-BE32-E72D297353CC}">
                    <c16:uniqueId val="{0000000B-EFAD-8C49-AE7B-8A28F34F274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Tabell_4!$AO$68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Tabell_4!$AQ$68:$AU$68</c15:sqref>
                        </c15:formulaRef>
                      </c:ext>
                    </c:extLst>
                    <c:numCache>
                      <c:formatCode>0</c:formatCode>
                      <c:ptCount val="5"/>
                      <c:pt idx="0">
                        <c:v>7.3946109309021164</c:v>
                      </c:pt>
                      <c:pt idx="1">
                        <c:v>5.4652452072695601</c:v>
                      </c:pt>
                      <c:pt idx="2">
                        <c:v>16.705260187629289</c:v>
                      </c:pt>
                      <c:pt idx="3">
                        <c:v>11.82450120290498</c:v>
                      </c:pt>
                      <c:pt idx="4">
                        <c:v>10.9841643234854</c:v>
                      </c:pt>
                    </c:numCache>
                  </c:numRef>
                </c:val>
                <c:smooth val="0"/>
                <c:extLst xmlns:c15="http://schemas.microsoft.com/office/drawing/2012/chart">
                  <c:ext xmlns:c16="http://schemas.microsoft.com/office/drawing/2014/chart" uri="{C3380CC4-5D6E-409C-BE32-E72D297353CC}">
                    <c16:uniqueId val="{0000000C-EFAD-8C49-AE7B-8A28F34F274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Tabell_4!$AO$69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Tabell_4!$AQ$69:$AU$69</c15:sqref>
                        </c15:formulaRef>
                      </c:ext>
                    </c:extLst>
                    <c:numCache>
                      <c:formatCode>0</c:formatCode>
                      <c:ptCount val="5"/>
                      <c:pt idx="0">
                        <c:v>8.4027277021640341</c:v>
                      </c:pt>
                      <c:pt idx="1">
                        <c:v>6.8877349252318956</c:v>
                      </c:pt>
                      <c:pt idx="2">
                        <c:v>9.9990575215945281</c:v>
                      </c:pt>
                      <c:pt idx="3">
                        <c:v>4.1639999626355628</c:v>
                      </c:pt>
                      <c:pt idx="4">
                        <c:v>7.6374402941926158</c:v>
                      </c:pt>
                    </c:numCache>
                  </c:numRef>
                </c:val>
                <c:smooth val="0"/>
                <c:extLst xmlns:c15="http://schemas.microsoft.com/office/drawing/2012/chart">
                  <c:ext xmlns:c16="http://schemas.microsoft.com/office/drawing/2014/chart" uri="{C3380CC4-5D6E-409C-BE32-E72D297353CC}">
                    <c16:uniqueId val="{0000000D-EFAD-8C49-AE7B-8A28F34F2742}"/>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Tabell_4!$AO$70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Tabell_4!$AQ$70:$AU$70</c15:sqref>
                        </c15:formulaRef>
                      </c:ext>
                    </c:extLst>
                    <c:numCache>
                      <c:formatCode>0</c:formatCode>
                      <c:ptCount val="5"/>
                      <c:pt idx="0">
                        <c:v>10.32810496960855</c:v>
                      </c:pt>
                      <c:pt idx="1">
                        <c:v>10.065968417513339</c:v>
                      </c:pt>
                      <c:pt idx="2">
                        <c:v>12.00144301539016</c:v>
                      </c:pt>
                      <c:pt idx="3">
                        <c:v>8.8020638029414986</c:v>
                      </c:pt>
                      <c:pt idx="4">
                        <c:v>10.73245756200963</c:v>
                      </c:pt>
                    </c:numCache>
                  </c:numRef>
                </c:val>
                <c:smooth val="0"/>
                <c:extLst xmlns:c15="http://schemas.microsoft.com/office/drawing/2012/chart">
                  <c:ext xmlns:c16="http://schemas.microsoft.com/office/drawing/2014/chart" uri="{C3380CC4-5D6E-409C-BE32-E72D297353CC}">
                    <c16:uniqueId val="{0000000E-EFAD-8C49-AE7B-8A28F34F274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Tabell_4!$AO$71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Tabell_4!$AQ$71:$AU$71</c15:sqref>
                        </c15:formulaRef>
                      </c:ext>
                    </c:extLst>
                    <c:numCache>
                      <c:formatCode>0</c:formatCode>
                      <c:ptCount val="5"/>
                      <c:pt idx="0">
                        <c:v>6.5881610060726778</c:v>
                      </c:pt>
                      <c:pt idx="1">
                        <c:v>7.7019535617176276</c:v>
                      </c:pt>
                      <c:pt idx="2">
                        <c:v>10.390854159616071</c:v>
                      </c:pt>
                      <c:pt idx="3">
                        <c:v>7.7365302000204723</c:v>
                      </c:pt>
                      <c:pt idx="4">
                        <c:v>6.7698337057170059</c:v>
                      </c:pt>
                    </c:numCache>
                  </c:numRef>
                </c:val>
                <c:smooth val="0"/>
                <c:extLst xmlns:c15="http://schemas.microsoft.com/office/drawing/2012/chart">
                  <c:ext xmlns:c16="http://schemas.microsoft.com/office/drawing/2014/chart" uri="{C3380CC4-5D6E-409C-BE32-E72D297353CC}">
                    <c16:uniqueId val="{0000000F-EFAD-8C49-AE7B-8A28F34F2742}"/>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Tabell_4!$AO$72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Tabell_4!$AQ$72:$AU$72</c15:sqref>
                        </c15:formulaRef>
                      </c:ext>
                    </c:extLst>
                    <c:numCache>
                      <c:formatCode>0</c:formatCode>
                      <c:ptCount val="5"/>
                      <c:pt idx="0">
                        <c:v>11.032427522140249</c:v>
                      </c:pt>
                      <c:pt idx="1">
                        <c:v>11.167502430606021</c:v>
                      </c:pt>
                      <c:pt idx="2">
                        <c:v>16.53576724996708</c:v>
                      </c:pt>
                      <c:pt idx="3">
                        <c:v>13.602127990555379</c:v>
                      </c:pt>
                      <c:pt idx="4">
                        <c:v>10.410988298465</c:v>
                      </c:pt>
                    </c:numCache>
                  </c:numRef>
                </c:val>
                <c:smooth val="0"/>
                <c:extLst xmlns:c15="http://schemas.microsoft.com/office/drawing/2012/chart">
                  <c:ext xmlns:c16="http://schemas.microsoft.com/office/drawing/2014/chart" uri="{C3380CC4-5D6E-409C-BE32-E72D297353CC}">
                    <c16:uniqueId val="{00000010-EFAD-8C49-AE7B-8A28F34F274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Tabell_4!$AO$73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Tabell_4!$AQ$73:$AU$73</c15:sqref>
                        </c15:formulaRef>
                      </c:ext>
                    </c:extLst>
                    <c:numCache>
                      <c:formatCode>0</c:formatCode>
                      <c:ptCount val="5"/>
                      <c:pt idx="0">
                        <c:v>5.1486705057983606</c:v>
                      </c:pt>
                      <c:pt idx="1">
                        <c:v>6.7209438154901946</c:v>
                      </c:pt>
                      <c:pt idx="2">
                        <c:v>5.1613818621734318</c:v>
                      </c:pt>
                      <c:pt idx="3">
                        <c:v>9.3012431169820324</c:v>
                      </c:pt>
                      <c:pt idx="4">
                        <c:v>5.0798487326658313</c:v>
                      </c:pt>
                    </c:numCache>
                  </c:numRef>
                </c:val>
                <c:smooth val="0"/>
                <c:extLst xmlns:c15="http://schemas.microsoft.com/office/drawing/2012/chart">
                  <c:ext xmlns:c16="http://schemas.microsoft.com/office/drawing/2014/chart" uri="{C3380CC4-5D6E-409C-BE32-E72D297353CC}">
                    <c16:uniqueId val="{00000011-EFAD-8C49-AE7B-8A28F34F2742}"/>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Tabell_4!$AO$74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Tabell_4!$AQ$74:$AU$74</c15:sqref>
                        </c15:formulaRef>
                      </c:ext>
                    </c:extLst>
                    <c:numCache>
                      <c:formatCode>0</c:formatCode>
                      <c:ptCount val="5"/>
                      <c:pt idx="0">
                        <c:v>13.003949819851981</c:v>
                      </c:pt>
                      <c:pt idx="1">
                        <c:v>9.9565164853006749</c:v>
                      </c:pt>
                      <c:pt idx="2">
                        <c:v>11.7572855073212</c:v>
                      </c:pt>
                      <c:pt idx="3">
                        <c:v>8.3505669340716135</c:v>
                      </c:pt>
                      <c:pt idx="4">
                        <c:v>9.3086029295127251</c:v>
                      </c:pt>
                    </c:numCache>
                  </c:numRef>
                </c:val>
                <c:smooth val="0"/>
                <c:extLst xmlns:c15="http://schemas.microsoft.com/office/drawing/2012/chart">
                  <c:ext xmlns:c16="http://schemas.microsoft.com/office/drawing/2014/chart" uri="{C3380CC4-5D6E-409C-BE32-E72D297353CC}">
                    <c16:uniqueId val="{00000012-EFAD-8C49-AE7B-8A28F34F2742}"/>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Tabell_4!$AO$75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Tabell_4!$AQ$75:$AU$75</c15:sqref>
                        </c15:formulaRef>
                      </c:ext>
                    </c:extLst>
                    <c:numCache>
                      <c:formatCode>0</c:formatCode>
                      <c:ptCount val="5"/>
                      <c:pt idx="0">
                        <c:v>6.1786348007418654</c:v>
                      </c:pt>
                      <c:pt idx="1">
                        <c:v>7.0372758612743631</c:v>
                      </c:pt>
                      <c:pt idx="2">
                        <c:v>6.4311769499508644</c:v>
                      </c:pt>
                      <c:pt idx="3">
                        <c:v>4.6155078587377139</c:v>
                      </c:pt>
                      <c:pt idx="4">
                        <c:v>9.5837613514114093</c:v>
                      </c:pt>
                    </c:numCache>
                  </c:numRef>
                </c:val>
                <c:smooth val="0"/>
                <c:extLst xmlns:c15="http://schemas.microsoft.com/office/drawing/2012/chart">
                  <c:ext xmlns:c16="http://schemas.microsoft.com/office/drawing/2014/chart" uri="{C3380CC4-5D6E-409C-BE32-E72D297353CC}">
                    <c16:uniqueId val="{00000013-EFAD-8C49-AE7B-8A28F34F2742}"/>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Tabell_37!$AO$58</c:f>
          <c:strCache>
            <c:ptCount val="1"/>
            <c:pt idx="0">
              <c:v>Andel 18-84 år som ser optimistiskt på framtiden för sin personliga del,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Tabell_37!$AO$76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Tabell_37!$AQ$59:$AU$59</c:f>
              <c:numCache>
                <c:formatCode>General</c:formatCode>
                <c:ptCount val="5"/>
                <c:pt idx="0">
                  <c:v>2004</c:v>
                </c:pt>
                <c:pt idx="1">
                  <c:v>2008</c:v>
                </c:pt>
                <c:pt idx="2">
                  <c:v>2012</c:v>
                </c:pt>
                <c:pt idx="3">
                  <c:v>2017</c:v>
                </c:pt>
                <c:pt idx="4">
                  <c:v>2022</c:v>
                </c:pt>
              </c:numCache>
            </c:numRef>
          </c:cat>
          <c:val>
            <c:numRef>
              <c:f>Tabell_37!$AQ$76:$AU$76</c:f>
              <c:numCache>
                <c:formatCode>0</c:formatCode>
                <c:ptCount val="5"/>
                <c:pt idx="0">
                  <c:v>65.076110649657494</c:v>
                </c:pt>
                <c:pt idx="1">
                  <c:v>67.744052986140474</c:v>
                </c:pt>
                <c:pt idx="2">
                  <c:v>#N/A</c:v>
                </c:pt>
                <c:pt idx="3">
                  <c:v>#N/A</c:v>
                </c:pt>
                <c:pt idx="4">
                  <c:v>68.300779571992265</c:v>
                </c:pt>
              </c:numCache>
            </c:numRef>
          </c:val>
          <c:smooth val="0"/>
          <c:extLst>
            <c:ext xmlns:c16="http://schemas.microsoft.com/office/drawing/2014/chart" uri="{C3380CC4-5D6E-409C-BE32-E72D297353CC}">
              <c16:uniqueId val="{00000000-EF15-D947-81EE-6E7F57616923}"/>
            </c:ext>
          </c:extLst>
        </c:ser>
        <c:ser>
          <c:idx val="23"/>
          <c:order val="17"/>
          <c:tx>
            <c:strRef>
              <c:f>Tabell_37!$AO$77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Tabell_37!$AQ$59:$AU$59</c:f>
              <c:numCache>
                <c:formatCode>General</c:formatCode>
                <c:ptCount val="5"/>
                <c:pt idx="0">
                  <c:v>2004</c:v>
                </c:pt>
                <c:pt idx="1">
                  <c:v>2008</c:v>
                </c:pt>
                <c:pt idx="2">
                  <c:v>2012</c:v>
                </c:pt>
                <c:pt idx="3">
                  <c:v>2017</c:v>
                </c:pt>
                <c:pt idx="4">
                  <c:v>2022</c:v>
                </c:pt>
              </c:numCache>
            </c:numRef>
          </c:cat>
          <c:val>
            <c:numRef>
              <c:f>Tabell_37!$AQ$77:$AU$77</c:f>
              <c:numCache>
                <c:formatCode>0</c:formatCode>
                <c:ptCount val="5"/>
                <c:pt idx="0">
                  <c:v>65.499824886616196</c:v>
                </c:pt>
                <c:pt idx="1">
                  <c:v>68.502024668558221</c:v>
                </c:pt>
                <c:pt idx="2">
                  <c:v>#N/A</c:v>
                </c:pt>
                <c:pt idx="3">
                  <c:v>#N/A</c:v>
                </c:pt>
                <c:pt idx="4">
                  <c:v>66.348202827848098</c:v>
                </c:pt>
              </c:numCache>
            </c:numRef>
          </c:val>
          <c:smooth val="0"/>
          <c:extLst xmlns:c15="http://schemas.microsoft.com/office/drawing/2012/chart">
            <c:ext xmlns:c16="http://schemas.microsoft.com/office/drawing/2014/chart" uri="{C3380CC4-5D6E-409C-BE32-E72D297353CC}">
              <c16:uniqueId val="{00000001-EF15-D947-81EE-6E7F57616923}"/>
            </c:ext>
          </c:extLst>
        </c:ser>
        <c:ser>
          <c:idx val="14"/>
          <c:order val="18"/>
          <c:tx>
            <c:strRef>
              <c:f>Tabell_37!$AO$78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Tabell_37!$AQ$59:$AU$59</c:f>
              <c:numCache>
                <c:formatCode>General</c:formatCode>
                <c:ptCount val="5"/>
                <c:pt idx="0">
                  <c:v>2004</c:v>
                </c:pt>
                <c:pt idx="1">
                  <c:v>2008</c:v>
                </c:pt>
                <c:pt idx="2">
                  <c:v>2012</c:v>
                </c:pt>
                <c:pt idx="3">
                  <c:v>2017</c:v>
                </c:pt>
                <c:pt idx="4">
                  <c:v>2022</c:v>
                </c:pt>
              </c:numCache>
            </c:numRef>
          </c:cat>
          <c:val>
            <c:numRef>
              <c:f>Tabell_37!$AQ$78:$AU$78</c:f>
              <c:numCache>
                <c:formatCode>0</c:formatCode>
                <c:ptCount val="5"/>
                <c:pt idx="0">
                  <c:v>64.495877964692866</c:v>
                </c:pt>
                <c:pt idx="1">
                  <c:v>67.643606016171915</c:v>
                </c:pt>
                <c:pt idx="2">
                  <c:v>#N/A</c:v>
                </c:pt>
                <c:pt idx="3">
                  <c:v>#N/A</c:v>
                </c:pt>
                <c:pt idx="4">
                  <c:v>67.247361199811124</c:v>
                </c:pt>
              </c:numCache>
            </c:numRef>
          </c:val>
          <c:smooth val="0"/>
          <c:extLst>
            <c:ext xmlns:c16="http://schemas.microsoft.com/office/drawing/2014/chart" uri="{C3380CC4-5D6E-409C-BE32-E72D297353CC}">
              <c16:uniqueId val="{00000002-EF15-D947-81EE-6E7F57616923}"/>
            </c:ext>
          </c:extLst>
        </c:ser>
        <c:ser>
          <c:idx val="15"/>
          <c:order val="19"/>
          <c:tx>
            <c:strRef>
              <c:f>Tabell_37!$AO$79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Tabell_37!$AQ$59:$AU$59</c:f>
              <c:numCache>
                <c:formatCode>General</c:formatCode>
                <c:ptCount val="5"/>
                <c:pt idx="0">
                  <c:v>2004</c:v>
                </c:pt>
                <c:pt idx="1">
                  <c:v>2008</c:v>
                </c:pt>
                <c:pt idx="2">
                  <c:v>2012</c:v>
                </c:pt>
                <c:pt idx="3">
                  <c:v>2017</c:v>
                </c:pt>
                <c:pt idx="4">
                  <c:v>2022</c:v>
                </c:pt>
              </c:numCache>
            </c:numRef>
          </c:cat>
          <c:val>
            <c:numRef>
              <c:f>Tabell_37!$AQ$79:$AU$79</c:f>
              <c:numCache>
                <c:formatCode>0</c:formatCode>
                <c:ptCount val="5"/>
                <c:pt idx="0">
                  <c:v>64.284425706184422</c:v>
                </c:pt>
                <c:pt idx="1">
                  <c:v>68.142173987670702</c:v>
                </c:pt>
                <c:pt idx="2">
                  <c:v>#N/A</c:v>
                </c:pt>
                <c:pt idx="3">
                  <c:v>#N/A</c:v>
                </c:pt>
                <c:pt idx="4">
                  <c:v>66.640983091871206</c:v>
                </c:pt>
              </c:numCache>
            </c:numRef>
          </c:val>
          <c:smooth val="0"/>
          <c:extLst>
            <c:ext xmlns:c16="http://schemas.microsoft.com/office/drawing/2014/chart" uri="{C3380CC4-5D6E-409C-BE32-E72D297353CC}">
              <c16:uniqueId val="{00000003-EF15-D947-81EE-6E7F57616923}"/>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Tabell_37!$AO$60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Tabell_37!$AQ$60:$AU$60</c15:sqref>
                        </c15:formulaRef>
                      </c:ext>
                    </c:extLst>
                    <c:numCache>
                      <c:formatCode>0</c:formatCode>
                      <c:ptCount val="5"/>
                      <c:pt idx="0">
                        <c:v>63.519411134188388</c:v>
                      </c:pt>
                      <c:pt idx="1">
                        <c:v>64.56674426674499</c:v>
                      </c:pt>
                      <c:pt idx="2">
                        <c:v>#N/A</c:v>
                      </c:pt>
                      <c:pt idx="3">
                        <c:v>#N/A</c:v>
                      </c:pt>
                      <c:pt idx="4">
                        <c:v>66.956848923956287</c:v>
                      </c:pt>
                    </c:numCache>
                  </c:numRef>
                </c:val>
                <c:smooth val="0"/>
                <c:extLst>
                  <c:ext xmlns:c16="http://schemas.microsoft.com/office/drawing/2014/chart" uri="{C3380CC4-5D6E-409C-BE32-E72D297353CC}">
                    <c16:uniqueId val="{00000004-EF15-D947-81EE-6E7F5761692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Tabell_37!$AO$61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Tabell_37!$AQ$61:$AU$61</c15:sqref>
                        </c15:formulaRef>
                      </c:ext>
                    </c:extLst>
                    <c:numCache>
                      <c:formatCode>0</c:formatCode>
                      <c:ptCount val="5"/>
                      <c:pt idx="0">
                        <c:v>66.956574946147811</c:v>
                      </c:pt>
                      <c:pt idx="1">
                        <c:v>67.490105924501549</c:v>
                      </c:pt>
                      <c:pt idx="2">
                        <c:v>#N/A</c:v>
                      </c:pt>
                      <c:pt idx="3">
                        <c:v>#N/A</c:v>
                      </c:pt>
                      <c:pt idx="4">
                        <c:v>60.879510045033904</c:v>
                      </c:pt>
                    </c:numCache>
                  </c:numRef>
                </c:val>
                <c:smooth val="0"/>
                <c:extLst xmlns:c15="http://schemas.microsoft.com/office/drawing/2012/chart">
                  <c:ext xmlns:c16="http://schemas.microsoft.com/office/drawing/2014/chart" uri="{C3380CC4-5D6E-409C-BE32-E72D297353CC}">
                    <c16:uniqueId val="{00000005-EF15-D947-81EE-6E7F576169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Tabell_37!$AO$62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Tabell_37!$AQ$62:$AU$62</c15:sqref>
                        </c15:formulaRef>
                      </c:ext>
                    </c:extLst>
                    <c:numCache>
                      <c:formatCode>0</c:formatCode>
                      <c:ptCount val="5"/>
                      <c:pt idx="0">
                        <c:v>57.641271579401241</c:v>
                      </c:pt>
                      <c:pt idx="1">
                        <c:v>64.270427596563991</c:v>
                      </c:pt>
                      <c:pt idx="2">
                        <c:v>#N/A</c:v>
                      </c:pt>
                      <c:pt idx="3">
                        <c:v>#N/A</c:v>
                      </c:pt>
                      <c:pt idx="4">
                        <c:v>61.627669748789558</c:v>
                      </c:pt>
                    </c:numCache>
                  </c:numRef>
                </c:val>
                <c:smooth val="0"/>
                <c:extLst xmlns:c15="http://schemas.microsoft.com/office/drawing/2012/chart">
                  <c:ext xmlns:c16="http://schemas.microsoft.com/office/drawing/2014/chart" uri="{C3380CC4-5D6E-409C-BE32-E72D297353CC}">
                    <c16:uniqueId val="{00000006-EF15-D947-81EE-6E7F576169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Tabell_37!$AO$63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Tabell_37!$AQ$63:$AU$63</c15:sqref>
                        </c15:formulaRef>
                      </c:ext>
                    </c:extLst>
                    <c:numCache>
                      <c:formatCode>0</c:formatCode>
                      <c:ptCount val="5"/>
                      <c:pt idx="0">
                        <c:v>64.857795639087769</c:v>
                      </c:pt>
                      <c:pt idx="1">
                        <c:v>63.333614114301781</c:v>
                      </c:pt>
                      <c:pt idx="2">
                        <c:v>#N/A</c:v>
                      </c:pt>
                      <c:pt idx="3">
                        <c:v>#N/A</c:v>
                      </c:pt>
                      <c:pt idx="4">
                        <c:v>65.648803811150032</c:v>
                      </c:pt>
                    </c:numCache>
                  </c:numRef>
                </c:val>
                <c:smooth val="0"/>
                <c:extLst xmlns:c15="http://schemas.microsoft.com/office/drawing/2012/chart">
                  <c:ext xmlns:c16="http://schemas.microsoft.com/office/drawing/2014/chart" uri="{C3380CC4-5D6E-409C-BE32-E72D297353CC}">
                    <c16:uniqueId val="{00000007-EF15-D947-81EE-6E7F576169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Tabell_37!$AO$64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Tabell_37!$AQ$64:$AU$64</c15:sqref>
                        </c15:formulaRef>
                      </c:ext>
                    </c:extLst>
                    <c:numCache>
                      <c:formatCode>0</c:formatCode>
                      <c:ptCount val="5"/>
                      <c:pt idx="0">
                        <c:v>69.707602488741998</c:v>
                      </c:pt>
                      <c:pt idx="1">
                        <c:v>66.04986597099176</c:v>
                      </c:pt>
                      <c:pt idx="2">
                        <c:v>#N/A</c:v>
                      </c:pt>
                      <c:pt idx="3">
                        <c:v>#N/A</c:v>
                      </c:pt>
                      <c:pt idx="4">
                        <c:v>62.131278669616577</c:v>
                      </c:pt>
                    </c:numCache>
                  </c:numRef>
                </c:val>
                <c:smooth val="0"/>
                <c:extLst xmlns:c15="http://schemas.microsoft.com/office/drawing/2012/chart">
                  <c:ext xmlns:c16="http://schemas.microsoft.com/office/drawing/2014/chart" uri="{C3380CC4-5D6E-409C-BE32-E72D297353CC}">
                    <c16:uniqueId val="{00000008-EF15-D947-81EE-6E7F576169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Tabell_37!$AO$65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Tabell_37!$AQ$65:$AU$65</c15:sqref>
                        </c15:formulaRef>
                      </c:ext>
                    </c:extLst>
                    <c:numCache>
                      <c:formatCode>0</c:formatCode>
                      <c:ptCount val="5"/>
                      <c:pt idx="0">
                        <c:v>67.6622081874294</c:v>
                      </c:pt>
                      <c:pt idx="1">
                        <c:v>69.820253010892415</c:v>
                      </c:pt>
                      <c:pt idx="2">
                        <c:v>#N/A</c:v>
                      </c:pt>
                      <c:pt idx="3">
                        <c:v>#N/A</c:v>
                      </c:pt>
                      <c:pt idx="4">
                        <c:v>68.850979180200795</c:v>
                      </c:pt>
                    </c:numCache>
                  </c:numRef>
                </c:val>
                <c:smooth val="0"/>
                <c:extLst xmlns:c15="http://schemas.microsoft.com/office/drawing/2012/chart">
                  <c:ext xmlns:c16="http://schemas.microsoft.com/office/drawing/2014/chart" uri="{C3380CC4-5D6E-409C-BE32-E72D297353CC}">
                    <c16:uniqueId val="{00000009-EF15-D947-81EE-6E7F576169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Tabell_37!$AO$66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Tabell_37!$AQ$66:$AU$66</c15:sqref>
                        </c15:formulaRef>
                      </c:ext>
                    </c:extLst>
                    <c:numCache>
                      <c:formatCode>0</c:formatCode>
                      <c:ptCount val="5"/>
                      <c:pt idx="0">
                        <c:v>70.409612343652299</c:v>
                      </c:pt>
                      <c:pt idx="1">
                        <c:v>73.076471979334471</c:v>
                      </c:pt>
                      <c:pt idx="2">
                        <c:v>#N/A</c:v>
                      </c:pt>
                      <c:pt idx="3">
                        <c:v>#N/A</c:v>
                      </c:pt>
                      <c:pt idx="4">
                        <c:v>72.29687276941084</c:v>
                      </c:pt>
                    </c:numCache>
                  </c:numRef>
                </c:val>
                <c:smooth val="0"/>
                <c:extLst xmlns:c15="http://schemas.microsoft.com/office/drawing/2012/chart">
                  <c:ext xmlns:c16="http://schemas.microsoft.com/office/drawing/2014/chart" uri="{C3380CC4-5D6E-409C-BE32-E72D297353CC}">
                    <c16:uniqueId val="{0000000A-EF15-D947-81EE-6E7F5761692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Tabell_37!$AO$67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Tabell_37!$AQ$67:$AU$67</c15:sqref>
                        </c15:formulaRef>
                      </c:ext>
                    </c:extLst>
                    <c:numCache>
                      <c:formatCode>0</c:formatCode>
                      <c:ptCount val="5"/>
                      <c:pt idx="0">
                        <c:v>66.103311268849907</c:v>
                      </c:pt>
                      <c:pt idx="1">
                        <c:v>67.61554037840861</c:v>
                      </c:pt>
                      <c:pt idx="2">
                        <c:v>#N/A</c:v>
                      </c:pt>
                      <c:pt idx="3">
                        <c:v>#N/A</c:v>
                      </c:pt>
                      <c:pt idx="4">
                        <c:v>65.15429601904026</c:v>
                      </c:pt>
                    </c:numCache>
                  </c:numRef>
                </c:val>
                <c:smooth val="0"/>
                <c:extLst xmlns:c15="http://schemas.microsoft.com/office/drawing/2012/chart">
                  <c:ext xmlns:c16="http://schemas.microsoft.com/office/drawing/2014/chart" uri="{C3380CC4-5D6E-409C-BE32-E72D297353CC}">
                    <c16:uniqueId val="{0000000B-EF15-D947-81EE-6E7F5761692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Tabell_37!$AO$68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Tabell_37!$AQ$68:$AU$68</c15:sqref>
                        </c15:formulaRef>
                      </c:ext>
                    </c:extLst>
                    <c:numCache>
                      <c:formatCode>0</c:formatCode>
                      <c:ptCount val="5"/>
                      <c:pt idx="0">
                        <c:v>61.1421585140546</c:v>
                      </c:pt>
                      <c:pt idx="1">
                        <c:v>65.288230869773983</c:v>
                      </c:pt>
                      <c:pt idx="2">
                        <c:v>#N/A</c:v>
                      </c:pt>
                      <c:pt idx="3">
                        <c:v>#N/A</c:v>
                      </c:pt>
                      <c:pt idx="4">
                        <c:v>64.340115189599473</c:v>
                      </c:pt>
                    </c:numCache>
                  </c:numRef>
                </c:val>
                <c:smooth val="0"/>
                <c:extLst xmlns:c15="http://schemas.microsoft.com/office/drawing/2012/chart">
                  <c:ext xmlns:c16="http://schemas.microsoft.com/office/drawing/2014/chart" uri="{C3380CC4-5D6E-409C-BE32-E72D297353CC}">
                    <c16:uniqueId val="{0000000C-EF15-D947-81EE-6E7F5761692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Tabell_37!$AO$69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Tabell_37!$AQ$69:$AU$69</c15:sqref>
                        </c15:formulaRef>
                      </c:ext>
                    </c:extLst>
                    <c:numCache>
                      <c:formatCode>0</c:formatCode>
                      <c:ptCount val="5"/>
                      <c:pt idx="0">
                        <c:v>61.911012921415058</c:v>
                      </c:pt>
                      <c:pt idx="1">
                        <c:v>65.746240121824044</c:v>
                      </c:pt>
                      <c:pt idx="2">
                        <c:v>#N/A</c:v>
                      </c:pt>
                      <c:pt idx="3">
                        <c:v>#N/A</c:v>
                      </c:pt>
                      <c:pt idx="4">
                        <c:v>65.735541013434243</c:v>
                      </c:pt>
                    </c:numCache>
                  </c:numRef>
                </c:val>
                <c:smooth val="0"/>
                <c:extLst xmlns:c15="http://schemas.microsoft.com/office/drawing/2012/chart">
                  <c:ext xmlns:c16="http://schemas.microsoft.com/office/drawing/2014/chart" uri="{C3380CC4-5D6E-409C-BE32-E72D297353CC}">
                    <c16:uniqueId val="{0000000D-EF15-D947-81EE-6E7F5761692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Tabell_37!$AO$70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Tabell_37!$AQ$70:$AU$70</c15:sqref>
                        </c15:formulaRef>
                      </c:ext>
                    </c:extLst>
                    <c:numCache>
                      <c:formatCode>0</c:formatCode>
                      <c:ptCount val="5"/>
                      <c:pt idx="0">
                        <c:v>64.326209401052665</c:v>
                      </c:pt>
                      <c:pt idx="1">
                        <c:v>68.480184062917644</c:v>
                      </c:pt>
                      <c:pt idx="2">
                        <c:v>#N/A</c:v>
                      </c:pt>
                      <c:pt idx="3">
                        <c:v>#N/A</c:v>
                      </c:pt>
                      <c:pt idx="4">
                        <c:v>69.557171187581829</c:v>
                      </c:pt>
                    </c:numCache>
                  </c:numRef>
                </c:val>
                <c:smooth val="0"/>
                <c:extLst xmlns:c15="http://schemas.microsoft.com/office/drawing/2012/chart">
                  <c:ext xmlns:c16="http://schemas.microsoft.com/office/drawing/2014/chart" uri="{C3380CC4-5D6E-409C-BE32-E72D297353CC}">
                    <c16:uniqueId val="{0000000E-EF15-D947-81EE-6E7F5761692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Tabell_37!$AO$71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Tabell_37!$AQ$71:$AU$71</c15:sqref>
                        </c15:formulaRef>
                      </c:ext>
                    </c:extLst>
                    <c:numCache>
                      <c:formatCode>0</c:formatCode>
                      <c:ptCount val="5"/>
                      <c:pt idx="0">
                        <c:v>65.1954087089007</c:v>
                      </c:pt>
                      <c:pt idx="1">
                        <c:v>69.786822649189375</c:v>
                      </c:pt>
                      <c:pt idx="2">
                        <c:v>#N/A</c:v>
                      </c:pt>
                      <c:pt idx="3">
                        <c:v>#N/A</c:v>
                      </c:pt>
                      <c:pt idx="4">
                        <c:v>67.457170468450329</c:v>
                      </c:pt>
                    </c:numCache>
                  </c:numRef>
                </c:val>
                <c:smooth val="0"/>
                <c:extLst xmlns:c15="http://schemas.microsoft.com/office/drawing/2012/chart">
                  <c:ext xmlns:c16="http://schemas.microsoft.com/office/drawing/2014/chart" uri="{C3380CC4-5D6E-409C-BE32-E72D297353CC}">
                    <c16:uniqueId val="{0000000F-EF15-D947-81EE-6E7F5761692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Tabell_37!$AO$72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Tabell_37!$AQ$72:$AU$72</c15:sqref>
                        </c15:formulaRef>
                      </c:ext>
                    </c:extLst>
                    <c:numCache>
                      <c:formatCode>0</c:formatCode>
                      <c:ptCount val="5"/>
                      <c:pt idx="0">
                        <c:v>67.480436770684349</c:v>
                      </c:pt>
                      <c:pt idx="1">
                        <c:v>63.613660617391957</c:v>
                      </c:pt>
                      <c:pt idx="2">
                        <c:v>#N/A</c:v>
                      </c:pt>
                      <c:pt idx="3">
                        <c:v>#N/A</c:v>
                      </c:pt>
                      <c:pt idx="4">
                        <c:v>65.921016183867238</c:v>
                      </c:pt>
                    </c:numCache>
                  </c:numRef>
                </c:val>
                <c:smooth val="0"/>
                <c:extLst xmlns:c15="http://schemas.microsoft.com/office/drawing/2012/chart">
                  <c:ext xmlns:c16="http://schemas.microsoft.com/office/drawing/2014/chart" uri="{C3380CC4-5D6E-409C-BE32-E72D297353CC}">
                    <c16:uniqueId val="{00000010-EF15-D947-81EE-6E7F5761692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Tabell_37!$AO$73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Tabell_37!$AQ$73:$AU$73</c15:sqref>
                        </c15:formulaRef>
                      </c:ext>
                    </c:extLst>
                    <c:numCache>
                      <c:formatCode>0</c:formatCode>
                      <c:ptCount val="5"/>
                      <c:pt idx="0">
                        <c:v>66.532247889137025</c:v>
                      </c:pt>
                      <c:pt idx="1">
                        <c:v>64.246534721707846</c:v>
                      </c:pt>
                      <c:pt idx="2">
                        <c:v>#N/A</c:v>
                      </c:pt>
                      <c:pt idx="3">
                        <c:v>#N/A</c:v>
                      </c:pt>
                      <c:pt idx="4">
                        <c:v>65.269826858806042</c:v>
                      </c:pt>
                    </c:numCache>
                  </c:numRef>
                </c:val>
                <c:smooth val="0"/>
                <c:extLst xmlns:c15="http://schemas.microsoft.com/office/drawing/2012/chart">
                  <c:ext xmlns:c16="http://schemas.microsoft.com/office/drawing/2014/chart" uri="{C3380CC4-5D6E-409C-BE32-E72D297353CC}">
                    <c16:uniqueId val="{00000011-EF15-D947-81EE-6E7F57616923}"/>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Tabell_37!$AO$74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Tabell_37!$AQ$74:$AU$74</c15:sqref>
                        </c15:formulaRef>
                      </c:ext>
                    </c:extLst>
                    <c:numCache>
                      <c:formatCode>0</c:formatCode>
                      <c:ptCount val="5"/>
                      <c:pt idx="0">
                        <c:v>66.130778489068121</c:v>
                      </c:pt>
                      <c:pt idx="1">
                        <c:v>69.83118412962277</c:v>
                      </c:pt>
                      <c:pt idx="2">
                        <c:v>#N/A</c:v>
                      </c:pt>
                      <c:pt idx="3">
                        <c:v>#N/A</c:v>
                      </c:pt>
                      <c:pt idx="4">
                        <c:v>66.139067054029496</c:v>
                      </c:pt>
                    </c:numCache>
                  </c:numRef>
                </c:val>
                <c:smooth val="0"/>
                <c:extLst xmlns:c15="http://schemas.microsoft.com/office/drawing/2012/chart">
                  <c:ext xmlns:c16="http://schemas.microsoft.com/office/drawing/2014/chart" uri="{C3380CC4-5D6E-409C-BE32-E72D297353CC}">
                    <c16:uniqueId val="{00000012-EF15-D947-81EE-6E7F57616923}"/>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Tabell_37!$AO$75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Tabell_37!$AQ$75:$AU$75</c15:sqref>
                        </c15:formulaRef>
                      </c:ext>
                    </c:extLst>
                    <c:numCache>
                      <c:formatCode>0</c:formatCode>
                      <c:ptCount val="5"/>
                      <c:pt idx="0">
                        <c:v>66.82157396014685</c:v>
                      </c:pt>
                      <c:pt idx="1">
                        <c:v>64.745135463136862</c:v>
                      </c:pt>
                      <c:pt idx="2">
                        <c:v>#N/A</c:v>
                      </c:pt>
                      <c:pt idx="3">
                        <c:v>#N/A</c:v>
                      </c:pt>
                      <c:pt idx="4">
                        <c:v>67.428722082774073</c:v>
                      </c:pt>
                    </c:numCache>
                  </c:numRef>
                </c:val>
                <c:smooth val="0"/>
                <c:extLst xmlns:c15="http://schemas.microsoft.com/office/drawing/2012/chart">
                  <c:ext xmlns:c16="http://schemas.microsoft.com/office/drawing/2014/chart" uri="{C3380CC4-5D6E-409C-BE32-E72D297353CC}">
                    <c16:uniqueId val="{00000013-EF15-D947-81EE-6E7F57616923}"/>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Tabell_37!$AO$58</c:f>
          <c:strCache>
            <c:ptCount val="1"/>
            <c:pt idx="0">
              <c:v>Andel 18-84 år som ser optimistiskt på framtiden för sin personliga del,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Tabell_37!$AO$76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B1C6-9549-8B35-659478ADC5B3}"/>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B1C6-9549-8B35-659478ADC5B3}"/>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B1C6-9549-8B35-659478ADC5B3}"/>
              </c:ext>
            </c:extLst>
          </c:dPt>
          <c:cat>
            <c:numRef>
              <c:f>Tabell_37!$AP$36:$AU$36</c:f>
              <c:numCache>
                <c:formatCode>General</c:formatCode>
                <c:ptCount val="6"/>
                <c:pt idx="0">
                  <c:v>2000</c:v>
                </c:pt>
                <c:pt idx="1">
                  <c:v>2004</c:v>
                </c:pt>
                <c:pt idx="2">
                  <c:v>2008</c:v>
                </c:pt>
                <c:pt idx="3">
                  <c:v>2012</c:v>
                </c:pt>
                <c:pt idx="4">
                  <c:v>2017</c:v>
                </c:pt>
                <c:pt idx="5">
                  <c:v>2022</c:v>
                </c:pt>
              </c:numCache>
            </c:numRef>
          </c:cat>
          <c:val>
            <c:numRef>
              <c:f>Tabell_37!$AP$76:$AU$76</c:f>
              <c:numCache>
                <c:formatCode>0</c:formatCode>
                <c:ptCount val="6"/>
                <c:pt idx="0">
                  <c:v>66.620958391156222</c:v>
                </c:pt>
                <c:pt idx="1">
                  <c:v>65.076110649657494</c:v>
                </c:pt>
                <c:pt idx="2">
                  <c:v>67.744052986140474</c:v>
                </c:pt>
                <c:pt idx="3">
                  <c:v>#N/A</c:v>
                </c:pt>
                <c:pt idx="4">
                  <c:v>#N/A</c:v>
                </c:pt>
                <c:pt idx="5">
                  <c:v>68.300779571992265</c:v>
                </c:pt>
              </c:numCache>
            </c:numRef>
          </c:val>
          <c:smooth val="0"/>
          <c:extLst>
            <c:ext xmlns:c16="http://schemas.microsoft.com/office/drawing/2014/chart" uri="{C3380CC4-5D6E-409C-BE32-E72D297353CC}">
              <c16:uniqueId val="{00000004-B1C6-9549-8B35-659478ADC5B3}"/>
            </c:ext>
          </c:extLst>
        </c:ser>
        <c:ser>
          <c:idx val="1"/>
          <c:order val="1"/>
          <c:tx>
            <c:strRef>
              <c:f>Tabell_37!$AO$77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B1C6-9549-8B35-659478ADC5B3}"/>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B1C6-9549-8B35-659478ADC5B3}"/>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B1C6-9549-8B35-659478ADC5B3}"/>
              </c:ext>
            </c:extLst>
          </c:dPt>
          <c:cat>
            <c:numRef>
              <c:f>Tabell_37!$AP$36:$AU$36</c:f>
              <c:numCache>
                <c:formatCode>General</c:formatCode>
                <c:ptCount val="6"/>
                <c:pt idx="0">
                  <c:v>2000</c:v>
                </c:pt>
                <c:pt idx="1">
                  <c:v>2004</c:v>
                </c:pt>
                <c:pt idx="2">
                  <c:v>2008</c:v>
                </c:pt>
                <c:pt idx="3">
                  <c:v>2012</c:v>
                </c:pt>
                <c:pt idx="4">
                  <c:v>2017</c:v>
                </c:pt>
                <c:pt idx="5">
                  <c:v>2022</c:v>
                </c:pt>
              </c:numCache>
            </c:numRef>
          </c:cat>
          <c:val>
            <c:numRef>
              <c:f>Tabell_37!$AP$77:$AU$77</c:f>
              <c:numCache>
                <c:formatCode>0</c:formatCode>
                <c:ptCount val="6"/>
                <c:pt idx="0">
                  <c:v>68.685018993789654</c:v>
                </c:pt>
                <c:pt idx="1">
                  <c:v>65.499824886616196</c:v>
                </c:pt>
                <c:pt idx="2">
                  <c:v>68.502024668558221</c:v>
                </c:pt>
                <c:pt idx="3">
                  <c:v>#N/A</c:v>
                </c:pt>
                <c:pt idx="4">
                  <c:v>#N/A</c:v>
                </c:pt>
                <c:pt idx="5">
                  <c:v>66.348202827848098</c:v>
                </c:pt>
              </c:numCache>
            </c:numRef>
          </c:val>
          <c:smooth val="0"/>
          <c:extLst xmlns:c15="http://schemas.microsoft.com/office/drawing/2012/chart">
            <c:ext xmlns:c16="http://schemas.microsoft.com/office/drawing/2014/chart" uri="{C3380CC4-5D6E-409C-BE32-E72D297353CC}">
              <c16:uniqueId val="{00000009-B1C6-9549-8B35-659478ADC5B3}"/>
            </c:ext>
          </c:extLst>
        </c:ser>
        <c:ser>
          <c:idx val="2"/>
          <c:order val="2"/>
          <c:tx>
            <c:strRef>
              <c:f>Tabell_37!$AO$78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B1C6-9549-8B35-659478ADC5B3}"/>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B1C6-9549-8B35-659478ADC5B3}"/>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B1C6-9549-8B35-659478ADC5B3}"/>
              </c:ext>
            </c:extLst>
          </c:dPt>
          <c:cat>
            <c:numRef>
              <c:f>Tabell_37!$AP$36:$AU$36</c:f>
              <c:numCache>
                <c:formatCode>General</c:formatCode>
                <c:ptCount val="6"/>
                <c:pt idx="0">
                  <c:v>2000</c:v>
                </c:pt>
                <c:pt idx="1">
                  <c:v>2004</c:v>
                </c:pt>
                <c:pt idx="2">
                  <c:v>2008</c:v>
                </c:pt>
                <c:pt idx="3">
                  <c:v>2012</c:v>
                </c:pt>
                <c:pt idx="4">
                  <c:v>2017</c:v>
                </c:pt>
                <c:pt idx="5">
                  <c:v>2022</c:v>
                </c:pt>
              </c:numCache>
            </c:numRef>
          </c:cat>
          <c:val>
            <c:numRef>
              <c:f>Tabell_37!$AP$78:$AU$78</c:f>
              <c:numCache>
                <c:formatCode>0</c:formatCode>
                <c:ptCount val="6"/>
                <c:pt idx="0">
                  <c:v>66.258602744469385</c:v>
                </c:pt>
                <c:pt idx="1">
                  <c:v>64.495877964692866</c:v>
                </c:pt>
                <c:pt idx="2">
                  <c:v>67.643606016171915</c:v>
                </c:pt>
                <c:pt idx="3">
                  <c:v>#N/A</c:v>
                </c:pt>
                <c:pt idx="4">
                  <c:v>#N/A</c:v>
                </c:pt>
                <c:pt idx="5">
                  <c:v>67.247361199811124</c:v>
                </c:pt>
              </c:numCache>
            </c:numRef>
          </c:val>
          <c:smooth val="0"/>
          <c:extLst>
            <c:ext xmlns:c16="http://schemas.microsoft.com/office/drawing/2014/chart" uri="{C3380CC4-5D6E-409C-BE32-E72D297353CC}">
              <c16:uniqueId val="{0000000E-B1C6-9549-8B35-659478ADC5B3}"/>
            </c:ext>
          </c:extLst>
        </c:ser>
        <c:ser>
          <c:idx val="3"/>
          <c:order val="3"/>
          <c:tx>
            <c:strRef>
              <c:f>Tabell_37!$AO$79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B1C6-9549-8B35-659478ADC5B3}"/>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B1C6-9549-8B35-659478ADC5B3}"/>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B1C6-9549-8B35-659478ADC5B3}"/>
              </c:ext>
            </c:extLst>
          </c:dPt>
          <c:cat>
            <c:numRef>
              <c:f>Tabell_37!$AP$36:$AU$36</c:f>
              <c:numCache>
                <c:formatCode>General</c:formatCode>
                <c:ptCount val="6"/>
                <c:pt idx="0">
                  <c:v>2000</c:v>
                </c:pt>
                <c:pt idx="1">
                  <c:v>2004</c:v>
                </c:pt>
                <c:pt idx="2">
                  <c:v>2008</c:v>
                </c:pt>
                <c:pt idx="3">
                  <c:v>2012</c:v>
                </c:pt>
                <c:pt idx="4">
                  <c:v>2017</c:v>
                </c:pt>
                <c:pt idx="5">
                  <c:v>2022</c:v>
                </c:pt>
              </c:numCache>
            </c:numRef>
          </c:cat>
          <c:val>
            <c:numRef>
              <c:f>Tabell_37!$AP$79:$AU$79</c:f>
              <c:numCache>
                <c:formatCode>0</c:formatCode>
                <c:ptCount val="6"/>
                <c:pt idx="0">
                  <c:v>66.344831934052777</c:v>
                </c:pt>
                <c:pt idx="1">
                  <c:v>64.284425706184422</c:v>
                </c:pt>
                <c:pt idx="2">
                  <c:v>68.142173987670702</c:v>
                </c:pt>
                <c:pt idx="3">
                  <c:v>#N/A</c:v>
                </c:pt>
                <c:pt idx="4">
                  <c:v>#N/A</c:v>
                </c:pt>
                <c:pt idx="5">
                  <c:v>66.640983091871206</c:v>
                </c:pt>
              </c:numCache>
            </c:numRef>
          </c:val>
          <c:smooth val="0"/>
          <c:extLst>
            <c:ext xmlns:c16="http://schemas.microsoft.com/office/drawing/2014/chart" uri="{C3380CC4-5D6E-409C-BE32-E72D297353CC}">
              <c16:uniqueId val="{00000013-B1C6-9549-8B35-659478ADC5B3}"/>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Tabell_38!$AO$35</c:f>
          <c:strCache>
            <c:ptCount val="1"/>
            <c:pt idx="0">
              <c:v>Andel 18-84 år som uppger att man kan lita på människorna i bostadsområdet,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Tabell_38!$AO$45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Tabell_38!$AQ$36:$AU$36</c:f>
              <c:numCache>
                <c:formatCode>General</c:formatCode>
                <c:ptCount val="5"/>
                <c:pt idx="0">
                  <c:v>2004</c:v>
                </c:pt>
                <c:pt idx="1">
                  <c:v>2008</c:v>
                </c:pt>
                <c:pt idx="2">
                  <c:v>2012</c:v>
                </c:pt>
                <c:pt idx="3">
                  <c:v>2017</c:v>
                </c:pt>
                <c:pt idx="4">
                  <c:v>2022</c:v>
                </c:pt>
              </c:numCache>
            </c:numRef>
          </c:cat>
          <c:val>
            <c:numRef>
              <c:f>Tabell_38!$AQ$45:$AU$45</c:f>
              <c:numCache>
                <c:formatCode>General</c:formatCode>
                <c:ptCount val="5"/>
                <c:pt idx="0">
                  <c:v>90.95242811542802</c:v>
                </c:pt>
                <c:pt idx="1">
                  <c:v>91.934344963376645</c:v>
                </c:pt>
                <c:pt idx="2">
                  <c:v>#N/A</c:v>
                </c:pt>
                <c:pt idx="3">
                  <c:v>#N/A</c:v>
                </c:pt>
                <c:pt idx="4">
                  <c:v>92.213449073509395</c:v>
                </c:pt>
              </c:numCache>
            </c:numRef>
          </c:val>
          <c:smooth val="0"/>
          <c:extLst xmlns:c15="http://schemas.microsoft.com/office/drawing/2012/chart">
            <c:ext xmlns:c16="http://schemas.microsoft.com/office/drawing/2014/chart" uri="{C3380CC4-5D6E-409C-BE32-E72D297353CC}">
              <c16:uniqueId val="{00000000-56F5-3345-916B-662BF67B6E77}"/>
            </c:ext>
          </c:extLst>
        </c:ser>
        <c:ser>
          <c:idx val="7"/>
          <c:order val="9"/>
          <c:tx>
            <c:strRef>
              <c:f>Tabell_38!$AO$46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Tabell_38!$AQ$36:$AU$36</c:f>
              <c:numCache>
                <c:formatCode>General</c:formatCode>
                <c:ptCount val="5"/>
                <c:pt idx="0">
                  <c:v>2004</c:v>
                </c:pt>
                <c:pt idx="1">
                  <c:v>2008</c:v>
                </c:pt>
                <c:pt idx="2">
                  <c:v>2012</c:v>
                </c:pt>
                <c:pt idx="3">
                  <c:v>2017</c:v>
                </c:pt>
                <c:pt idx="4">
                  <c:v>2022</c:v>
                </c:pt>
              </c:numCache>
            </c:numRef>
          </c:cat>
          <c:val>
            <c:numRef>
              <c:f>Tabell_38!$AQ$46:$AU$46</c:f>
              <c:numCache>
                <c:formatCode>General</c:formatCode>
                <c:ptCount val="5"/>
                <c:pt idx="0">
                  <c:v>90.383293634406101</c:v>
                </c:pt>
                <c:pt idx="1">
                  <c:v>91.29652897002137</c:v>
                </c:pt>
                <c:pt idx="2">
                  <c:v>#N/A</c:v>
                </c:pt>
                <c:pt idx="3">
                  <c:v>#N/A</c:v>
                </c:pt>
                <c:pt idx="4">
                  <c:v>91.399384302380909</c:v>
                </c:pt>
              </c:numCache>
            </c:numRef>
          </c:val>
          <c:smooth val="0"/>
          <c:extLst>
            <c:ext xmlns:c16="http://schemas.microsoft.com/office/drawing/2014/chart" uri="{C3380CC4-5D6E-409C-BE32-E72D297353CC}">
              <c16:uniqueId val="{00000001-56F5-3345-916B-662BF67B6E77}"/>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Tabell_38!$AO$37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56F5-3345-916B-662BF67B6E77}"/>
                    </c:ext>
                  </c:extLst>
                </c:dPt>
                <c:cat>
                  <c:numRef>
                    <c:extLst>
                      <c:ex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Tabell_38!$AQ$37:$AU$37</c15:sqref>
                        </c15:formulaRef>
                      </c:ext>
                    </c:extLst>
                    <c:numCache>
                      <c:formatCode>General</c:formatCode>
                      <c:ptCount val="5"/>
                      <c:pt idx="0">
                        <c:v>90.016994050237003</c:v>
                      </c:pt>
                      <c:pt idx="1">
                        <c:v>92.223878845379218</c:v>
                      </c:pt>
                      <c:pt idx="2">
                        <c:v>#N/A</c:v>
                      </c:pt>
                      <c:pt idx="3">
                        <c:v>#N/A</c:v>
                      </c:pt>
                      <c:pt idx="4">
                        <c:v>92.922557670565013</c:v>
                      </c:pt>
                    </c:numCache>
                  </c:numRef>
                </c:val>
                <c:smooth val="0"/>
                <c:extLst>
                  <c:ext xmlns:c16="http://schemas.microsoft.com/office/drawing/2014/chart" uri="{C3380CC4-5D6E-409C-BE32-E72D297353CC}">
                    <c16:uniqueId val="{00000004-56F5-3345-916B-662BF67B6E7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Tabell_38!$AO$38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56F5-3345-916B-662BF67B6E77}"/>
                    </c:ext>
                  </c:extLst>
                </c:dPt>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Tabell_38!$AQ$38:$AU$38</c15:sqref>
                        </c15:formulaRef>
                      </c:ext>
                    </c:extLst>
                    <c:numCache>
                      <c:formatCode>General</c:formatCode>
                      <c:ptCount val="5"/>
                      <c:pt idx="0">
                        <c:v>95.815679957256719</c:v>
                      </c:pt>
                      <c:pt idx="1">
                        <c:v>93.614742588966735</c:v>
                      </c:pt>
                      <c:pt idx="2">
                        <c:v>#N/A</c:v>
                      </c:pt>
                      <c:pt idx="3">
                        <c:v>#N/A</c:v>
                      </c:pt>
                      <c:pt idx="4">
                        <c:v>93.446007834271086</c:v>
                      </c:pt>
                    </c:numCache>
                  </c:numRef>
                </c:val>
                <c:smooth val="0"/>
                <c:extLst xmlns:c15="http://schemas.microsoft.com/office/drawing/2012/chart">
                  <c:ext xmlns:c16="http://schemas.microsoft.com/office/drawing/2014/chart" uri="{C3380CC4-5D6E-409C-BE32-E72D297353CC}">
                    <c16:uniqueId val="{00000007-56F5-3345-916B-662BF67B6E7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Tabell_38!$AO$39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56F5-3345-916B-662BF67B6E77}"/>
                    </c:ext>
                  </c:extLst>
                </c:dPt>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Tabell_38!$AQ$39:$AU$39</c15:sqref>
                        </c15:formulaRef>
                      </c:ext>
                    </c:extLst>
                    <c:numCache>
                      <c:formatCode>General</c:formatCode>
                      <c:ptCount val="5"/>
                      <c:pt idx="0">
                        <c:v>91.242542629933865</c:v>
                      </c:pt>
                      <c:pt idx="1">
                        <c:v>90.259149725055707</c:v>
                      </c:pt>
                      <c:pt idx="2">
                        <c:v>#N/A</c:v>
                      </c:pt>
                      <c:pt idx="3">
                        <c:v>#N/A</c:v>
                      </c:pt>
                      <c:pt idx="4">
                        <c:v>93.245370024906322</c:v>
                      </c:pt>
                    </c:numCache>
                  </c:numRef>
                </c:val>
                <c:smooth val="0"/>
                <c:extLst xmlns:c15="http://schemas.microsoft.com/office/drawing/2012/chart">
                  <c:ext xmlns:c16="http://schemas.microsoft.com/office/drawing/2014/chart" uri="{C3380CC4-5D6E-409C-BE32-E72D297353CC}">
                    <c16:uniqueId val="{0000000A-56F5-3345-916B-662BF67B6E7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Tabell_38!$AO$40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Tabell_38!$AQ$40:$AU$40</c15:sqref>
                        </c15:formulaRef>
                      </c:ext>
                    </c:extLst>
                    <c:numCache>
                      <c:formatCode>General</c:formatCode>
                      <c:ptCount val="5"/>
                      <c:pt idx="0">
                        <c:v>94.253455680516623</c:v>
                      </c:pt>
                      <c:pt idx="1">
                        <c:v>95.931229456885589</c:v>
                      </c:pt>
                      <c:pt idx="2">
                        <c:v>#N/A</c:v>
                      </c:pt>
                      <c:pt idx="3">
                        <c:v>#N/A</c:v>
                      </c:pt>
                      <c:pt idx="4">
                        <c:v>94.812299511887716</c:v>
                      </c:pt>
                    </c:numCache>
                  </c:numRef>
                </c:val>
                <c:smooth val="0"/>
                <c:extLst xmlns:c15="http://schemas.microsoft.com/office/drawing/2012/chart">
                  <c:ext xmlns:c16="http://schemas.microsoft.com/office/drawing/2014/chart" uri="{C3380CC4-5D6E-409C-BE32-E72D297353CC}">
                    <c16:uniqueId val="{0000000B-56F5-3345-916B-662BF67B6E7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Tabell_38!$AO$41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Tabell_38!$AQ$41:$AU$41</c15:sqref>
                        </c15:formulaRef>
                      </c:ext>
                    </c:extLst>
                    <c:numCache>
                      <c:formatCode>General</c:formatCode>
                      <c:ptCount val="5"/>
                      <c:pt idx="0">
                        <c:v>91.635767919509618</c:v>
                      </c:pt>
                      <c:pt idx="1">
                        <c:v>90.473722991716485</c:v>
                      </c:pt>
                      <c:pt idx="2">
                        <c:v>#N/A</c:v>
                      </c:pt>
                      <c:pt idx="3">
                        <c:v>#N/A</c:v>
                      </c:pt>
                      <c:pt idx="4">
                        <c:v>93.554775768882919</c:v>
                      </c:pt>
                    </c:numCache>
                  </c:numRef>
                </c:val>
                <c:smooth val="0"/>
                <c:extLst xmlns:c15="http://schemas.microsoft.com/office/drawing/2012/chart">
                  <c:ext xmlns:c16="http://schemas.microsoft.com/office/drawing/2014/chart" uri="{C3380CC4-5D6E-409C-BE32-E72D297353CC}">
                    <c16:uniqueId val="{0000000C-56F5-3345-916B-662BF67B6E7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Tabell_38!$AO$42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Tabell_38!$AQ$42:$AU$42</c15:sqref>
                        </c15:formulaRef>
                      </c:ext>
                    </c:extLst>
                    <c:numCache>
                      <c:formatCode>General</c:formatCode>
                      <c:ptCount val="5"/>
                      <c:pt idx="0">
                        <c:v>90.317337473663457</c:v>
                      </c:pt>
                      <c:pt idx="1">
                        <c:v>91.291939939740047</c:v>
                      </c:pt>
                      <c:pt idx="2">
                        <c:v>#N/A</c:v>
                      </c:pt>
                      <c:pt idx="3">
                        <c:v>#N/A</c:v>
                      </c:pt>
                      <c:pt idx="4">
                        <c:v>91.55846462015333</c:v>
                      </c:pt>
                    </c:numCache>
                  </c:numRef>
                </c:val>
                <c:smooth val="0"/>
                <c:extLst xmlns:c15="http://schemas.microsoft.com/office/drawing/2012/chart">
                  <c:ext xmlns:c16="http://schemas.microsoft.com/office/drawing/2014/chart" uri="{C3380CC4-5D6E-409C-BE32-E72D297353CC}">
                    <c16:uniqueId val="{0000000D-56F5-3345-916B-662BF67B6E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Tabell_38!$AO$43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Tabell_38!$AQ$43:$AU$43</c15:sqref>
                        </c15:formulaRef>
                      </c:ext>
                    </c:extLst>
                    <c:numCache>
                      <c:formatCode>General</c:formatCode>
                      <c:ptCount val="5"/>
                      <c:pt idx="0">
                        <c:v>92.14102038116441</c:v>
                      </c:pt>
                      <c:pt idx="1">
                        <c:v>91.937464725762908</c:v>
                      </c:pt>
                      <c:pt idx="2">
                        <c:v>#N/A</c:v>
                      </c:pt>
                      <c:pt idx="3">
                        <c:v>#N/A</c:v>
                      </c:pt>
                      <c:pt idx="4">
                        <c:v>92.651319680457618</c:v>
                      </c:pt>
                    </c:numCache>
                  </c:numRef>
                </c:val>
                <c:smooth val="0"/>
                <c:extLst xmlns:c15="http://schemas.microsoft.com/office/drawing/2012/chart">
                  <c:ext xmlns:c16="http://schemas.microsoft.com/office/drawing/2014/chart" uri="{C3380CC4-5D6E-409C-BE32-E72D297353CC}">
                    <c16:uniqueId val="{0000000E-56F5-3345-916B-662BF67B6E77}"/>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Tabell_38!$AO$44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Tabell_38!$AQ$44:$AU$44</c15:sqref>
                        </c15:formulaRef>
                      </c:ext>
                    </c:extLst>
                    <c:numCache>
                      <c:formatCode>General</c:formatCode>
                      <c:ptCount val="5"/>
                      <c:pt idx="0">
                        <c:v>94.041824711085539</c:v>
                      </c:pt>
                      <c:pt idx="1">
                        <c:v>94.769527433905381</c:v>
                      </c:pt>
                      <c:pt idx="2">
                        <c:v>#N/A</c:v>
                      </c:pt>
                      <c:pt idx="3">
                        <c:v>#N/A</c:v>
                      </c:pt>
                      <c:pt idx="4">
                        <c:v>92.542606075152776</c:v>
                      </c:pt>
                    </c:numCache>
                  </c:numRef>
                </c:val>
                <c:smooth val="0"/>
                <c:extLst xmlns:c15="http://schemas.microsoft.com/office/drawing/2012/chart">
                  <c:ext xmlns:c16="http://schemas.microsoft.com/office/drawing/2014/chart" uri="{C3380CC4-5D6E-409C-BE32-E72D297353CC}">
                    <c16:uniqueId val="{0000000F-56F5-3345-916B-662BF67B6E77}"/>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Tabell_38!$AO$58</c:f>
          <c:strCache>
            <c:ptCount val="1"/>
            <c:pt idx="0">
              <c:v>Andel 18-84 år som uppger att man kan lita på människorna i bostadsområdet,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Tabell_38!$AO$76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Tabell_38!$AQ$59:$AU$59</c:f>
              <c:numCache>
                <c:formatCode>General</c:formatCode>
                <c:ptCount val="5"/>
                <c:pt idx="0">
                  <c:v>2004</c:v>
                </c:pt>
                <c:pt idx="1">
                  <c:v>2008</c:v>
                </c:pt>
                <c:pt idx="2">
                  <c:v>2012</c:v>
                </c:pt>
                <c:pt idx="3">
                  <c:v>2017</c:v>
                </c:pt>
                <c:pt idx="4">
                  <c:v>2022</c:v>
                </c:pt>
              </c:numCache>
            </c:numRef>
          </c:cat>
          <c:val>
            <c:numRef>
              <c:f>Tabell_38!$AQ$76:$AU$76</c:f>
              <c:numCache>
                <c:formatCode>0</c:formatCode>
                <c:ptCount val="5"/>
                <c:pt idx="0">
                  <c:v>91.173978509057761</c:v>
                </c:pt>
                <c:pt idx="1">
                  <c:v>92.286283635904454</c:v>
                </c:pt>
                <c:pt idx="2">
                  <c:v>#N/A</c:v>
                </c:pt>
                <c:pt idx="3">
                  <c:v>#N/A</c:v>
                </c:pt>
                <c:pt idx="4">
                  <c:v>93.142350312755937</c:v>
                </c:pt>
              </c:numCache>
            </c:numRef>
          </c:val>
          <c:smooth val="0"/>
          <c:extLst>
            <c:ext xmlns:c16="http://schemas.microsoft.com/office/drawing/2014/chart" uri="{C3380CC4-5D6E-409C-BE32-E72D297353CC}">
              <c16:uniqueId val="{00000000-61BF-F145-BDB4-E8F0C5459F59}"/>
            </c:ext>
          </c:extLst>
        </c:ser>
        <c:ser>
          <c:idx val="23"/>
          <c:order val="17"/>
          <c:tx>
            <c:strRef>
              <c:f>Tabell_38!$AO$77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Tabell_38!$AQ$59:$AU$59</c:f>
              <c:numCache>
                <c:formatCode>General</c:formatCode>
                <c:ptCount val="5"/>
                <c:pt idx="0">
                  <c:v>2004</c:v>
                </c:pt>
                <c:pt idx="1">
                  <c:v>2008</c:v>
                </c:pt>
                <c:pt idx="2">
                  <c:v>2012</c:v>
                </c:pt>
                <c:pt idx="3">
                  <c:v>2017</c:v>
                </c:pt>
                <c:pt idx="4">
                  <c:v>2022</c:v>
                </c:pt>
              </c:numCache>
            </c:numRef>
          </c:cat>
          <c:val>
            <c:numRef>
              <c:f>Tabell_38!$AQ$77:$AU$77</c:f>
              <c:numCache>
                <c:formatCode>0</c:formatCode>
                <c:ptCount val="5"/>
                <c:pt idx="0">
                  <c:v>90.671060695204517</c:v>
                </c:pt>
                <c:pt idx="1">
                  <c:v>91.565325217216113</c:v>
                </c:pt>
                <c:pt idx="2">
                  <c:v>#N/A</c:v>
                </c:pt>
                <c:pt idx="3">
                  <c:v>#N/A</c:v>
                </c:pt>
                <c:pt idx="4">
                  <c:v>91.311557166662709</c:v>
                </c:pt>
              </c:numCache>
            </c:numRef>
          </c:val>
          <c:smooth val="0"/>
          <c:extLst xmlns:c15="http://schemas.microsoft.com/office/drawing/2012/chart">
            <c:ext xmlns:c16="http://schemas.microsoft.com/office/drawing/2014/chart" uri="{C3380CC4-5D6E-409C-BE32-E72D297353CC}">
              <c16:uniqueId val="{00000001-61BF-F145-BDB4-E8F0C5459F59}"/>
            </c:ext>
          </c:extLst>
        </c:ser>
        <c:ser>
          <c:idx val="14"/>
          <c:order val="18"/>
          <c:tx>
            <c:strRef>
              <c:f>Tabell_38!$AO$78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Tabell_38!$AQ$59:$AU$59</c:f>
              <c:numCache>
                <c:formatCode>General</c:formatCode>
                <c:ptCount val="5"/>
                <c:pt idx="0">
                  <c:v>2004</c:v>
                </c:pt>
                <c:pt idx="1">
                  <c:v>2008</c:v>
                </c:pt>
                <c:pt idx="2">
                  <c:v>2012</c:v>
                </c:pt>
                <c:pt idx="3">
                  <c:v>2017</c:v>
                </c:pt>
                <c:pt idx="4">
                  <c:v>2022</c:v>
                </c:pt>
              </c:numCache>
            </c:numRef>
          </c:cat>
          <c:val>
            <c:numRef>
              <c:f>Tabell_38!$AQ$78:$AU$78</c:f>
              <c:numCache>
                <c:formatCode>0</c:formatCode>
                <c:ptCount val="5"/>
                <c:pt idx="0">
                  <c:v>90.219704546649837</c:v>
                </c:pt>
                <c:pt idx="1">
                  <c:v>90.87894968828418</c:v>
                </c:pt>
                <c:pt idx="2">
                  <c:v>#N/A</c:v>
                </c:pt>
                <c:pt idx="3">
                  <c:v>#N/A</c:v>
                </c:pt>
                <c:pt idx="4">
                  <c:v>91.81578585336608</c:v>
                </c:pt>
              </c:numCache>
            </c:numRef>
          </c:val>
          <c:smooth val="0"/>
          <c:extLst>
            <c:ext xmlns:c16="http://schemas.microsoft.com/office/drawing/2014/chart" uri="{C3380CC4-5D6E-409C-BE32-E72D297353CC}">
              <c16:uniqueId val="{00000002-61BF-F145-BDB4-E8F0C5459F59}"/>
            </c:ext>
          </c:extLst>
        </c:ser>
        <c:ser>
          <c:idx val="15"/>
          <c:order val="19"/>
          <c:tx>
            <c:strRef>
              <c:f>Tabell_38!$AO$79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Tabell_38!$AQ$59:$AU$59</c:f>
              <c:numCache>
                <c:formatCode>General</c:formatCode>
                <c:ptCount val="5"/>
                <c:pt idx="0">
                  <c:v>2004</c:v>
                </c:pt>
                <c:pt idx="1">
                  <c:v>2008</c:v>
                </c:pt>
                <c:pt idx="2">
                  <c:v>2012</c:v>
                </c:pt>
                <c:pt idx="3">
                  <c:v>2017</c:v>
                </c:pt>
                <c:pt idx="4">
                  <c:v>2022</c:v>
                </c:pt>
              </c:numCache>
            </c:numRef>
          </c:cat>
          <c:val>
            <c:numRef>
              <c:f>Tabell_38!$AQ$79:$AU$79</c:f>
              <c:numCache>
                <c:formatCode>0</c:formatCode>
                <c:ptCount val="5"/>
                <c:pt idx="0">
                  <c:v>90.554495784737242</c:v>
                </c:pt>
                <c:pt idx="1">
                  <c:v>91.70061840604626</c:v>
                </c:pt>
                <c:pt idx="2">
                  <c:v>#N/A</c:v>
                </c:pt>
                <c:pt idx="3">
                  <c:v>#N/A</c:v>
                </c:pt>
                <c:pt idx="4">
                  <c:v>90.998996833768416</c:v>
                </c:pt>
              </c:numCache>
            </c:numRef>
          </c:val>
          <c:smooth val="0"/>
          <c:extLst>
            <c:ext xmlns:c16="http://schemas.microsoft.com/office/drawing/2014/chart" uri="{C3380CC4-5D6E-409C-BE32-E72D297353CC}">
              <c16:uniqueId val="{00000003-61BF-F145-BDB4-E8F0C5459F59}"/>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Tabell_38!$AO$60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Tabell_38!$AQ$60:$AU$60</c15:sqref>
                        </c15:formulaRef>
                      </c:ext>
                    </c:extLst>
                    <c:numCache>
                      <c:formatCode>0</c:formatCode>
                      <c:ptCount val="5"/>
                      <c:pt idx="0">
                        <c:v>89.95867154216397</c:v>
                      </c:pt>
                      <c:pt idx="1">
                        <c:v>93.650378838506001</c:v>
                      </c:pt>
                      <c:pt idx="2">
                        <c:v>#N/A</c:v>
                      </c:pt>
                      <c:pt idx="3">
                        <c:v>#N/A</c:v>
                      </c:pt>
                      <c:pt idx="4">
                        <c:v>92.421629242575293</c:v>
                      </c:pt>
                    </c:numCache>
                  </c:numRef>
                </c:val>
                <c:smooth val="0"/>
                <c:extLst>
                  <c:ext xmlns:c16="http://schemas.microsoft.com/office/drawing/2014/chart" uri="{C3380CC4-5D6E-409C-BE32-E72D297353CC}">
                    <c16:uniqueId val="{00000004-61BF-F145-BDB4-E8F0C5459F5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Tabell_38!$AO$61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Tabell_38!$AQ$61:$AU$61</c15:sqref>
                        </c15:formulaRef>
                      </c:ext>
                    </c:extLst>
                    <c:numCache>
                      <c:formatCode>0</c:formatCode>
                      <c:ptCount val="5"/>
                      <c:pt idx="0">
                        <c:v>90.591447115638317</c:v>
                      </c:pt>
                      <c:pt idx="1">
                        <c:v>90.7989509339655</c:v>
                      </c:pt>
                      <c:pt idx="2">
                        <c:v>#N/A</c:v>
                      </c:pt>
                      <c:pt idx="3">
                        <c:v>#N/A</c:v>
                      </c:pt>
                      <c:pt idx="4">
                        <c:v>93.380463927403767</c:v>
                      </c:pt>
                    </c:numCache>
                  </c:numRef>
                </c:val>
                <c:smooth val="0"/>
                <c:extLst xmlns:c15="http://schemas.microsoft.com/office/drawing/2012/chart">
                  <c:ext xmlns:c16="http://schemas.microsoft.com/office/drawing/2014/chart" uri="{C3380CC4-5D6E-409C-BE32-E72D297353CC}">
                    <c16:uniqueId val="{00000005-61BF-F145-BDB4-E8F0C5459F5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Tabell_38!$AO$62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Tabell_38!$AQ$62:$AU$62</c15:sqref>
                        </c15:formulaRef>
                      </c:ext>
                    </c:extLst>
                    <c:numCache>
                      <c:formatCode>0</c:formatCode>
                      <c:ptCount val="5"/>
                      <c:pt idx="0">
                        <c:v>94.818794138750903</c:v>
                      </c:pt>
                      <c:pt idx="1">
                        <c:v>93.404725574707953</c:v>
                      </c:pt>
                      <c:pt idx="2">
                        <c:v>#N/A</c:v>
                      </c:pt>
                      <c:pt idx="3">
                        <c:v>#N/A</c:v>
                      </c:pt>
                      <c:pt idx="4">
                        <c:v>94.019704182979652</c:v>
                      </c:pt>
                    </c:numCache>
                  </c:numRef>
                </c:val>
                <c:smooth val="0"/>
                <c:extLst xmlns:c15="http://schemas.microsoft.com/office/drawing/2012/chart">
                  <c:ext xmlns:c16="http://schemas.microsoft.com/office/drawing/2014/chart" uri="{C3380CC4-5D6E-409C-BE32-E72D297353CC}">
                    <c16:uniqueId val="{00000006-61BF-F145-BDB4-E8F0C5459F5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Tabell_38!$AO$63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Tabell_38!$AQ$63:$AU$63</c15:sqref>
                        </c15:formulaRef>
                      </c:ext>
                    </c:extLst>
                    <c:numCache>
                      <c:formatCode>0</c:formatCode>
                      <c:ptCount val="5"/>
                      <c:pt idx="0">
                        <c:v>96.994917914307294</c:v>
                      </c:pt>
                      <c:pt idx="1">
                        <c:v>94.149844529371933</c:v>
                      </c:pt>
                      <c:pt idx="2">
                        <c:v>#N/A</c:v>
                      </c:pt>
                      <c:pt idx="3">
                        <c:v>#N/A</c:v>
                      </c:pt>
                      <c:pt idx="4">
                        <c:v>93.065151481292617</c:v>
                      </c:pt>
                    </c:numCache>
                  </c:numRef>
                </c:val>
                <c:smooth val="0"/>
                <c:extLst xmlns:c15="http://schemas.microsoft.com/office/drawing/2012/chart">
                  <c:ext xmlns:c16="http://schemas.microsoft.com/office/drawing/2014/chart" uri="{C3380CC4-5D6E-409C-BE32-E72D297353CC}">
                    <c16:uniqueId val="{00000007-61BF-F145-BDB4-E8F0C5459F5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Tabell_38!$AO$64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Tabell_38!$AQ$64:$AU$64</c15:sqref>
                        </c15:formulaRef>
                      </c:ext>
                    </c:extLst>
                    <c:numCache>
                      <c:formatCode>0</c:formatCode>
                      <c:ptCount val="5"/>
                      <c:pt idx="0">
                        <c:v>91.409183220581014</c:v>
                      </c:pt>
                      <c:pt idx="1">
                        <c:v>89.435068948091043</c:v>
                      </c:pt>
                      <c:pt idx="2">
                        <c:v>#N/A</c:v>
                      </c:pt>
                      <c:pt idx="3">
                        <c:v>#N/A</c:v>
                      </c:pt>
                      <c:pt idx="4">
                        <c:v>94.294199200868448</c:v>
                      </c:pt>
                    </c:numCache>
                  </c:numRef>
                </c:val>
                <c:smooth val="0"/>
                <c:extLst xmlns:c15="http://schemas.microsoft.com/office/drawing/2012/chart">
                  <c:ext xmlns:c16="http://schemas.microsoft.com/office/drawing/2014/chart" uri="{C3380CC4-5D6E-409C-BE32-E72D297353CC}">
                    <c16:uniqueId val="{00000008-61BF-F145-BDB4-E8F0C5459F5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Tabell_38!$AO$65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Tabell_38!$AQ$65:$AU$65</c15:sqref>
                        </c15:formulaRef>
                      </c:ext>
                    </c:extLst>
                    <c:numCache>
                      <c:formatCode>0</c:formatCode>
                      <c:ptCount val="5"/>
                      <c:pt idx="0">
                        <c:v>92.104540032230105</c:v>
                      </c:pt>
                      <c:pt idx="1">
                        <c:v>92.134283206564376</c:v>
                      </c:pt>
                      <c:pt idx="2">
                        <c:v>#N/A</c:v>
                      </c:pt>
                      <c:pt idx="3">
                        <c:v>#N/A</c:v>
                      </c:pt>
                      <c:pt idx="4">
                        <c:v>91.621751156451609</c:v>
                      </c:pt>
                    </c:numCache>
                  </c:numRef>
                </c:val>
                <c:smooth val="0"/>
                <c:extLst xmlns:c15="http://schemas.microsoft.com/office/drawing/2012/chart">
                  <c:ext xmlns:c16="http://schemas.microsoft.com/office/drawing/2014/chart" uri="{C3380CC4-5D6E-409C-BE32-E72D297353CC}">
                    <c16:uniqueId val="{00000009-61BF-F145-BDB4-E8F0C5459F5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Tabell_38!$AO$66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Tabell_38!$AQ$66:$AU$66</c15:sqref>
                        </c15:formulaRef>
                      </c:ext>
                    </c:extLst>
                    <c:numCache>
                      <c:formatCode>0</c:formatCode>
                      <c:ptCount val="5"/>
                      <c:pt idx="0">
                        <c:v>92.693866365900305</c:v>
                      </c:pt>
                      <c:pt idx="1">
                        <c:v>97.385577873566604</c:v>
                      </c:pt>
                      <c:pt idx="2">
                        <c:v>#N/A</c:v>
                      </c:pt>
                      <c:pt idx="3">
                        <c:v>#N/A</c:v>
                      </c:pt>
                      <c:pt idx="4">
                        <c:v>96.540933068827499</c:v>
                      </c:pt>
                    </c:numCache>
                  </c:numRef>
                </c:val>
                <c:smooth val="0"/>
                <c:extLst xmlns:c15="http://schemas.microsoft.com/office/drawing/2012/chart">
                  <c:ext xmlns:c16="http://schemas.microsoft.com/office/drawing/2014/chart" uri="{C3380CC4-5D6E-409C-BE32-E72D297353CC}">
                    <c16:uniqueId val="{0000000A-61BF-F145-BDB4-E8F0C5459F5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Tabell_38!$AO$67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Tabell_38!$AQ$67:$AU$67</c15:sqref>
                        </c15:formulaRef>
                      </c:ext>
                    </c:extLst>
                    <c:numCache>
                      <c:formatCode>0</c:formatCode>
                      <c:ptCount val="5"/>
                      <c:pt idx="0">
                        <c:v>96.163284313249349</c:v>
                      </c:pt>
                      <c:pt idx="1">
                        <c:v>94.971996761124274</c:v>
                      </c:pt>
                      <c:pt idx="2">
                        <c:v>#N/A</c:v>
                      </c:pt>
                      <c:pt idx="3">
                        <c:v>#N/A</c:v>
                      </c:pt>
                      <c:pt idx="4">
                        <c:v>93.132225164812411</c:v>
                      </c:pt>
                    </c:numCache>
                  </c:numRef>
                </c:val>
                <c:smooth val="0"/>
                <c:extLst xmlns:c15="http://schemas.microsoft.com/office/drawing/2012/chart">
                  <c:ext xmlns:c16="http://schemas.microsoft.com/office/drawing/2014/chart" uri="{C3380CC4-5D6E-409C-BE32-E72D297353CC}">
                    <c16:uniqueId val="{0000000B-61BF-F145-BDB4-E8F0C5459F5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Tabell_38!$AO$68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Tabell_38!$AQ$68:$AU$68</c15:sqref>
                        </c15:formulaRef>
                      </c:ext>
                    </c:extLst>
                    <c:numCache>
                      <c:formatCode>0</c:formatCode>
                      <c:ptCount val="5"/>
                      <c:pt idx="0">
                        <c:v>91.206374083925084</c:v>
                      </c:pt>
                      <c:pt idx="1">
                        <c:v>90.740465553616147</c:v>
                      </c:pt>
                      <c:pt idx="2">
                        <c:v>#N/A</c:v>
                      </c:pt>
                      <c:pt idx="3">
                        <c:v>#N/A</c:v>
                      </c:pt>
                      <c:pt idx="4">
                        <c:v>93.323602689327345</c:v>
                      </c:pt>
                    </c:numCache>
                  </c:numRef>
                </c:val>
                <c:smooth val="0"/>
                <c:extLst xmlns:c15="http://schemas.microsoft.com/office/drawing/2012/chart">
                  <c:ext xmlns:c16="http://schemas.microsoft.com/office/drawing/2014/chart" uri="{C3380CC4-5D6E-409C-BE32-E72D297353CC}">
                    <c16:uniqueId val="{0000000C-61BF-F145-BDB4-E8F0C5459F5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Tabell_38!$AO$69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Tabell_38!$AQ$69:$AU$69</c15:sqref>
                        </c15:formulaRef>
                      </c:ext>
                    </c:extLst>
                    <c:numCache>
                      <c:formatCode>0</c:formatCode>
                      <c:ptCount val="5"/>
                      <c:pt idx="0">
                        <c:v>92.558224656257991</c:v>
                      </c:pt>
                      <c:pt idx="1">
                        <c:v>90.489352382172797</c:v>
                      </c:pt>
                      <c:pt idx="2">
                        <c:v>#N/A</c:v>
                      </c:pt>
                      <c:pt idx="3">
                        <c:v>#N/A</c:v>
                      </c:pt>
                      <c:pt idx="4">
                        <c:v>93.968790108902283</c:v>
                      </c:pt>
                    </c:numCache>
                  </c:numRef>
                </c:val>
                <c:smooth val="0"/>
                <c:extLst xmlns:c15="http://schemas.microsoft.com/office/drawing/2012/chart">
                  <c:ext xmlns:c16="http://schemas.microsoft.com/office/drawing/2014/chart" uri="{C3380CC4-5D6E-409C-BE32-E72D297353CC}">
                    <c16:uniqueId val="{0000000D-61BF-F145-BDB4-E8F0C5459F5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Tabell_38!$AO$70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Tabell_38!$AQ$70:$AU$70</c15:sqref>
                        </c15:formulaRef>
                      </c:ext>
                    </c:extLst>
                    <c:numCache>
                      <c:formatCode>0</c:formatCode>
                      <c:ptCount val="5"/>
                      <c:pt idx="0">
                        <c:v>91.05042741863717</c:v>
                      </c:pt>
                      <c:pt idx="1">
                        <c:v>91.649914587843611</c:v>
                      </c:pt>
                      <c:pt idx="2">
                        <c:v>#N/A</c:v>
                      </c:pt>
                      <c:pt idx="3">
                        <c:v>#N/A</c:v>
                      </c:pt>
                      <c:pt idx="4">
                        <c:v>92.546883332165166</c:v>
                      </c:pt>
                    </c:numCache>
                  </c:numRef>
                </c:val>
                <c:smooth val="0"/>
                <c:extLst xmlns:c15="http://schemas.microsoft.com/office/drawing/2012/chart">
                  <c:ext xmlns:c16="http://schemas.microsoft.com/office/drawing/2014/chart" uri="{C3380CC4-5D6E-409C-BE32-E72D297353CC}">
                    <c16:uniqueId val="{0000000E-61BF-F145-BDB4-E8F0C5459F5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Tabell_38!$AO$71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Tabell_38!$AQ$71:$AU$71</c15:sqref>
                        </c15:formulaRef>
                      </c:ext>
                    </c:extLst>
                    <c:numCache>
                      <c:formatCode>0</c:formatCode>
                      <c:ptCount val="5"/>
                      <c:pt idx="0">
                        <c:v>89.432781617672262</c:v>
                      </c:pt>
                      <c:pt idx="1">
                        <c:v>90.90881271646407</c:v>
                      </c:pt>
                      <c:pt idx="2">
                        <c:v>#N/A</c:v>
                      </c:pt>
                      <c:pt idx="3">
                        <c:v>#N/A</c:v>
                      </c:pt>
                      <c:pt idx="4">
                        <c:v>90.638662040009578</c:v>
                      </c:pt>
                    </c:numCache>
                  </c:numRef>
                </c:val>
                <c:smooth val="0"/>
                <c:extLst xmlns:c15="http://schemas.microsoft.com/office/drawing/2012/chart">
                  <c:ext xmlns:c16="http://schemas.microsoft.com/office/drawing/2014/chart" uri="{C3380CC4-5D6E-409C-BE32-E72D297353CC}">
                    <c16:uniqueId val="{0000000F-61BF-F145-BDB4-E8F0C5459F5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Tabell_38!$AO$72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Tabell_38!$AQ$72:$AU$72</c15:sqref>
                        </c15:formulaRef>
                      </c:ext>
                    </c:extLst>
                    <c:numCache>
                      <c:formatCode>0</c:formatCode>
                      <c:ptCount val="5"/>
                      <c:pt idx="0">
                        <c:v>93.771674558216631</c:v>
                      </c:pt>
                      <c:pt idx="1">
                        <c:v>87.853057417393217</c:v>
                      </c:pt>
                      <c:pt idx="2">
                        <c:v>#N/A</c:v>
                      </c:pt>
                      <c:pt idx="3">
                        <c:v>#N/A</c:v>
                      </c:pt>
                      <c:pt idx="4">
                        <c:v>92.517722583969075</c:v>
                      </c:pt>
                    </c:numCache>
                  </c:numRef>
                </c:val>
                <c:smooth val="0"/>
                <c:extLst xmlns:c15="http://schemas.microsoft.com/office/drawing/2012/chart">
                  <c:ext xmlns:c16="http://schemas.microsoft.com/office/drawing/2014/chart" uri="{C3380CC4-5D6E-409C-BE32-E72D297353CC}">
                    <c16:uniqueId val="{00000010-61BF-F145-BDB4-E8F0C5459F5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Tabell_38!$AO$73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Tabell_38!$AQ$73:$AU$73</c15:sqref>
                        </c15:formulaRef>
                      </c:ext>
                    </c:extLst>
                    <c:numCache>
                      <c:formatCode>0</c:formatCode>
                      <c:ptCount val="5"/>
                      <c:pt idx="0">
                        <c:v>91.450097356579462</c:v>
                      </c:pt>
                      <c:pt idx="1">
                        <c:v>96.32950669792541</c:v>
                      </c:pt>
                      <c:pt idx="2">
                        <c:v>#N/A</c:v>
                      </c:pt>
                      <c:pt idx="3">
                        <c:v>#N/A</c:v>
                      </c:pt>
                      <c:pt idx="4">
                        <c:v>93.238226064794432</c:v>
                      </c:pt>
                    </c:numCache>
                  </c:numRef>
                </c:val>
                <c:smooth val="0"/>
                <c:extLst xmlns:c15="http://schemas.microsoft.com/office/drawing/2012/chart">
                  <c:ext xmlns:c16="http://schemas.microsoft.com/office/drawing/2014/chart" uri="{C3380CC4-5D6E-409C-BE32-E72D297353CC}">
                    <c16:uniqueId val="{00000011-61BF-F145-BDB4-E8F0C5459F59}"/>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Tabell_38!$AO$74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Tabell_38!$AQ$74:$AU$74</c15:sqref>
                        </c15:formulaRef>
                      </c:ext>
                    </c:extLst>
                    <c:numCache>
                      <c:formatCode>0</c:formatCode>
                      <c:ptCount val="5"/>
                      <c:pt idx="0">
                        <c:v>92.584096708854361</c:v>
                      </c:pt>
                      <c:pt idx="1">
                        <c:v>96.535291140924087</c:v>
                      </c:pt>
                      <c:pt idx="2">
                        <c:v>#N/A</c:v>
                      </c:pt>
                      <c:pt idx="3">
                        <c:v>#N/A</c:v>
                      </c:pt>
                      <c:pt idx="4">
                        <c:v>95.436125578645346</c:v>
                      </c:pt>
                    </c:numCache>
                  </c:numRef>
                </c:val>
                <c:smooth val="0"/>
                <c:extLst xmlns:c15="http://schemas.microsoft.com/office/drawing/2012/chart">
                  <c:ext xmlns:c16="http://schemas.microsoft.com/office/drawing/2014/chart" uri="{C3380CC4-5D6E-409C-BE32-E72D297353CC}">
                    <c16:uniqueId val="{00000012-61BF-F145-BDB4-E8F0C5459F59}"/>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Tabell_38!$AO$75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Tabell_38!$AQ$75:$AU$75</c15:sqref>
                        </c15:formulaRef>
                      </c:ext>
                    </c:extLst>
                    <c:numCache>
                      <c:formatCode>0</c:formatCode>
                      <c:ptCount val="5"/>
                      <c:pt idx="0">
                        <c:v>95.230012925387271</c:v>
                      </c:pt>
                      <c:pt idx="1">
                        <c:v>92.959214482536595</c:v>
                      </c:pt>
                      <c:pt idx="2">
                        <c:v>#N/A</c:v>
                      </c:pt>
                      <c:pt idx="3">
                        <c:v>#N/A</c:v>
                      </c:pt>
                      <c:pt idx="4">
                        <c:v>89.124027749241179</c:v>
                      </c:pt>
                    </c:numCache>
                  </c:numRef>
                </c:val>
                <c:smooth val="0"/>
                <c:extLst xmlns:c15="http://schemas.microsoft.com/office/drawing/2012/chart">
                  <c:ext xmlns:c16="http://schemas.microsoft.com/office/drawing/2014/chart" uri="{C3380CC4-5D6E-409C-BE32-E72D297353CC}">
                    <c16:uniqueId val="{00000013-61BF-F145-BDB4-E8F0C5459F59}"/>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Tabell_38!$AO$58</c:f>
          <c:strCache>
            <c:ptCount val="1"/>
            <c:pt idx="0">
              <c:v>Andel 18-84 år som uppger att man kan lita på människorna i bostadsområdet,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Tabell_38!$AO$76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ABA8-BA44-A797-8E624E4C1838}"/>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ABA8-BA44-A797-8E624E4C1838}"/>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ABA8-BA44-A797-8E624E4C1838}"/>
              </c:ext>
            </c:extLst>
          </c:dPt>
          <c:cat>
            <c:numRef>
              <c:f>Tabell_38!$AP$36:$AU$36</c:f>
              <c:numCache>
                <c:formatCode>General</c:formatCode>
                <c:ptCount val="6"/>
                <c:pt idx="0">
                  <c:v>2000</c:v>
                </c:pt>
                <c:pt idx="1">
                  <c:v>2004</c:v>
                </c:pt>
                <c:pt idx="2">
                  <c:v>2008</c:v>
                </c:pt>
                <c:pt idx="3">
                  <c:v>2012</c:v>
                </c:pt>
                <c:pt idx="4">
                  <c:v>2017</c:v>
                </c:pt>
                <c:pt idx="5">
                  <c:v>2022</c:v>
                </c:pt>
              </c:numCache>
            </c:numRef>
          </c:cat>
          <c:val>
            <c:numRef>
              <c:f>Tabell_38!$AP$76:$AU$76</c:f>
              <c:numCache>
                <c:formatCode>0</c:formatCode>
                <c:ptCount val="6"/>
                <c:pt idx="0">
                  <c:v>87.888072079751538</c:v>
                </c:pt>
                <c:pt idx="1">
                  <c:v>91.173978509057761</c:v>
                </c:pt>
                <c:pt idx="2">
                  <c:v>92.286283635904454</c:v>
                </c:pt>
                <c:pt idx="3">
                  <c:v>#N/A</c:v>
                </c:pt>
                <c:pt idx="4">
                  <c:v>#N/A</c:v>
                </c:pt>
                <c:pt idx="5">
                  <c:v>93.142350312755937</c:v>
                </c:pt>
              </c:numCache>
            </c:numRef>
          </c:val>
          <c:smooth val="0"/>
          <c:extLst>
            <c:ext xmlns:c16="http://schemas.microsoft.com/office/drawing/2014/chart" uri="{C3380CC4-5D6E-409C-BE32-E72D297353CC}">
              <c16:uniqueId val="{00000004-ABA8-BA44-A797-8E624E4C1838}"/>
            </c:ext>
          </c:extLst>
        </c:ser>
        <c:ser>
          <c:idx val="1"/>
          <c:order val="1"/>
          <c:tx>
            <c:strRef>
              <c:f>Tabell_38!$AO$77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ABA8-BA44-A797-8E624E4C1838}"/>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ABA8-BA44-A797-8E624E4C1838}"/>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ABA8-BA44-A797-8E624E4C1838}"/>
              </c:ext>
            </c:extLst>
          </c:dPt>
          <c:cat>
            <c:numRef>
              <c:f>Tabell_38!$AP$36:$AU$36</c:f>
              <c:numCache>
                <c:formatCode>General</c:formatCode>
                <c:ptCount val="6"/>
                <c:pt idx="0">
                  <c:v>2000</c:v>
                </c:pt>
                <c:pt idx="1">
                  <c:v>2004</c:v>
                </c:pt>
                <c:pt idx="2">
                  <c:v>2008</c:v>
                </c:pt>
                <c:pt idx="3">
                  <c:v>2012</c:v>
                </c:pt>
                <c:pt idx="4">
                  <c:v>2017</c:v>
                </c:pt>
                <c:pt idx="5">
                  <c:v>2022</c:v>
                </c:pt>
              </c:numCache>
            </c:numRef>
          </c:cat>
          <c:val>
            <c:numRef>
              <c:f>Tabell_38!$AP$77:$AU$77</c:f>
              <c:numCache>
                <c:formatCode>0</c:formatCode>
                <c:ptCount val="6"/>
                <c:pt idx="0">
                  <c:v>89.151844415564412</c:v>
                </c:pt>
                <c:pt idx="1">
                  <c:v>90.671060695204517</c:v>
                </c:pt>
                <c:pt idx="2">
                  <c:v>91.565325217216113</c:v>
                </c:pt>
                <c:pt idx="3">
                  <c:v>#N/A</c:v>
                </c:pt>
                <c:pt idx="4">
                  <c:v>#N/A</c:v>
                </c:pt>
                <c:pt idx="5">
                  <c:v>91.311557166662709</c:v>
                </c:pt>
              </c:numCache>
            </c:numRef>
          </c:val>
          <c:smooth val="0"/>
          <c:extLst xmlns:c15="http://schemas.microsoft.com/office/drawing/2012/chart">
            <c:ext xmlns:c16="http://schemas.microsoft.com/office/drawing/2014/chart" uri="{C3380CC4-5D6E-409C-BE32-E72D297353CC}">
              <c16:uniqueId val="{00000009-ABA8-BA44-A797-8E624E4C1838}"/>
            </c:ext>
          </c:extLst>
        </c:ser>
        <c:ser>
          <c:idx val="2"/>
          <c:order val="2"/>
          <c:tx>
            <c:strRef>
              <c:f>Tabell_38!$AO$78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ABA8-BA44-A797-8E624E4C1838}"/>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ABA8-BA44-A797-8E624E4C1838}"/>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ABA8-BA44-A797-8E624E4C1838}"/>
              </c:ext>
            </c:extLst>
          </c:dPt>
          <c:cat>
            <c:numRef>
              <c:f>Tabell_38!$AP$36:$AU$36</c:f>
              <c:numCache>
                <c:formatCode>General</c:formatCode>
                <c:ptCount val="6"/>
                <c:pt idx="0">
                  <c:v>2000</c:v>
                </c:pt>
                <c:pt idx="1">
                  <c:v>2004</c:v>
                </c:pt>
                <c:pt idx="2">
                  <c:v>2008</c:v>
                </c:pt>
                <c:pt idx="3">
                  <c:v>2012</c:v>
                </c:pt>
                <c:pt idx="4">
                  <c:v>2017</c:v>
                </c:pt>
                <c:pt idx="5">
                  <c:v>2022</c:v>
                </c:pt>
              </c:numCache>
            </c:numRef>
          </c:cat>
          <c:val>
            <c:numRef>
              <c:f>Tabell_38!$AP$78:$AU$78</c:f>
              <c:numCache>
                <c:formatCode>0</c:formatCode>
                <c:ptCount val="6"/>
                <c:pt idx="0">
                  <c:v>87.764195462645333</c:v>
                </c:pt>
                <c:pt idx="1">
                  <c:v>90.219704546649837</c:v>
                </c:pt>
                <c:pt idx="2">
                  <c:v>90.87894968828418</c:v>
                </c:pt>
                <c:pt idx="3">
                  <c:v>#N/A</c:v>
                </c:pt>
                <c:pt idx="4">
                  <c:v>#N/A</c:v>
                </c:pt>
                <c:pt idx="5">
                  <c:v>91.81578585336608</c:v>
                </c:pt>
              </c:numCache>
            </c:numRef>
          </c:val>
          <c:smooth val="0"/>
          <c:extLst>
            <c:ext xmlns:c16="http://schemas.microsoft.com/office/drawing/2014/chart" uri="{C3380CC4-5D6E-409C-BE32-E72D297353CC}">
              <c16:uniqueId val="{0000000E-ABA8-BA44-A797-8E624E4C1838}"/>
            </c:ext>
          </c:extLst>
        </c:ser>
        <c:ser>
          <c:idx val="3"/>
          <c:order val="3"/>
          <c:tx>
            <c:strRef>
              <c:f>Tabell_38!$AO$79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ABA8-BA44-A797-8E624E4C1838}"/>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ABA8-BA44-A797-8E624E4C1838}"/>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ABA8-BA44-A797-8E624E4C1838}"/>
              </c:ext>
            </c:extLst>
          </c:dPt>
          <c:cat>
            <c:numRef>
              <c:f>Tabell_38!$AP$36:$AU$36</c:f>
              <c:numCache>
                <c:formatCode>General</c:formatCode>
                <c:ptCount val="6"/>
                <c:pt idx="0">
                  <c:v>2000</c:v>
                </c:pt>
                <c:pt idx="1">
                  <c:v>2004</c:v>
                </c:pt>
                <c:pt idx="2">
                  <c:v>2008</c:v>
                </c:pt>
                <c:pt idx="3">
                  <c:v>2012</c:v>
                </c:pt>
                <c:pt idx="4">
                  <c:v>2017</c:v>
                </c:pt>
                <c:pt idx="5">
                  <c:v>2022</c:v>
                </c:pt>
              </c:numCache>
            </c:numRef>
          </c:cat>
          <c:val>
            <c:numRef>
              <c:f>Tabell_38!$AP$79:$AU$79</c:f>
              <c:numCache>
                <c:formatCode>0</c:formatCode>
                <c:ptCount val="6"/>
                <c:pt idx="0">
                  <c:v>89.267782188593841</c:v>
                </c:pt>
                <c:pt idx="1">
                  <c:v>90.554495784737242</c:v>
                </c:pt>
                <c:pt idx="2">
                  <c:v>91.70061840604626</c:v>
                </c:pt>
                <c:pt idx="3">
                  <c:v>#N/A</c:v>
                </c:pt>
                <c:pt idx="4">
                  <c:v>#N/A</c:v>
                </c:pt>
                <c:pt idx="5">
                  <c:v>90.998996833768416</c:v>
                </c:pt>
              </c:numCache>
            </c:numRef>
          </c:val>
          <c:smooth val="0"/>
          <c:extLst>
            <c:ext xmlns:c16="http://schemas.microsoft.com/office/drawing/2014/chart" uri="{C3380CC4-5D6E-409C-BE32-E72D297353CC}">
              <c16:uniqueId val="{00000013-ABA8-BA44-A797-8E624E4C1838}"/>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Tabell_39!$AO$35</c:f>
          <c:strCache>
            <c:ptCount val="1"/>
            <c:pt idx="0">
              <c:v>Andel 18-84 år som känner sig trygga i sitt bostadsområde,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Tabell_39!$AO$45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Tabell_39!$AQ$36:$AU$36</c:f>
              <c:numCache>
                <c:formatCode>General</c:formatCode>
                <c:ptCount val="5"/>
                <c:pt idx="0">
                  <c:v>2004</c:v>
                </c:pt>
                <c:pt idx="1">
                  <c:v>2008</c:v>
                </c:pt>
                <c:pt idx="2">
                  <c:v>2012</c:v>
                </c:pt>
                <c:pt idx="3">
                  <c:v>2017</c:v>
                </c:pt>
                <c:pt idx="4">
                  <c:v>2022</c:v>
                </c:pt>
              </c:numCache>
            </c:numRef>
          </c:cat>
          <c:val>
            <c:numRef>
              <c:f>Tabell_39!$AQ$45:$AU$45</c:f>
              <c:numCache>
                <c:formatCode>General</c:formatCode>
                <c:ptCount val="5"/>
                <c:pt idx="0">
                  <c:v>92.62701600430367</c:v>
                </c:pt>
                <c:pt idx="1">
                  <c:v>94.309834961162949</c:v>
                </c:pt>
                <c:pt idx="2">
                  <c:v>95.196512731857624</c:v>
                </c:pt>
                <c:pt idx="3">
                  <c:v>#N/A</c:v>
                </c:pt>
                <c:pt idx="4">
                  <c:v>93.637877735195516</c:v>
                </c:pt>
              </c:numCache>
            </c:numRef>
          </c:val>
          <c:smooth val="0"/>
          <c:extLst xmlns:c15="http://schemas.microsoft.com/office/drawing/2012/chart">
            <c:ext xmlns:c16="http://schemas.microsoft.com/office/drawing/2014/chart" uri="{C3380CC4-5D6E-409C-BE32-E72D297353CC}">
              <c16:uniqueId val="{00000000-3B25-3C42-9845-76A82C3598A4}"/>
            </c:ext>
          </c:extLst>
        </c:ser>
        <c:ser>
          <c:idx val="7"/>
          <c:order val="9"/>
          <c:tx>
            <c:strRef>
              <c:f>Tabell_39!$AO$46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Tabell_39!$AQ$36:$AU$36</c:f>
              <c:numCache>
                <c:formatCode>General</c:formatCode>
                <c:ptCount val="5"/>
                <c:pt idx="0">
                  <c:v>2004</c:v>
                </c:pt>
                <c:pt idx="1">
                  <c:v>2008</c:v>
                </c:pt>
                <c:pt idx="2">
                  <c:v>2012</c:v>
                </c:pt>
                <c:pt idx="3">
                  <c:v>2017</c:v>
                </c:pt>
                <c:pt idx="4">
                  <c:v>2022</c:v>
                </c:pt>
              </c:numCache>
            </c:numRef>
          </c:cat>
          <c:val>
            <c:numRef>
              <c:f>Tabell_39!$AQ$46:$AU$46</c:f>
              <c:numCache>
                <c:formatCode>General</c:formatCode>
                <c:ptCount val="5"/>
                <c:pt idx="0">
                  <c:v>92.125484118302339</c:v>
                </c:pt>
                <c:pt idx="1">
                  <c:v>93.505054838375386</c:v>
                </c:pt>
                <c:pt idx="2">
                  <c:v>92.989847582395612</c:v>
                </c:pt>
                <c:pt idx="3">
                  <c:v>#N/A</c:v>
                </c:pt>
                <c:pt idx="4">
                  <c:v>92.823575475739744</c:v>
                </c:pt>
              </c:numCache>
            </c:numRef>
          </c:val>
          <c:smooth val="0"/>
          <c:extLst>
            <c:ext xmlns:c16="http://schemas.microsoft.com/office/drawing/2014/chart" uri="{C3380CC4-5D6E-409C-BE32-E72D297353CC}">
              <c16:uniqueId val="{00000001-3B25-3C42-9845-76A82C3598A4}"/>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Tabell_39!$AO$37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3B25-3C42-9845-76A82C3598A4}"/>
                    </c:ext>
                  </c:extLst>
                </c:dPt>
                <c:cat>
                  <c:numRef>
                    <c:extLst>
                      <c:ex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Tabell_39!$AQ$37:$AU$37</c15:sqref>
                        </c15:formulaRef>
                      </c:ext>
                    </c:extLst>
                    <c:numCache>
                      <c:formatCode>General</c:formatCode>
                      <c:ptCount val="5"/>
                      <c:pt idx="0">
                        <c:v>92.883833072422235</c:v>
                      </c:pt>
                      <c:pt idx="1">
                        <c:v>94.682441918949294</c:v>
                      </c:pt>
                      <c:pt idx="2">
                        <c:v>91.807072231135422</c:v>
                      </c:pt>
                      <c:pt idx="3">
                        <c:v>#N/A</c:v>
                      </c:pt>
                      <c:pt idx="4">
                        <c:v>95.451566043107121</c:v>
                      </c:pt>
                    </c:numCache>
                  </c:numRef>
                </c:val>
                <c:smooth val="0"/>
                <c:extLst>
                  <c:ext xmlns:c16="http://schemas.microsoft.com/office/drawing/2014/chart" uri="{C3380CC4-5D6E-409C-BE32-E72D297353CC}">
                    <c16:uniqueId val="{00000004-3B25-3C42-9845-76A82C3598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Tabell_39!$AO$38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3B25-3C42-9845-76A82C3598A4}"/>
                    </c:ext>
                  </c:extLst>
                </c:dPt>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Tabell_39!$AQ$38:$AU$38</c15:sqref>
                        </c15:formulaRef>
                      </c:ext>
                    </c:extLst>
                    <c:numCache>
                      <c:formatCode>General</c:formatCode>
                      <c:ptCount val="5"/>
                      <c:pt idx="0">
                        <c:v>96.93335433772738</c:v>
                      </c:pt>
                      <c:pt idx="1">
                        <c:v>96.978131911261329</c:v>
                      </c:pt>
                      <c:pt idx="2">
                        <c:v>96.848777592025812</c:v>
                      </c:pt>
                      <c:pt idx="3">
                        <c:v>#N/A</c:v>
                      </c:pt>
                      <c:pt idx="4">
                        <c:v>97.196846563134443</c:v>
                      </c:pt>
                    </c:numCache>
                  </c:numRef>
                </c:val>
                <c:smooth val="0"/>
                <c:extLst xmlns:c15="http://schemas.microsoft.com/office/drawing/2012/chart">
                  <c:ext xmlns:c16="http://schemas.microsoft.com/office/drawing/2014/chart" uri="{C3380CC4-5D6E-409C-BE32-E72D297353CC}">
                    <c16:uniqueId val="{00000007-3B25-3C42-9845-76A82C3598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Tabell_39!$AO$39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3B25-3C42-9845-76A82C3598A4}"/>
                    </c:ext>
                  </c:extLst>
                </c:dPt>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Tabell_39!$AQ$39:$AU$39</c15:sqref>
                        </c15:formulaRef>
                      </c:ext>
                    </c:extLst>
                    <c:numCache>
                      <c:formatCode>General</c:formatCode>
                      <c:ptCount val="5"/>
                      <c:pt idx="0">
                        <c:v>95.246272328641879</c:v>
                      </c:pt>
                      <c:pt idx="1">
                        <c:v>94.807977890505953</c:v>
                      </c:pt>
                      <c:pt idx="2">
                        <c:v>96.75096070972296</c:v>
                      </c:pt>
                      <c:pt idx="3">
                        <c:v>#N/A</c:v>
                      </c:pt>
                      <c:pt idx="4">
                        <c:v>95.660629995029069</c:v>
                      </c:pt>
                    </c:numCache>
                  </c:numRef>
                </c:val>
                <c:smooth val="0"/>
                <c:extLst xmlns:c15="http://schemas.microsoft.com/office/drawing/2012/chart">
                  <c:ext xmlns:c16="http://schemas.microsoft.com/office/drawing/2014/chart" uri="{C3380CC4-5D6E-409C-BE32-E72D297353CC}">
                    <c16:uniqueId val="{0000000A-3B25-3C42-9845-76A82C3598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Tabell_39!$AO$40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Tabell_39!$AQ$40:$AU$40</c15:sqref>
                        </c15:formulaRef>
                      </c:ext>
                    </c:extLst>
                    <c:numCache>
                      <c:formatCode>General</c:formatCode>
                      <c:ptCount val="5"/>
                      <c:pt idx="0">
                        <c:v>94.206443884249722</c:v>
                      </c:pt>
                      <c:pt idx="1">
                        <c:v>97.525142712477816</c:v>
                      </c:pt>
                      <c:pt idx="2">
                        <c:v>96.063632514269742</c:v>
                      </c:pt>
                      <c:pt idx="3">
                        <c:v>#N/A</c:v>
                      </c:pt>
                      <c:pt idx="4">
                        <c:v>95.344145170037507</c:v>
                      </c:pt>
                    </c:numCache>
                  </c:numRef>
                </c:val>
                <c:smooth val="0"/>
                <c:extLst xmlns:c15="http://schemas.microsoft.com/office/drawing/2012/chart">
                  <c:ext xmlns:c16="http://schemas.microsoft.com/office/drawing/2014/chart" uri="{C3380CC4-5D6E-409C-BE32-E72D297353CC}">
                    <c16:uniqueId val="{0000000B-3B25-3C42-9845-76A82C3598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Tabell_39!$AO$41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Tabell_39!$AQ$41:$AU$41</c15:sqref>
                        </c15:formulaRef>
                      </c:ext>
                    </c:extLst>
                    <c:numCache>
                      <c:formatCode>General</c:formatCode>
                      <c:ptCount val="5"/>
                      <c:pt idx="0">
                        <c:v>96.462626711950364</c:v>
                      </c:pt>
                      <c:pt idx="1">
                        <c:v>96.966794557935373</c:v>
                      </c:pt>
                      <c:pt idx="2">
                        <c:v>95.82964615483553</c:v>
                      </c:pt>
                      <c:pt idx="3">
                        <c:v>#N/A</c:v>
                      </c:pt>
                      <c:pt idx="4">
                        <c:v>95.965640707398251</c:v>
                      </c:pt>
                    </c:numCache>
                  </c:numRef>
                </c:val>
                <c:smooth val="0"/>
                <c:extLst xmlns:c15="http://schemas.microsoft.com/office/drawing/2012/chart">
                  <c:ext xmlns:c16="http://schemas.microsoft.com/office/drawing/2014/chart" uri="{C3380CC4-5D6E-409C-BE32-E72D297353CC}">
                    <c16:uniqueId val="{0000000C-3B25-3C42-9845-76A82C3598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Tabell_39!$AO$42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Tabell_39!$AQ$42:$AU$42</c15:sqref>
                        </c15:formulaRef>
                      </c:ext>
                    </c:extLst>
                    <c:numCache>
                      <c:formatCode>General</c:formatCode>
                      <c:ptCount val="5"/>
                      <c:pt idx="0">
                        <c:v>91.006216071424291</c:v>
                      </c:pt>
                      <c:pt idx="1">
                        <c:v>92.978079853672853</c:v>
                      </c:pt>
                      <c:pt idx="2">
                        <c:v>95.276082590960641</c:v>
                      </c:pt>
                      <c:pt idx="3">
                        <c:v>#N/A</c:v>
                      </c:pt>
                      <c:pt idx="4">
                        <c:v>92.380851740838935</c:v>
                      </c:pt>
                    </c:numCache>
                  </c:numRef>
                </c:val>
                <c:smooth val="0"/>
                <c:extLst xmlns:c15="http://schemas.microsoft.com/office/drawing/2012/chart">
                  <c:ext xmlns:c16="http://schemas.microsoft.com/office/drawing/2014/chart" uri="{C3380CC4-5D6E-409C-BE32-E72D297353CC}">
                    <c16:uniqueId val="{0000000D-3B25-3C42-9845-76A82C3598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Tabell_39!$AO$43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Tabell_39!$AQ$43:$AU$43</c15:sqref>
                        </c15:formulaRef>
                      </c:ext>
                    </c:extLst>
                    <c:numCache>
                      <c:formatCode>General</c:formatCode>
                      <c:ptCount val="5"/>
                      <c:pt idx="0">
                        <c:v>95.096548194358022</c:v>
                      </c:pt>
                      <c:pt idx="1">
                        <c:v>94.397849070815028</c:v>
                      </c:pt>
                      <c:pt idx="2">
                        <c:v>92.434928948219635</c:v>
                      </c:pt>
                      <c:pt idx="3">
                        <c:v>#N/A</c:v>
                      </c:pt>
                      <c:pt idx="4">
                        <c:v>94.616921727640857</c:v>
                      </c:pt>
                    </c:numCache>
                  </c:numRef>
                </c:val>
                <c:smooth val="0"/>
                <c:extLst xmlns:c15="http://schemas.microsoft.com/office/drawing/2012/chart">
                  <c:ext xmlns:c16="http://schemas.microsoft.com/office/drawing/2014/chart" uri="{C3380CC4-5D6E-409C-BE32-E72D297353CC}">
                    <c16:uniqueId val="{0000000E-3B25-3C42-9845-76A82C3598A4}"/>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Tabell_39!$AO$44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Tabell_39!$AQ$44:$AU$44</c15:sqref>
                        </c15:formulaRef>
                      </c:ext>
                    </c:extLst>
                    <c:numCache>
                      <c:formatCode>General</c:formatCode>
                      <c:ptCount val="5"/>
                      <c:pt idx="0">
                        <c:v>96.214384523042469</c:v>
                      </c:pt>
                      <c:pt idx="1">
                        <c:v>98.302164653606539</c:v>
                      </c:pt>
                      <c:pt idx="2">
                        <c:v>96.31614833831199</c:v>
                      </c:pt>
                      <c:pt idx="3">
                        <c:v>#N/A</c:v>
                      </c:pt>
                      <c:pt idx="4">
                        <c:v>96.336447779609472</c:v>
                      </c:pt>
                    </c:numCache>
                  </c:numRef>
                </c:val>
                <c:smooth val="0"/>
                <c:extLst xmlns:c15="http://schemas.microsoft.com/office/drawing/2012/chart">
                  <c:ext xmlns:c16="http://schemas.microsoft.com/office/drawing/2014/chart" uri="{C3380CC4-5D6E-409C-BE32-E72D297353CC}">
                    <c16:uniqueId val="{0000000F-3B25-3C42-9845-76A82C3598A4}"/>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Tabell_39!$AO$58</c:f>
          <c:strCache>
            <c:ptCount val="1"/>
            <c:pt idx="0">
              <c:v>Andel 18-84 år som känner sig trygga i sitt bostadsområde,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Tabell_39!$AO$76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Tabell_39!$AQ$59:$AU$59</c:f>
              <c:numCache>
                <c:formatCode>General</c:formatCode>
                <c:ptCount val="5"/>
                <c:pt idx="0">
                  <c:v>2004</c:v>
                </c:pt>
                <c:pt idx="1">
                  <c:v>2008</c:v>
                </c:pt>
                <c:pt idx="2">
                  <c:v>2012</c:v>
                </c:pt>
                <c:pt idx="3">
                  <c:v>2017</c:v>
                </c:pt>
                <c:pt idx="4">
                  <c:v>2022</c:v>
                </c:pt>
              </c:numCache>
            </c:numRef>
          </c:cat>
          <c:val>
            <c:numRef>
              <c:f>Tabell_39!$AQ$76:$AU$76</c:f>
              <c:numCache>
                <c:formatCode>0</c:formatCode>
                <c:ptCount val="5"/>
                <c:pt idx="0">
                  <c:v>92.175520457679994</c:v>
                </c:pt>
                <c:pt idx="1">
                  <c:v>93.83577301761008</c:v>
                </c:pt>
                <c:pt idx="2">
                  <c:v>95.50833197154202</c:v>
                </c:pt>
                <c:pt idx="3">
                  <c:v>#N/A</c:v>
                </c:pt>
                <c:pt idx="4">
                  <c:v>93.87766319410872</c:v>
                </c:pt>
              </c:numCache>
            </c:numRef>
          </c:val>
          <c:smooth val="0"/>
          <c:extLst>
            <c:ext xmlns:c16="http://schemas.microsoft.com/office/drawing/2014/chart" uri="{C3380CC4-5D6E-409C-BE32-E72D297353CC}">
              <c16:uniqueId val="{00000000-CAE3-6A44-8979-05250784D71D}"/>
            </c:ext>
          </c:extLst>
        </c:ser>
        <c:ser>
          <c:idx val="23"/>
          <c:order val="17"/>
          <c:tx>
            <c:strRef>
              <c:f>Tabell_39!$AO$77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Tabell_39!$AQ$59:$AU$59</c:f>
              <c:numCache>
                <c:formatCode>General</c:formatCode>
                <c:ptCount val="5"/>
                <c:pt idx="0">
                  <c:v>2004</c:v>
                </c:pt>
                <c:pt idx="1">
                  <c:v>2008</c:v>
                </c:pt>
                <c:pt idx="2">
                  <c:v>2012</c:v>
                </c:pt>
                <c:pt idx="3">
                  <c:v>2017</c:v>
                </c:pt>
                <c:pt idx="4">
                  <c:v>2022</c:v>
                </c:pt>
              </c:numCache>
            </c:numRef>
          </c:cat>
          <c:val>
            <c:numRef>
              <c:f>Tabell_39!$AQ$77:$AU$77</c:f>
              <c:numCache>
                <c:formatCode>0</c:formatCode>
                <c:ptCount val="5"/>
                <c:pt idx="0">
                  <c:v>93.07650875953145</c:v>
                </c:pt>
                <c:pt idx="1">
                  <c:v>94.771997084520009</c:v>
                </c:pt>
                <c:pt idx="2">
                  <c:v>94.875458510069137</c:v>
                </c:pt>
                <c:pt idx="3">
                  <c:v>#N/A</c:v>
                </c:pt>
                <c:pt idx="4">
                  <c:v>93.417651510016825</c:v>
                </c:pt>
              </c:numCache>
            </c:numRef>
          </c:val>
          <c:smooth val="0"/>
          <c:extLst xmlns:c15="http://schemas.microsoft.com/office/drawing/2012/chart">
            <c:ext xmlns:c16="http://schemas.microsoft.com/office/drawing/2014/chart" uri="{C3380CC4-5D6E-409C-BE32-E72D297353CC}">
              <c16:uniqueId val="{00000001-CAE3-6A44-8979-05250784D71D}"/>
            </c:ext>
          </c:extLst>
        </c:ser>
        <c:ser>
          <c:idx val="14"/>
          <c:order val="18"/>
          <c:tx>
            <c:strRef>
              <c:f>Tabell_39!$AO$78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Tabell_39!$AQ$59:$AU$59</c:f>
              <c:numCache>
                <c:formatCode>General</c:formatCode>
                <c:ptCount val="5"/>
                <c:pt idx="0">
                  <c:v>2004</c:v>
                </c:pt>
                <c:pt idx="1">
                  <c:v>2008</c:v>
                </c:pt>
                <c:pt idx="2">
                  <c:v>2012</c:v>
                </c:pt>
                <c:pt idx="3">
                  <c:v>2017</c:v>
                </c:pt>
                <c:pt idx="4">
                  <c:v>2022</c:v>
                </c:pt>
              </c:numCache>
            </c:numRef>
          </c:cat>
          <c:val>
            <c:numRef>
              <c:f>Tabell_39!$AQ$78:$AU$78</c:f>
              <c:numCache>
                <c:formatCode>0</c:formatCode>
                <c:ptCount val="5"/>
                <c:pt idx="0">
                  <c:v>91.411954941346636</c:v>
                </c:pt>
                <c:pt idx="1">
                  <c:v>92.671905507778504</c:v>
                </c:pt>
                <c:pt idx="2">
                  <c:v>92.303243921153282</c:v>
                </c:pt>
                <c:pt idx="3">
                  <c:v>#N/A</c:v>
                </c:pt>
                <c:pt idx="4">
                  <c:v>92.309898797824886</c:v>
                </c:pt>
              </c:numCache>
            </c:numRef>
          </c:val>
          <c:smooth val="0"/>
          <c:extLst>
            <c:ext xmlns:c16="http://schemas.microsoft.com/office/drawing/2014/chart" uri="{C3380CC4-5D6E-409C-BE32-E72D297353CC}">
              <c16:uniqueId val="{00000002-CAE3-6A44-8979-05250784D71D}"/>
            </c:ext>
          </c:extLst>
        </c:ser>
        <c:ser>
          <c:idx val="15"/>
          <c:order val="19"/>
          <c:tx>
            <c:strRef>
              <c:f>Tabell_39!$AO$79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Tabell_39!$AQ$59:$AU$59</c:f>
              <c:numCache>
                <c:formatCode>General</c:formatCode>
                <c:ptCount val="5"/>
                <c:pt idx="0">
                  <c:v>2004</c:v>
                </c:pt>
                <c:pt idx="1">
                  <c:v>2008</c:v>
                </c:pt>
                <c:pt idx="2">
                  <c:v>2012</c:v>
                </c:pt>
                <c:pt idx="3">
                  <c:v>2017</c:v>
                </c:pt>
                <c:pt idx="4">
                  <c:v>2022</c:v>
                </c:pt>
              </c:numCache>
            </c:numRef>
          </c:cat>
          <c:val>
            <c:numRef>
              <c:f>Tabell_39!$AQ$79:$AU$79</c:f>
              <c:numCache>
                <c:formatCode>0</c:formatCode>
                <c:ptCount val="5"/>
                <c:pt idx="0">
                  <c:v>92.849324914643475</c:v>
                </c:pt>
                <c:pt idx="1">
                  <c:v>94.322051040439149</c:v>
                </c:pt>
                <c:pt idx="2">
                  <c:v>93.669679439721136</c:v>
                </c:pt>
                <c:pt idx="3">
                  <c:v>#N/A</c:v>
                </c:pt>
                <c:pt idx="4">
                  <c:v>93.362583690089167</c:v>
                </c:pt>
              </c:numCache>
            </c:numRef>
          </c:val>
          <c:smooth val="0"/>
          <c:extLst>
            <c:ext xmlns:c16="http://schemas.microsoft.com/office/drawing/2014/chart" uri="{C3380CC4-5D6E-409C-BE32-E72D297353CC}">
              <c16:uniqueId val="{00000003-CAE3-6A44-8979-05250784D71D}"/>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Tabell_39!$AO$60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Tabell_39!$AQ$60:$AU$60</c15:sqref>
                        </c15:formulaRef>
                      </c:ext>
                    </c:extLst>
                    <c:numCache>
                      <c:formatCode>0</c:formatCode>
                      <c:ptCount val="5"/>
                      <c:pt idx="0">
                        <c:v>92.691600296795656</c:v>
                      </c:pt>
                      <c:pt idx="1">
                        <c:v>94.087805269086871</c:v>
                      </c:pt>
                      <c:pt idx="2">
                        <c:v>92.148875793697272</c:v>
                      </c:pt>
                      <c:pt idx="3">
                        <c:v>#N/A</c:v>
                      </c:pt>
                      <c:pt idx="4">
                        <c:v>94.961942264292489</c:v>
                      </c:pt>
                    </c:numCache>
                  </c:numRef>
                </c:val>
                <c:smooth val="0"/>
                <c:extLst>
                  <c:ext xmlns:c16="http://schemas.microsoft.com/office/drawing/2014/chart" uri="{C3380CC4-5D6E-409C-BE32-E72D297353CC}">
                    <c16:uniqueId val="{00000004-CAE3-6A44-8979-05250784D71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Tabell_39!$AO$61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Tabell_39!$AQ$61:$AU$61</c15:sqref>
                        </c15:formulaRef>
                      </c:ext>
                    </c:extLst>
                    <c:numCache>
                      <c:formatCode>0</c:formatCode>
                      <c:ptCount val="5"/>
                      <c:pt idx="0">
                        <c:v>93.695232615876591</c:v>
                      </c:pt>
                      <c:pt idx="1">
                        <c:v>95.335660682110884</c:v>
                      </c:pt>
                      <c:pt idx="2">
                        <c:v>91.458271695975625</c:v>
                      </c:pt>
                      <c:pt idx="3">
                        <c:v>#N/A</c:v>
                      </c:pt>
                      <c:pt idx="4">
                        <c:v>95.760185279471315</c:v>
                      </c:pt>
                    </c:numCache>
                  </c:numRef>
                </c:val>
                <c:smooth val="0"/>
                <c:extLst xmlns:c15="http://schemas.microsoft.com/office/drawing/2012/chart">
                  <c:ext xmlns:c16="http://schemas.microsoft.com/office/drawing/2014/chart" uri="{C3380CC4-5D6E-409C-BE32-E72D297353CC}">
                    <c16:uniqueId val="{00000005-CAE3-6A44-8979-05250784D71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Tabell_39!$AO$62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Tabell_39!$AQ$62:$AU$62</c15:sqref>
                        </c15:formulaRef>
                      </c:ext>
                    </c:extLst>
                    <c:numCache>
                      <c:formatCode>0</c:formatCode>
                      <c:ptCount val="5"/>
                      <c:pt idx="0">
                        <c:v>97.037442837560349</c:v>
                      </c:pt>
                      <c:pt idx="1">
                        <c:v>95.113334843555108</c:v>
                      </c:pt>
                      <c:pt idx="2">
                        <c:v>96.464223939356629</c:v>
                      </c:pt>
                      <c:pt idx="3">
                        <c:v>#N/A</c:v>
                      </c:pt>
                      <c:pt idx="4">
                        <c:v>97.843319126028575</c:v>
                      </c:pt>
                    </c:numCache>
                  </c:numRef>
                </c:val>
                <c:smooth val="0"/>
                <c:extLst xmlns:c15="http://schemas.microsoft.com/office/drawing/2012/chart">
                  <c:ext xmlns:c16="http://schemas.microsoft.com/office/drawing/2014/chart" uri="{C3380CC4-5D6E-409C-BE32-E72D297353CC}">
                    <c16:uniqueId val="{00000006-CAE3-6A44-8979-05250784D71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Tabell_39!$AO$63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Tabell_39!$AQ$63:$AU$63</c15:sqref>
                        </c15:formulaRef>
                      </c:ext>
                    </c:extLst>
                    <c:numCache>
                      <c:formatCode>0</c:formatCode>
                      <c:ptCount val="5"/>
                      <c:pt idx="0">
                        <c:v>96.862783966965594</c:v>
                      </c:pt>
                      <c:pt idx="1">
                        <c:v>98.557799064695601</c:v>
                      </c:pt>
                      <c:pt idx="2">
                        <c:v>97.179553191390895</c:v>
                      </c:pt>
                      <c:pt idx="3">
                        <c:v>#N/A</c:v>
                      </c:pt>
                      <c:pt idx="4">
                        <c:v>96.908151349952448</c:v>
                      </c:pt>
                    </c:numCache>
                  </c:numRef>
                </c:val>
                <c:smooth val="0"/>
                <c:extLst xmlns:c15="http://schemas.microsoft.com/office/drawing/2012/chart">
                  <c:ext xmlns:c16="http://schemas.microsoft.com/office/drawing/2014/chart" uri="{C3380CC4-5D6E-409C-BE32-E72D297353CC}">
                    <c16:uniqueId val="{00000007-CAE3-6A44-8979-05250784D71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Tabell_39!$AO$64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Tabell_39!$AQ$64:$AU$64</c15:sqref>
                        </c15:formulaRef>
                      </c:ext>
                    </c:extLst>
                    <c:numCache>
                      <c:formatCode>0</c:formatCode>
                      <c:ptCount val="5"/>
                      <c:pt idx="0">
                        <c:v>94.993056355540688</c:v>
                      </c:pt>
                      <c:pt idx="1">
                        <c:v>92.675509244104276</c:v>
                      </c:pt>
                      <c:pt idx="2">
                        <c:v>95.95106106950476</c:v>
                      </c:pt>
                      <c:pt idx="3">
                        <c:v>#N/A</c:v>
                      </c:pt>
                      <c:pt idx="4">
                        <c:v>94.812277835360092</c:v>
                      </c:pt>
                    </c:numCache>
                  </c:numRef>
                </c:val>
                <c:smooth val="0"/>
                <c:extLst xmlns:c15="http://schemas.microsoft.com/office/drawing/2012/chart">
                  <c:ext xmlns:c16="http://schemas.microsoft.com/office/drawing/2014/chart" uri="{C3380CC4-5D6E-409C-BE32-E72D297353CC}">
                    <c16:uniqueId val="{00000008-CAE3-6A44-8979-05250784D71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Tabell_39!$AO$65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Tabell_39!$AQ$65:$AU$65</c15:sqref>
                        </c15:formulaRef>
                      </c:ext>
                    </c:extLst>
                    <c:numCache>
                      <c:formatCode>0</c:formatCode>
                      <c:ptCount val="5"/>
                      <c:pt idx="0">
                        <c:v>95.945880825164906</c:v>
                      </c:pt>
                      <c:pt idx="1">
                        <c:v>96.555773859980164</c:v>
                      </c:pt>
                      <c:pt idx="2">
                        <c:v>97.473538322906492</c:v>
                      </c:pt>
                      <c:pt idx="3">
                        <c:v>#N/A</c:v>
                      </c:pt>
                      <c:pt idx="4">
                        <c:v>96.888094862396898</c:v>
                      </c:pt>
                    </c:numCache>
                  </c:numRef>
                </c:val>
                <c:smooth val="0"/>
                <c:extLst xmlns:c15="http://schemas.microsoft.com/office/drawing/2012/chart">
                  <c:ext xmlns:c16="http://schemas.microsoft.com/office/drawing/2014/chart" uri="{C3380CC4-5D6E-409C-BE32-E72D297353CC}">
                    <c16:uniqueId val="{00000009-CAE3-6A44-8979-05250784D71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Tabell_39!$AO$66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Tabell_39!$AQ$66:$AU$66</c15:sqref>
                        </c15:formulaRef>
                      </c:ext>
                    </c:extLst>
                    <c:numCache>
                      <c:formatCode>0</c:formatCode>
                      <c:ptCount val="5"/>
                      <c:pt idx="0">
                        <c:v>92.565625789984097</c:v>
                      </c:pt>
                      <c:pt idx="1">
                        <c:v>97.129434913364335</c:v>
                      </c:pt>
                      <c:pt idx="2">
                        <c:v>95.448161770777091</c:v>
                      </c:pt>
                      <c:pt idx="3">
                        <c:v>#N/A</c:v>
                      </c:pt>
                      <c:pt idx="4">
                        <c:v>97.217584324985552</c:v>
                      </c:pt>
                    </c:numCache>
                  </c:numRef>
                </c:val>
                <c:smooth val="0"/>
                <c:extLst xmlns:c15="http://schemas.microsoft.com/office/drawing/2012/chart">
                  <c:ext xmlns:c16="http://schemas.microsoft.com/office/drawing/2014/chart" uri="{C3380CC4-5D6E-409C-BE32-E72D297353CC}">
                    <c16:uniqueId val="{0000000A-CAE3-6A44-8979-05250784D71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Tabell_39!$AO$67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Tabell_39!$AQ$67:$AU$67</c15:sqref>
                        </c15:formulaRef>
                      </c:ext>
                    </c:extLst>
                    <c:numCache>
                      <c:formatCode>0</c:formatCode>
                      <c:ptCount val="5"/>
                      <c:pt idx="0">
                        <c:v>96.807708688446922</c:v>
                      </c:pt>
                      <c:pt idx="1">
                        <c:v>98.04035157176753</c:v>
                      </c:pt>
                      <c:pt idx="2">
                        <c:v>96.684851726806031</c:v>
                      </c:pt>
                      <c:pt idx="3">
                        <c:v>#N/A</c:v>
                      </c:pt>
                      <c:pt idx="4">
                        <c:v>93.537059012556341</c:v>
                      </c:pt>
                    </c:numCache>
                  </c:numRef>
                </c:val>
                <c:smooth val="0"/>
                <c:extLst xmlns:c15="http://schemas.microsoft.com/office/drawing/2012/chart">
                  <c:ext xmlns:c16="http://schemas.microsoft.com/office/drawing/2014/chart" uri="{C3380CC4-5D6E-409C-BE32-E72D297353CC}">
                    <c16:uniqueId val="{0000000B-CAE3-6A44-8979-05250784D71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Tabell_39!$AO$68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Tabell_39!$AQ$68:$AU$68</c15:sqref>
                        </c15:formulaRef>
                      </c:ext>
                    </c:extLst>
                    <c:numCache>
                      <c:formatCode>0</c:formatCode>
                      <c:ptCount val="5"/>
                      <c:pt idx="0">
                        <c:v>95.040076593201107</c:v>
                      </c:pt>
                      <c:pt idx="1">
                        <c:v>97.623614781835272</c:v>
                      </c:pt>
                      <c:pt idx="2">
                        <c:v>95.966568878825868</c:v>
                      </c:pt>
                      <c:pt idx="3">
                        <c:v>#N/A</c:v>
                      </c:pt>
                      <c:pt idx="4">
                        <c:v>94.113811787705032</c:v>
                      </c:pt>
                    </c:numCache>
                  </c:numRef>
                </c:val>
                <c:smooth val="0"/>
                <c:extLst xmlns:c15="http://schemas.microsoft.com/office/drawing/2012/chart">
                  <c:ext xmlns:c16="http://schemas.microsoft.com/office/drawing/2014/chart" uri="{C3380CC4-5D6E-409C-BE32-E72D297353CC}">
                    <c16:uniqueId val="{0000000C-CAE3-6A44-8979-05250784D71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Tabell_39!$AO$69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Tabell_39!$AQ$69:$AU$69</c15:sqref>
                        </c15:formulaRef>
                      </c:ext>
                    </c:extLst>
                    <c:numCache>
                      <c:formatCode>0</c:formatCode>
                      <c:ptCount val="5"/>
                      <c:pt idx="0">
                        <c:v>97.755191320076861</c:v>
                      </c:pt>
                      <c:pt idx="1">
                        <c:v>96.872670283925686</c:v>
                      </c:pt>
                      <c:pt idx="2">
                        <c:v>96.153570748991939</c:v>
                      </c:pt>
                      <c:pt idx="3">
                        <c:v>#N/A</c:v>
                      </c:pt>
                      <c:pt idx="4">
                        <c:v>98.135623532125834</c:v>
                      </c:pt>
                    </c:numCache>
                  </c:numRef>
                </c:val>
                <c:smooth val="0"/>
                <c:extLst xmlns:c15="http://schemas.microsoft.com/office/drawing/2012/chart">
                  <c:ext xmlns:c16="http://schemas.microsoft.com/office/drawing/2014/chart" uri="{C3380CC4-5D6E-409C-BE32-E72D297353CC}">
                    <c16:uniqueId val="{0000000D-CAE3-6A44-8979-05250784D71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Tabell_39!$AO$70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Tabell_39!$AQ$70:$AU$70</c15:sqref>
                        </c15:formulaRef>
                      </c:ext>
                    </c:extLst>
                    <c:numCache>
                      <c:formatCode>0</c:formatCode>
                      <c:ptCount val="5"/>
                      <c:pt idx="0">
                        <c:v>90.926262233215155</c:v>
                      </c:pt>
                      <c:pt idx="1">
                        <c:v>92.772149718172486</c:v>
                      </c:pt>
                      <c:pt idx="2">
                        <c:v>95.712628578799197</c:v>
                      </c:pt>
                      <c:pt idx="3">
                        <c:v>#N/A</c:v>
                      </c:pt>
                      <c:pt idx="4">
                        <c:v>92.717804527378604</c:v>
                      </c:pt>
                    </c:numCache>
                  </c:numRef>
                </c:val>
                <c:smooth val="0"/>
                <c:extLst xmlns:c15="http://schemas.microsoft.com/office/drawing/2012/chart">
                  <c:ext xmlns:c16="http://schemas.microsoft.com/office/drawing/2014/chart" uri="{C3380CC4-5D6E-409C-BE32-E72D297353CC}">
                    <c16:uniqueId val="{0000000E-CAE3-6A44-8979-05250784D71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Tabell_39!$AO$71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Tabell_39!$AQ$71:$AU$71</c15:sqref>
                        </c15:formulaRef>
                      </c:ext>
                    </c:extLst>
                    <c:numCache>
                      <c:formatCode>0</c:formatCode>
                      <c:ptCount val="5"/>
                      <c:pt idx="0">
                        <c:v>91.000876752815785</c:v>
                      </c:pt>
                      <c:pt idx="1">
                        <c:v>93.215849166805896</c:v>
                      </c:pt>
                      <c:pt idx="2">
                        <c:v>94.759764204592443</c:v>
                      </c:pt>
                      <c:pt idx="3">
                        <c:v>#N/A</c:v>
                      </c:pt>
                      <c:pt idx="4">
                        <c:v>92.103600611849686</c:v>
                      </c:pt>
                    </c:numCache>
                  </c:numRef>
                </c:val>
                <c:smooth val="0"/>
                <c:extLst xmlns:c15="http://schemas.microsoft.com/office/drawing/2012/chart">
                  <c:ext xmlns:c16="http://schemas.microsoft.com/office/drawing/2014/chart" uri="{C3380CC4-5D6E-409C-BE32-E72D297353CC}">
                    <c16:uniqueId val="{0000000F-CAE3-6A44-8979-05250784D71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Tabell_39!$AO$72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Tabell_39!$AQ$72:$AU$72</c15:sqref>
                        </c15:formulaRef>
                      </c:ext>
                    </c:extLst>
                    <c:numCache>
                      <c:formatCode>0</c:formatCode>
                      <c:ptCount val="5"/>
                      <c:pt idx="0">
                        <c:v>94.872126358234468</c:v>
                      </c:pt>
                      <c:pt idx="1">
                        <c:v>91.153735488664083</c:v>
                      </c:pt>
                      <c:pt idx="2">
                        <c:v>93.084829282840573</c:v>
                      </c:pt>
                      <c:pt idx="3">
                        <c:v>#N/A</c:v>
                      </c:pt>
                      <c:pt idx="4">
                        <c:v>95.341404864292542</c:v>
                      </c:pt>
                    </c:numCache>
                  </c:numRef>
                </c:val>
                <c:smooth val="0"/>
                <c:extLst xmlns:c15="http://schemas.microsoft.com/office/drawing/2012/chart">
                  <c:ext xmlns:c16="http://schemas.microsoft.com/office/drawing/2014/chart" uri="{C3380CC4-5D6E-409C-BE32-E72D297353CC}">
                    <c16:uniqueId val="{00000010-CAE3-6A44-8979-05250784D71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Tabell_39!$AO$73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Tabell_39!$AQ$73:$AU$73</c15:sqref>
                        </c15:formulaRef>
                      </c:ext>
                    </c:extLst>
                    <c:numCache>
                      <c:formatCode>0</c:formatCode>
                      <c:ptCount val="5"/>
                      <c:pt idx="0">
                        <c:v>96.05248574204127</c:v>
                      </c:pt>
                      <c:pt idx="1">
                        <c:v>97.460472944892786</c:v>
                      </c:pt>
                      <c:pt idx="2">
                        <c:v>91.90191827804685</c:v>
                      </c:pt>
                      <c:pt idx="3">
                        <c:v>#N/A</c:v>
                      </c:pt>
                      <c:pt idx="4">
                        <c:v>93.527144953384237</c:v>
                      </c:pt>
                    </c:numCache>
                  </c:numRef>
                </c:val>
                <c:smooth val="0"/>
                <c:extLst xmlns:c15="http://schemas.microsoft.com/office/drawing/2012/chart">
                  <c:ext xmlns:c16="http://schemas.microsoft.com/office/drawing/2014/chart" uri="{C3380CC4-5D6E-409C-BE32-E72D297353CC}">
                    <c16:uniqueId val="{00000011-CAE3-6A44-8979-05250784D71D}"/>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Tabell_39!$AO$74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Tabell_39!$AQ$74:$AU$74</c15:sqref>
                        </c15:formulaRef>
                      </c:ext>
                    </c:extLst>
                    <c:numCache>
                      <c:formatCode>0</c:formatCode>
                      <c:ptCount val="5"/>
                      <c:pt idx="0">
                        <c:v>95.478356027440682</c:v>
                      </c:pt>
                      <c:pt idx="1">
                        <c:v>99.086690652857385</c:v>
                      </c:pt>
                      <c:pt idx="2">
                        <c:v>97.19392724542864</c:v>
                      </c:pt>
                      <c:pt idx="3">
                        <c:v>#N/A</c:v>
                      </c:pt>
                      <c:pt idx="4">
                        <c:v>97.664244755099745</c:v>
                      </c:pt>
                    </c:numCache>
                  </c:numRef>
                </c:val>
                <c:smooth val="0"/>
                <c:extLst xmlns:c15="http://schemas.microsoft.com/office/drawing/2012/chart">
                  <c:ext xmlns:c16="http://schemas.microsoft.com/office/drawing/2014/chart" uri="{C3380CC4-5D6E-409C-BE32-E72D297353CC}">
                    <c16:uniqueId val="{00000012-CAE3-6A44-8979-05250784D71D}"/>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Tabell_39!$AO$75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Tabell_39!$AQ$75:$AU$75</c15:sqref>
                        </c15:formulaRef>
                      </c:ext>
                    </c:extLst>
                    <c:numCache>
                      <c:formatCode>0</c:formatCode>
                      <c:ptCount val="5"/>
                      <c:pt idx="0">
                        <c:v>96.721728875883457</c:v>
                      </c:pt>
                      <c:pt idx="1">
                        <c:v>97.625407168405488</c:v>
                      </c:pt>
                      <c:pt idx="2">
                        <c:v>95.255749371660727</c:v>
                      </c:pt>
                      <c:pt idx="3">
                        <c:v>#N/A</c:v>
                      </c:pt>
                      <c:pt idx="4">
                        <c:v>94.843519556716856</c:v>
                      </c:pt>
                    </c:numCache>
                  </c:numRef>
                </c:val>
                <c:smooth val="0"/>
                <c:extLst xmlns:c15="http://schemas.microsoft.com/office/drawing/2012/chart">
                  <c:ext xmlns:c16="http://schemas.microsoft.com/office/drawing/2014/chart" uri="{C3380CC4-5D6E-409C-BE32-E72D297353CC}">
                    <c16:uniqueId val="{00000013-CAE3-6A44-8979-05250784D71D}"/>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Tabell_39!$AO$58</c:f>
          <c:strCache>
            <c:ptCount val="1"/>
            <c:pt idx="0">
              <c:v>Andel 18-84 år som känner sig trygga i sitt bostadsområde,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Tabell_39!$AO$76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1EB6-FF4B-8E5D-8A766AB67CA1}"/>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1EB6-FF4B-8E5D-8A766AB67CA1}"/>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1EB6-FF4B-8E5D-8A766AB67CA1}"/>
              </c:ext>
            </c:extLst>
          </c:dPt>
          <c:cat>
            <c:numRef>
              <c:f>Tabell_39!$AP$36:$AU$36</c:f>
              <c:numCache>
                <c:formatCode>General</c:formatCode>
                <c:ptCount val="6"/>
                <c:pt idx="0">
                  <c:v>2000</c:v>
                </c:pt>
                <c:pt idx="1">
                  <c:v>2004</c:v>
                </c:pt>
                <c:pt idx="2">
                  <c:v>2008</c:v>
                </c:pt>
                <c:pt idx="3">
                  <c:v>2012</c:v>
                </c:pt>
                <c:pt idx="4">
                  <c:v>2017</c:v>
                </c:pt>
                <c:pt idx="5">
                  <c:v>2022</c:v>
                </c:pt>
              </c:numCache>
            </c:numRef>
          </c:cat>
          <c:val>
            <c:numRef>
              <c:f>Tabell_39!$AP$76:$AU$76</c:f>
              <c:numCache>
                <c:formatCode>0</c:formatCode>
                <c:ptCount val="6"/>
                <c:pt idx="0">
                  <c:v>87.984492795845085</c:v>
                </c:pt>
                <c:pt idx="1">
                  <c:v>92.175520457679994</c:v>
                </c:pt>
                <c:pt idx="2">
                  <c:v>93.83577301761008</c:v>
                </c:pt>
                <c:pt idx="3">
                  <c:v>95.50833197154202</c:v>
                </c:pt>
                <c:pt idx="4">
                  <c:v>#N/A</c:v>
                </c:pt>
                <c:pt idx="5">
                  <c:v>93.87766319410872</c:v>
                </c:pt>
              </c:numCache>
            </c:numRef>
          </c:val>
          <c:smooth val="0"/>
          <c:extLst>
            <c:ext xmlns:c16="http://schemas.microsoft.com/office/drawing/2014/chart" uri="{C3380CC4-5D6E-409C-BE32-E72D297353CC}">
              <c16:uniqueId val="{00000004-1EB6-FF4B-8E5D-8A766AB67CA1}"/>
            </c:ext>
          </c:extLst>
        </c:ser>
        <c:ser>
          <c:idx val="1"/>
          <c:order val="1"/>
          <c:tx>
            <c:strRef>
              <c:f>Tabell_39!$AO$77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1EB6-FF4B-8E5D-8A766AB67CA1}"/>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1EB6-FF4B-8E5D-8A766AB67CA1}"/>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1EB6-FF4B-8E5D-8A766AB67CA1}"/>
              </c:ext>
            </c:extLst>
          </c:dPt>
          <c:cat>
            <c:numRef>
              <c:f>Tabell_39!$AP$36:$AU$36</c:f>
              <c:numCache>
                <c:formatCode>General</c:formatCode>
                <c:ptCount val="6"/>
                <c:pt idx="0">
                  <c:v>2000</c:v>
                </c:pt>
                <c:pt idx="1">
                  <c:v>2004</c:v>
                </c:pt>
                <c:pt idx="2">
                  <c:v>2008</c:v>
                </c:pt>
                <c:pt idx="3">
                  <c:v>2012</c:v>
                </c:pt>
                <c:pt idx="4">
                  <c:v>2017</c:v>
                </c:pt>
                <c:pt idx="5">
                  <c:v>2022</c:v>
                </c:pt>
              </c:numCache>
            </c:numRef>
          </c:cat>
          <c:val>
            <c:numRef>
              <c:f>Tabell_39!$AP$77:$AU$77</c:f>
              <c:numCache>
                <c:formatCode>0</c:formatCode>
                <c:ptCount val="6"/>
                <c:pt idx="0">
                  <c:v>90.779739816072137</c:v>
                </c:pt>
                <c:pt idx="1">
                  <c:v>93.07650875953145</c:v>
                </c:pt>
                <c:pt idx="2">
                  <c:v>94.771997084520009</c:v>
                </c:pt>
                <c:pt idx="3">
                  <c:v>94.875458510069137</c:v>
                </c:pt>
                <c:pt idx="4">
                  <c:v>#N/A</c:v>
                </c:pt>
                <c:pt idx="5">
                  <c:v>93.417651510016825</c:v>
                </c:pt>
              </c:numCache>
            </c:numRef>
          </c:val>
          <c:smooth val="0"/>
          <c:extLst xmlns:c15="http://schemas.microsoft.com/office/drawing/2012/chart">
            <c:ext xmlns:c16="http://schemas.microsoft.com/office/drawing/2014/chart" uri="{C3380CC4-5D6E-409C-BE32-E72D297353CC}">
              <c16:uniqueId val="{00000009-1EB6-FF4B-8E5D-8A766AB67CA1}"/>
            </c:ext>
          </c:extLst>
        </c:ser>
        <c:ser>
          <c:idx val="2"/>
          <c:order val="2"/>
          <c:tx>
            <c:strRef>
              <c:f>Tabell_39!$AO$78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1EB6-FF4B-8E5D-8A766AB67CA1}"/>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1EB6-FF4B-8E5D-8A766AB67CA1}"/>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1EB6-FF4B-8E5D-8A766AB67CA1}"/>
              </c:ext>
            </c:extLst>
          </c:dPt>
          <c:cat>
            <c:numRef>
              <c:f>Tabell_39!$AP$36:$AU$36</c:f>
              <c:numCache>
                <c:formatCode>General</c:formatCode>
                <c:ptCount val="6"/>
                <c:pt idx="0">
                  <c:v>2000</c:v>
                </c:pt>
                <c:pt idx="1">
                  <c:v>2004</c:v>
                </c:pt>
                <c:pt idx="2">
                  <c:v>2008</c:v>
                </c:pt>
                <c:pt idx="3">
                  <c:v>2012</c:v>
                </c:pt>
                <c:pt idx="4">
                  <c:v>2017</c:v>
                </c:pt>
                <c:pt idx="5">
                  <c:v>2022</c:v>
                </c:pt>
              </c:numCache>
            </c:numRef>
          </c:cat>
          <c:val>
            <c:numRef>
              <c:f>Tabell_39!$AP$78:$AU$78</c:f>
              <c:numCache>
                <c:formatCode>0</c:formatCode>
                <c:ptCount val="6"/>
                <c:pt idx="0">
                  <c:v>87.586435524132412</c:v>
                </c:pt>
                <c:pt idx="1">
                  <c:v>91.411954941346636</c:v>
                </c:pt>
                <c:pt idx="2">
                  <c:v>92.671905507778504</c:v>
                </c:pt>
                <c:pt idx="3">
                  <c:v>92.303243921153282</c:v>
                </c:pt>
                <c:pt idx="4">
                  <c:v>#N/A</c:v>
                </c:pt>
                <c:pt idx="5">
                  <c:v>92.309898797824886</c:v>
                </c:pt>
              </c:numCache>
            </c:numRef>
          </c:val>
          <c:smooth val="0"/>
          <c:extLst>
            <c:ext xmlns:c16="http://schemas.microsoft.com/office/drawing/2014/chart" uri="{C3380CC4-5D6E-409C-BE32-E72D297353CC}">
              <c16:uniqueId val="{0000000E-1EB6-FF4B-8E5D-8A766AB67CA1}"/>
            </c:ext>
          </c:extLst>
        </c:ser>
        <c:ser>
          <c:idx val="3"/>
          <c:order val="3"/>
          <c:tx>
            <c:strRef>
              <c:f>Tabell_39!$AO$79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1EB6-FF4B-8E5D-8A766AB67CA1}"/>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1EB6-FF4B-8E5D-8A766AB67CA1}"/>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1EB6-FF4B-8E5D-8A766AB67CA1}"/>
              </c:ext>
            </c:extLst>
          </c:dPt>
          <c:cat>
            <c:numRef>
              <c:f>Tabell_39!$AP$36:$AU$36</c:f>
              <c:numCache>
                <c:formatCode>General</c:formatCode>
                <c:ptCount val="6"/>
                <c:pt idx="0">
                  <c:v>2000</c:v>
                </c:pt>
                <c:pt idx="1">
                  <c:v>2004</c:v>
                </c:pt>
                <c:pt idx="2">
                  <c:v>2008</c:v>
                </c:pt>
                <c:pt idx="3">
                  <c:v>2012</c:v>
                </c:pt>
                <c:pt idx="4">
                  <c:v>2017</c:v>
                </c:pt>
                <c:pt idx="5">
                  <c:v>2022</c:v>
                </c:pt>
              </c:numCache>
            </c:numRef>
          </c:cat>
          <c:val>
            <c:numRef>
              <c:f>Tabell_39!$AP$79:$AU$79</c:f>
              <c:numCache>
                <c:formatCode>0</c:formatCode>
                <c:ptCount val="6"/>
                <c:pt idx="0">
                  <c:v>89.374478191743506</c:v>
                </c:pt>
                <c:pt idx="1">
                  <c:v>92.849324914643475</c:v>
                </c:pt>
                <c:pt idx="2">
                  <c:v>94.322051040439149</c:v>
                </c:pt>
                <c:pt idx="3">
                  <c:v>93.669679439721136</c:v>
                </c:pt>
                <c:pt idx="4">
                  <c:v>#N/A</c:v>
                </c:pt>
                <c:pt idx="5">
                  <c:v>93.362583690089167</c:v>
                </c:pt>
              </c:numCache>
            </c:numRef>
          </c:val>
          <c:smooth val="0"/>
          <c:extLst>
            <c:ext xmlns:c16="http://schemas.microsoft.com/office/drawing/2014/chart" uri="{C3380CC4-5D6E-409C-BE32-E72D297353CC}">
              <c16:uniqueId val="{00000013-1EB6-FF4B-8E5D-8A766AB67CA1}"/>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Tabell_40!$AO$25</c:f>
          <c:strCache>
            <c:ptCount val="1"/>
            <c:pt idx="0">
              <c:v>Andel 18-69 år som trivs med sitt nuvarande 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Tabell_40!$AO$35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Tabell_40!$AP$26:$AU$26</c:f>
              <c:numCache>
                <c:formatCode>General</c:formatCode>
                <c:ptCount val="6"/>
                <c:pt idx="0">
                  <c:v>2000</c:v>
                </c:pt>
                <c:pt idx="1">
                  <c:v>2004</c:v>
                </c:pt>
                <c:pt idx="2">
                  <c:v>2008</c:v>
                </c:pt>
                <c:pt idx="3">
                  <c:v>2012</c:v>
                </c:pt>
                <c:pt idx="4">
                  <c:v>2017</c:v>
                </c:pt>
                <c:pt idx="5">
                  <c:v>2022</c:v>
                </c:pt>
              </c:numCache>
            </c:numRef>
          </c:cat>
          <c:val>
            <c:numRef>
              <c:f>Tabell_40!$AP$35:$AU$35</c:f>
              <c:numCache>
                <c:formatCode>General</c:formatCode>
                <c:ptCount val="6"/>
                <c:pt idx="0" formatCode="0">
                  <c:v>80.899724935957479</c:v>
                </c:pt>
                <c:pt idx="1">
                  <c:v>81.760348726262208</c:v>
                </c:pt>
                <c:pt idx="2">
                  <c:v>84.649371895988168</c:v>
                </c:pt>
                <c:pt idx="3">
                  <c:v>86.710145631094051</c:v>
                </c:pt>
                <c:pt idx="4">
                  <c:v>#N/A</c:v>
                </c:pt>
                <c:pt idx="5">
                  <c:v>82.601553316606697</c:v>
                </c:pt>
              </c:numCache>
            </c:numRef>
          </c:val>
          <c:smooth val="0"/>
          <c:extLst xmlns:c15="http://schemas.microsoft.com/office/drawing/2012/chart">
            <c:ext xmlns:c16="http://schemas.microsoft.com/office/drawing/2014/chart" uri="{C3380CC4-5D6E-409C-BE32-E72D297353CC}">
              <c16:uniqueId val="{00000000-1E2B-A144-8DE7-1C75EB3F82A6}"/>
            </c:ext>
          </c:extLst>
        </c:ser>
        <c:ser>
          <c:idx val="7"/>
          <c:order val="9"/>
          <c:tx>
            <c:strRef>
              <c:f>Tabell_40!$AO$36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Tabell_40!$AP$26:$AU$26</c:f>
              <c:numCache>
                <c:formatCode>General</c:formatCode>
                <c:ptCount val="6"/>
                <c:pt idx="0">
                  <c:v>2000</c:v>
                </c:pt>
                <c:pt idx="1">
                  <c:v>2004</c:v>
                </c:pt>
                <c:pt idx="2">
                  <c:v>2008</c:v>
                </c:pt>
                <c:pt idx="3">
                  <c:v>2012</c:v>
                </c:pt>
                <c:pt idx="4">
                  <c:v>2017</c:v>
                </c:pt>
                <c:pt idx="5">
                  <c:v>2022</c:v>
                </c:pt>
              </c:numCache>
            </c:numRef>
          </c:cat>
          <c:val>
            <c:numRef>
              <c:f>Tabell_40!$AP$36:$AU$36</c:f>
              <c:numCache>
                <c:formatCode>General</c:formatCode>
                <c:ptCount val="6"/>
                <c:pt idx="0" formatCode="0">
                  <c:v>80.335714680478631</c:v>
                </c:pt>
                <c:pt idx="1">
                  <c:v>81.995474476838936</c:v>
                </c:pt>
                <c:pt idx="2">
                  <c:v>84.651956651821095</c:v>
                </c:pt>
                <c:pt idx="3">
                  <c:v>85.565535427437794</c:v>
                </c:pt>
                <c:pt idx="4">
                  <c:v>#N/A</c:v>
                </c:pt>
                <c:pt idx="5">
                  <c:v>82.767454879750773</c:v>
                </c:pt>
              </c:numCache>
            </c:numRef>
          </c:val>
          <c:smooth val="0"/>
          <c:extLst>
            <c:ext xmlns:c16="http://schemas.microsoft.com/office/drawing/2014/chart" uri="{C3380CC4-5D6E-409C-BE32-E72D297353CC}">
              <c16:uniqueId val="{00000001-1E2B-A144-8DE7-1C75EB3F82A6}"/>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Tabell_40!$AO$27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extLst>
                    <c:ext xmlns:c16="http://schemas.microsoft.com/office/drawing/2014/chart" uri="{C3380CC4-5D6E-409C-BE32-E72D297353CC}">
                      <c16:uniqueId val="{00000003-1E2B-A144-8DE7-1C75EB3F82A6}"/>
                    </c:ext>
                  </c:extLst>
                </c:dPt>
                <c:dPt>
                  <c:idx val="2"/>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2-7D63-4449-A8D4-4403D49F38DF}"/>
                    </c:ext>
                  </c:extLst>
                </c:dPt>
                <c:cat>
                  <c:numRef>
                    <c:extLst>
                      <c:ex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Tabell_40!$AP$27:$AU$27</c15:sqref>
                        </c15:formulaRef>
                      </c:ext>
                    </c:extLst>
                    <c:numCache>
                      <c:formatCode>General</c:formatCode>
                      <c:ptCount val="6"/>
                      <c:pt idx="0" formatCode="0">
                        <c:v>78.04642122350441</c:v>
                      </c:pt>
                      <c:pt idx="1">
                        <c:v>82.778267044211489</c:v>
                      </c:pt>
                      <c:pt idx="2">
                        <c:v>84.948229776469248</c:v>
                      </c:pt>
                      <c:pt idx="3">
                        <c:v>88.00894801608969</c:v>
                      </c:pt>
                      <c:pt idx="4">
                        <c:v>#N/A</c:v>
                      </c:pt>
                      <c:pt idx="5">
                        <c:v>82.811520104240941</c:v>
                      </c:pt>
                    </c:numCache>
                  </c:numRef>
                </c:val>
                <c:smooth val="0"/>
                <c:extLst>
                  <c:ext xmlns:c16="http://schemas.microsoft.com/office/drawing/2014/chart" uri="{C3380CC4-5D6E-409C-BE32-E72D297353CC}">
                    <c16:uniqueId val="{00000004-1E2B-A144-8DE7-1C75EB3F82A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Tabell_40!$AO$28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extLst xmlns:c15="http://schemas.microsoft.com/office/drawing/2012/chart">
                    <c:ext xmlns:c16="http://schemas.microsoft.com/office/drawing/2014/chart" uri="{C3380CC4-5D6E-409C-BE32-E72D297353CC}">
                      <c16:uniqueId val="{00000006-1E2B-A144-8DE7-1C75EB3F82A6}"/>
                    </c:ext>
                  </c:extLst>
                </c:dPt>
                <c:dPt>
                  <c:idx val="2"/>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5-7D63-4449-A8D4-4403D49F38DF}"/>
                    </c:ext>
                  </c:extLst>
                </c:dPt>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Tabell_40!$AP$28:$AU$28</c15:sqref>
                        </c15:formulaRef>
                      </c:ext>
                    </c:extLst>
                    <c:numCache>
                      <c:formatCode>General</c:formatCode>
                      <c:ptCount val="6"/>
                      <c:pt idx="0" formatCode="0">
                        <c:v>76.420947191716067</c:v>
                      </c:pt>
                      <c:pt idx="1">
                        <c:v>81.834930526150742</c:v>
                      </c:pt>
                      <c:pt idx="2">
                        <c:v>83.492779952052729</c:v>
                      </c:pt>
                      <c:pt idx="3">
                        <c:v>84.619629277794445</c:v>
                      </c:pt>
                      <c:pt idx="4">
                        <c:v>#N/A</c:v>
                      </c:pt>
                      <c:pt idx="5">
                        <c:v>82.647661379821571</c:v>
                      </c:pt>
                    </c:numCache>
                  </c:numRef>
                </c:val>
                <c:smooth val="0"/>
                <c:extLst xmlns:c15="http://schemas.microsoft.com/office/drawing/2012/chart">
                  <c:ext xmlns:c16="http://schemas.microsoft.com/office/drawing/2014/chart" uri="{C3380CC4-5D6E-409C-BE32-E72D297353CC}">
                    <c16:uniqueId val="{00000007-1E2B-A144-8DE7-1C75EB3F82A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Tabell_40!$AO$29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extLst xmlns:c15="http://schemas.microsoft.com/office/drawing/2012/chart">
                    <c:ext xmlns:c16="http://schemas.microsoft.com/office/drawing/2014/chart" uri="{C3380CC4-5D6E-409C-BE32-E72D297353CC}">
                      <c16:uniqueId val="{00000009-1E2B-A144-8DE7-1C75EB3F82A6}"/>
                    </c:ext>
                  </c:extLst>
                </c:dPt>
                <c:dPt>
                  <c:idx val="2"/>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8-7D63-4449-A8D4-4403D49F38DF}"/>
                    </c:ext>
                  </c:extLst>
                </c:dPt>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Tabell_40!$AP$29:$AU$29</c15:sqref>
                        </c15:formulaRef>
                      </c:ext>
                    </c:extLst>
                    <c:numCache>
                      <c:formatCode>General</c:formatCode>
                      <c:ptCount val="6"/>
                      <c:pt idx="0" formatCode="0">
                        <c:v>81.351759181198204</c:v>
                      </c:pt>
                      <c:pt idx="1">
                        <c:v>85.280600973192776</c:v>
                      </c:pt>
                      <c:pt idx="2">
                        <c:v>82.359499974047452</c:v>
                      </c:pt>
                      <c:pt idx="3">
                        <c:v>84.834032720039303</c:v>
                      </c:pt>
                      <c:pt idx="4">
                        <c:v>#N/A</c:v>
                      </c:pt>
                      <c:pt idx="5">
                        <c:v>79.174085746499273</c:v>
                      </c:pt>
                    </c:numCache>
                  </c:numRef>
                </c:val>
                <c:smooth val="0"/>
                <c:extLst xmlns:c15="http://schemas.microsoft.com/office/drawing/2012/chart">
                  <c:ext xmlns:c16="http://schemas.microsoft.com/office/drawing/2014/chart" uri="{C3380CC4-5D6E-409C-BE32-E72D297353CC}">
                    <c16:uniqueId val="{0000000A-1E2B-A144-8DE7-1C75EB3F82A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Tabell_40!$AO$30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Tabell_40!$AP$30:$AU$30</c15:sqref>
                        </c15:formulaRef>
                      </c:ext>
                    </c:extLst>
                    <c:numCache>
                      <c:formatCode>General</c:formatCode>
                      <c:ptCount val="6"/>
                      <c:pt idx="1">
                        <c:v>77.22869403117744</c:v>
                      </c:pt>
                      <c:pt idx="2">
                        <c:v>85.272538261097537</c:v>
                      </c:pt>
                      <c:pt idx="3">
                        <c:v>86.878613871248703</c:v>
                      </c:pt>
                      <c:pt idx="4">
                        <c:v>#N/A</c:v>
                      </c:pt>
                      <c:pt idx="5">
                        <c:v>82.166420778678358</c:v>
                      </c:pt>
                    </c:numCache>
                  </c:numRef>
                </c:val>
                <c:smooth val="0"/>
                <c:extLst xmlns:c15="http://schemas.microsoft.com/office/drawing/2012/chart">
                  <c:ext xmlns:c16="http://schemas.microsoft.com/office/drawing/2014/chart" uri="{C3380CC4-5D6E-409C-BE32-E72D297353CC}">
                    <c16:uniqueId val="{0000000B-1E2B-A144-8DE7-1C75EB3F82A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Tabell_40!$AO$31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Tabell_40!$AP$31:$AU$31</c15:sqref>
                        </c15:formulaRef>
                      </c:ext>
                    </c:extLst>
                    <c:numCache>
                      <c:formatCode>General</c:formatCode>
                      <c:ptCount val="6"/>
                      <c:pt idx="0" formatCode="0">
                        <c:v>81.556748351861344</c:v>
                      </c:pt>
                      <c:pt idx="1">
                        <c:v>83.274542574860703</c:v>
                      </c:pt>
                      <c:pt idx="2">
                        <c:v>84.81656729571236</c:v>
                      </c:pt>
                      <c:pt idx="3">
                        <c:v>87.723863011905038</c:v>
                      </c:pt>
                      <c:pt idx="4">
                        <c:v>#N/A</c:v>
                      </c:pt>
                      <c:pt idx="5">
                        <c:v>82.638830217396261</c:v>
                      </c:pt>
                    </c:numCache>
                  </c:numRef>
                </c:val>
                <c:smooth val="0"/>
                <c:extLst xmlns:c15="http://schemas.microsoft.com/office/drawing/2012/chart">
                  <c:ext xmlns:c16="http://schemas.microsoft.com/office/drawing/2014/chart" uri="{C3380CC4-5D6E-409C-BE32-E72D297353CC}">
                    <c16:uniqueId val="{0000000C-1E2B-A144-8DE7-1C75EB3F82A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Tabell_40!$AO$32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Tabell_40!$AP$32:$AU$32</c15:sqref>
                        </c15:formulaRef>
                      </c:ext>
                    </c:extLst>
                    <c:numCache>
                      <c:formatCode>General</c:formatCode>
                      <c:ptCount val="6"/>
                      <c:pt idx="0" formatCode="0">
                        <c:v>81.046521426774802</c:v>
                      </c:pt>
                      <c:pt idx="1">
                        <c:v>81.332019824592194</c:v>
                      </c:pt>
                      <c:pt idx="2">
                        <c:v>84.808013383317714</c:v>
                      </c:pt>
                      <c:pt idx="3">
                        <c:v>86.799025866204929</c:v>
                      </c:pt>
                      <c:pt idx="4">
                        <c:v>#N/A</c:v>
                      </c:pt>
                      <c:pt idx="5">
                        <c:v>82.649221988408414</c:v>
                      </c:pt>
                    </c:numCache>
                  </c:numRef>
                </c:val>
                <c:smooth val="0"/>
                <c:extLst xmlns:c15="http://schemas.microsoft.com/office/drawing/2012/chart">
                  <c:ext xmlns:c16="http://schemas.microsoft.com/office/drawing/2014/chart" uri="{C3380CC4-5D6E-409C-BE32-E72D297353CC}">
                    <c16:uniqueId val="{0000000D-1E2B-A144-8DE7-1C75EB3F82A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Tabell_40!$AO$33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Tabell_40!$AP$33:$AU$33</c15:sqref>
                        </c15:formulaRef>
                      </c:ext>
                    </c:extLst>
                    <c:numCache>
                      <c:formatCode>General</c:formatCode>
                      <c:ptCount val="6"/>
                      <c:pt idx="0" formatCode="0">
                        <c:v>84.256227334999295</c:v>
                      </c:pt>
                      <c:pt idx="1">
                        <c:v>84.549250018590953</c:v>
                      </c:pt>
                      <c:pt idx="2">
                        <c:v>85.874045844975598</c:v>
                      </c:pt>
                      <c:pt idx="3">
                        <c:v>88.449992340019293</c:v>
                      </c:pt>
                      <c:pt idx="4">
                        <c:v>#N/A</c:v>
                      </c:pt>
                      <c:pt idx="5">
                        <c:v>81.990938758053773</c:v>
                      </c:pt>
                    </c:numCache>
                  </c:numRef>
                </c:val>
                <c:smooth val="0"/>
                <c:extLst xmlns:c15="http://schemas.microsoft.com/office/drawing/2012/chart">
                  <c:ext xmlns:c16="http://schemas.microsoft.com/office/drawing/2014/chart" uri="{C3380CC4-5D6E-409C-BE32-E72D297353CC}">
                    <c16:uniqueId val="{0000000E-1E2B-A144-8DE7-1C75EB3F82A6}"/>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Tabell_40!$AO$34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Tabell_40!$AP$26:$AU$26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Tabell_40!$AP$34:$AU$34</c15:sqref>
                        </c15:formulaRef>
                      </c:ext>
                    </c:extLst>
                    <c:numCache>
                      <c:formatCode>General</c:formatCode>
                      <c:ptCount val="6"/>
                      <c:pt idx="0" formatCode="0">
                        <c:v>79.422703459464813</c:v>
                      </c:pt>
                      <c:pt idx="1">
                        <c:v>77.269277901976025</c:v>
                      </c:pt>
                      <c:pt idx="2">
                        <c:v>83.357886748785717</c:v>
                      </c:pt>
                      <c:pt idx="3">
                        <c:v>80.393006940885186</c:v>
                      </c:pt>
                      <c:pt idx="4">
                        <c:v>#N/A</c:v>
                      </c:pt>
                      <c:pt idx="5">
                        <c:v>83.12251160849263</c:v>
                      </c:pt>
                    </c:numCache>
                  </c:numRef>
                </c:val>
                <c:smooth val="0"/>
                <c:extLst xmlns:c15="http://schemas.microsoft.com/office/drawing/2012/chart">
                  <c:ext xmlns:c16="http://schemas.microsoft.com/office/drawing/2014/chart" uri="{C3380CC4-5D6E-409C-BE32-E72D297353CC}">
                    <c16:uniqueId val="{0000000F-1E2B-A144-8DE7-1C75EB3F82A6}"/>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Tabell_40!$AO$48</c:f>
          <c:strCache>
            <c:ptCount val="1"/>
            <c:pt idx="0">
              <c:v>Andel 18-69 år som trivs med sitt nuvarande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Tabell_40!$AO$66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Tabell_40!$AP$49:$AU$49</c:f>
              <c:numCache>
                <c:formatCode>General</c:formatCode>
                <c:ptCount val="6"/>
                <c:pt idx="0">
                  <c:v>2000</c:v>
                </c:pt>
                <c:pt idx="1">
                  <c:v>2004</c:v>
                </c:pt>
                <c:pt idx="2">
                  <c:v>2008</c:v>
                </c:pt>
                <c:pt idx="3">
                  <c:v>2012</c:v>
                </c:pt>
                <c:pt idx="4">
                  <c:v>2017</c:v>
                </c:pt>
                <c:pt idx="5">
                  <c:v>2022</c:v>
                </c:pt>
              </c:numCache>
            </c:numRef>
          </c:cat>
          <c:val>
            <c:numRef>
              <c:f>Tabell_40!$AP$66:$AU$66</c:f>
              <c:numCache>
                <c:formatCode>0</c:formatCode>
                <c:ptCount val="6"/>
                <c:pt idx="0">
                  <c:v>80.0274558103754</c:v>
                </c:pt>
                <c:pt idx="1">
                  <c:v>81.882883497173395</c:v>
                </c:pt>
                <c:pt idx="2">
                  <c:v>85.66629629734112</c:v>
                </c:pt>
                <c:pt idx="3">
                  <c:v>88.233789440228406</c:v>
                </c:pt>
                <c:pt idx="4">
                  <c:v>#N/A</c:v>
                </c:pt>
                <c:pt idx="5">
                  <c:v>84.119785927641715</c:v>
                </c:pt>
              </c:numCache>
            </c:numRef>
          </c:val>
          <c:smooth val="0"/>
          <c:extLst>
            <c:ext xmlns:c16="http://schemas.microsoft.com/office/drawing/2014/chart" uri="{C3380CC4-5D6E-409C-BE32-E72D297353CC}">
              <c16:uniqueId val="{00000000-2812-804D-B001-1982D954A68C}"/>
            </c:ext>
          </c:extLst>
        </c:ser>
        <c:ser>
          <c:idx val="23"/>
          <c:order val="17"/>
          <c:tx>
            <c:strRef>
              <c:f>Tabell_40!$AO$67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Tabell_40!$AP$49:$AU$49</c:f>
              <c:numCache>
                <c:formatCode>General</c:formatCode>
                <c:ptCount val="6"/>
                <c:pt idx="0">
                  <c:v>2000</c:v>
                </c:pt>
                <c:pt idx="1">
                  <c:v>2004</c:v>
                </c:pt>
                <c:pt idx="2">
                  <c:v>2008</c:v>
                </c:pt>
                <c:pt idx="3">
                  <c:v>2012</c:v>
                </c:pt>
                <c:pt idx="4">
                  <c:v>2017</c:v>
                </c:pt>
                <c:pt idx="5">
                  <c:v>2022</c:v>
                </c:pt>
              </c:numCache>
            </c:numRef>
          </c:cat>
          <c:val>
            <c:numRef>
              <c:f>Tabell_40!$AP$67:$AU$67</c:f>
              <c:numCache>
                <c:formatCode>0</c:formatCode>
                <c:ptCount val="6"/>
                <c:pt idx="0">
                  <c:v>81.690428179690088</c:v>
                </c:pt>
                <c:pt idx="1">
                  <c:v>81.617331733501061</c:v>
                </c:pt>
                <c:pt idx="2">
                  <c:v>83.714897816143335</c:v>
                </c:pt>
                <c:pt idx="3">
                  <c:v>85.324028201321482</c:v>
                </c:pt>
                <c:pt idx="4">
                  <c:v>#N/A</c:v>
                </c:pt>
                <c:pt idx="5">
                  <c:v>81.096319655901667</c:v>
                </c:pt>
              </c:numCache>
            </c:numRef>
          </c:val>
          <c:smooth val="0"/>
          <c:extLst xmlns:c15="http://schemas.microsoft.com/office/drawing/2012/chart">
            <c:ext xmlns:c16="http://schemas.microsoft.com/office/drawing/2014/chart" uri="{C3380CC4-5D6E-409C-BE32-E72D297353CC}">
              <c16:uniqueId val="{00000001-2812-804D-B001-1982D954A68C}"/>
            </c:ext>
          </c:extLst>
        </c:ser>
        <c:ser>
          <c:idx val="14"/>
          <c:order val="18"/>
          <c:tx>
            <c:strRef>
              <c:f>Tabell_40!$AO$68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Tabell_40!$AP$49:$AU$49</c:f>
              <c:numCache>
                <c:formatCode>General</c:formatCode>
                <c:ptCount val="6"/>
                <c:pt idx="0">
                  <c:v>2000</c:v>
                </c:pt>
                <c:pt idx="1">
                  <c:v>2004</c:v>
                </c:pt>
                <c:pt idx="2">
                  <c:v>2008</c:v>
                </c:pt>
                <c:pt idx="3">
                  <c:v>2012</c:v>
                </c:pt>
                <c:pt idx="4">
                  <c:v>2017</c:v>
                </c:pt>
                <c:pt idx="5">
                  <c:v>2022</c:v>
                </c:pt>
              </c:numCache>
            </c:numRef>
          </c:cat>
          <c:val>
            <c:numRef>
              <c:f>Tabell_40!$AP$68:$AU$68</c:f>
              <c:numCache>
                <c:formatCode>0</c:formatCode>
                <c:ptCount val="6"/>
                <c:pt idx="0">
                  <c:v>80.520383805498312</c:v>
                </c:pt>
                <c:pt idx="1">
                  <c:v>82.377115303794582</c:v>
                </c:pt>
                <c:pt idx="2">
                  <c:v>85.214391254182104</c:v>
                </c:pt>
                <c:pt idx="3">
                  <c:v>87.00180965690096</c:v>
                </c:pt>
                <c:pt idx="4">
                  <c:v>#N/A</c:v>
                </c:pt>
                <c:pt idx="5">
                  <c:v>83.816351164961304</c:v>
                </c:pt>
              </c:numCache>
            </c:numRef>
          </c:val>
          <c:smooth val="0"/>
          <c:extLst>
            <c:ext xmlns:c16="http://schemas.microsoft.com/office/drawing/2014/chart" uri="{C3380CC4-5D6E-409C-BE32-E72D297353CC}">
              <c16:uniqueId val="{00000002-2812-804D-B001-1982D954A68C}"/>
            </c:ext>
          </c:extLst>
        </c:ser>
        <c:ser>
          <c:idx val="15"/>
          <c:order val="19"/>
          <c:tx>
            <c:strRef>
              <c:f>Tabell_40!$AO$69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Tabell_40!$AP$49:$AU$49</c:f>
              <c:numCache>
                <c:formatCode>General</c:formatCode>
                <c:ptCount val="6"/>
                <c:pt idx="0">
                  <c:v>2000</c:v>
                </c:pt>
                <c:pt idx="1">
                  <c:v>2004</c:v>
                </c:pt>
                <c:pt idx="2">
                  <c:v>2008</c:v>
                </c:pt>
                <c:pt idx="3">
                  <c:v>2012</c:v>
                </c:pt>
                <c:pt idx="4">
                  <c:v>2017</c:v>
                </c:pt>
                <c:pt idx="5">
                  <c:v>2022</c:v>
                </c:pt>
              </c:numCache>
            </c:numRef>
          </c:cat>
          <c:val>
            <c:numRef>
              <c:f>Tabell_40!$AP$69:$AU$69</c:f>
              <c:numCache>
                <c:formatCode>0</c:formatCode>
                <c:ptCount val="6"/>
                <c:pt idx="0">
                  <c:v>80.12413349058734</c:v>
                </c:pt>
                <c:pt idx="1">
                  <c:v>81.678468153729241</c:v>
                </c:pt>
                <c:pt idx="2">
                  <c:v>84.118045000581319</c:v>
                </c:pt>
                <c:pt idx="3">
                  <c:v>84.239293594701905</c:v>
                </c:pt>
                <c:pt idx="4">
                  <c:v>#N/A</c:v>
                </c:pt>
                <c:pt idx="5">
                  <c:v>81.722030730823917</c:v>
                </c:pt>
              </c:numCache>
            </c:numRef>
          </c:val>
          <c:smooth val="0"/>
          <c:extLst>
            <c:ext xmlns:c16="http://schemas.microsoft.com/office/drawing/2014/chart" uri="{C3380CC4-5D6E-409C-BE32-E72D297353CC}">
              <c16:uniqueId val="{00000003-2812-804D-B001-1982D954A68C}"/>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Tabell_40!$AO$50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Tabell_40!$AP$50:$AU$50</c15:sqref>
                        </c15:formulaRef>
                      </c:ext>
                    </c:extLst>
                    <c:numCache>
                      <c:formatCode>0</c:formatCode>
                      <c:ptCount val="6"/>
                      <c:pt idx="0">
                        <c:v>77.56045583392573</c:v>
                      </c:pt>
                      <c:pt idx="1">
                        <c:v>81.007021033451551</c:v>
                      </c:pt>
                      <c:pt idx="2">
                        <c:v>86.296887960348414</c:v>
                      </c:pt>
                      <c:pt idx="3">
                        <c:v>90.794164431943557</c:v>
                      </c:pt>
                      <c:pt idx="4">
                        <c:v>#N/A</c:v>
                      </c:pt>
                      <c:pt idx="5">
                        <c:v>83.695762156544731</c:v>
                      </c:pt>
                    </c:numCache>
                  </c:numRef>
                </c:val>
                <c:smooth val="0"/>
                <c:extLst>
                  <c:ext xmlns:c16="http://schemas.microsoft.com/office/drawing/2014/chart" uri="{C3380CC4-5D6E-409C-BE32-E72D297353CC}">
                    <c16:uniqueId val="{00000004-2812-804D-B001-1982D954A68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Tabell_40!$AO$51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Tabell_40!$AP$51:$AU$51</c15:sqref>
                        </c15:formulaRef>
                      </c:ext>
                    </c:extLst>
                    <c:numCache>
                      <c:formatCode>0</c:formatCode>
                      <c:ptCount val="6"/>
                      <c:pt idx="0">
                        <c:v>77.336419624044112</c:v>
                      </c:pt>
                      <c:pt idx="1">
                        <c:v>83.353070168578569</c:v>
                      </c:pt>
                      <c:pt idx="2">
                        <c:v>83.928835402912199</c:v>
                      </c:pt>
                      <c:pt idx="3">
                        <c:v>85.756005026310206</c:v>
                      </c:pt>
                      <c:pt idx="4">
                        <c:v>#N/A</c:v>
                      </c:pt>
                      <c:pt idx="5">
                        <c:v>82.250448479776722</c:v>
                      </c:pt>
                    </c:numCache>
                  </c:numRef>
                </c:val>
                <c:smooth val="0"/>
                <c:extLst xmlns:c15="http://schemas.microsoft.com/office/drawing/2012/chart">
                  <c:ext xmlns:c16="http://schemas.microsoft.com/office/drawing/2014/chart" uri="{C3380CC4-5D6E-409C-BE32-E72D297353CC}">
                    <c16:uniqueId val="{00000005-2812-804D-B001-1982D954A68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Tabell_40!$AO$52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Tabell_40!$AP$52:$AU$52</c15:sqref>
                        </c15:formulaRef>
                      </c:ext>
                    </c:extLst>
                    <c:numCache>
                      <c:formatCode>0</c:formatCode>
                      <c:ptCount val="6"/>
                      <c:pt idx="0">
                        <c:v>80.882489198228114</c:v>
                      </c:pt>
                      <c:pt idx="1">
                        <c:v>80.272040602543839</c:v>
                      </c:pt>
                      <c:pt idx="2">
                        <c:v>83.291342179231094</c:v>
                      </c:pt>
                      <c:pt idx="3">
                        <c:v>84.215375889234608</c:v>
                      </c:pt>
                      <c:pt idx="4">
                        <c:v>#N/A</c:v>
                      </c:pt>
                      <c:pt idx="5">
                        <c:v>80.438012052124165</c:v>
                      </c:pt>
                    </c:numCache>
                  </c:numRef>
                </c:val>
                <c:smooth val="0"/>
                <c:extLst xmlns:c15="http://schemas.microsoft.com/office/drawing/2012/chart">
                  <c:ext xmlns:c16="http://schemas.microsoft.com/office/drawing/2014/chart" uri="{C3380CC4-5D6E-409C-BE32-E72D297353CC}">
                    <c16:uniqueId val="{00000006-2812-804D-B001-1982D954A68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Tabell_40!$AO$53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Tabell_40!$AP$53:$AU$53</c15:sqref>
                        </c15:formulaRef>
                      </c:ext>
                    </c:extLst>
                    <c:numCache>
                      <c:formatCode>0</c:formatCode>
                      <c:ptCount val="6"/>
                      <c:pt idx="0">
                        <c:v>69.387136647859876</c:v>
                      </c:pt>
                      <c:pt idx="1">
                        <c:v>82.604155052236379</c:v>
                      </c:pt>
                      <c:pt idx="2">
                        <c:v>83.03907047625944</c:v>
                      </c:pt>
                      <c:pt idx="3">
                        <c:v>85.084570633003494</c:v>
                      </c:pt>
                      <c:pt idx="4">
                        <c:v>#N/A</c:v>
                      </c:pt>
                      <c:pt idx="5">
                        <c:v>82.53291846592542</c:v>
                      </c:pt>
                    </c:numCache>
                  </c:numRef>
                </c:val>
                <c:smooth val="0"/>
                <c:extLst xmlns:c15="http://schemas.microsoft.com/office/drawing/2012/chart">
                  <c:ext xmlns:c16="http://schemas.microsoft.com/office/drawing/2014/chart" uri="{C3380CC4-5D6E-409C-BE32-E72D297353CC}">
                    <c16:uniqueId val="{00000007-2812-804D-B001-1982D954A68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Tabell_40!$AO$54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Tabell_40!$AP$54:$AU$54</c15:sqref>
                        </c15:formulaRef>
                      </c:ext>
                    </c:extLst>
                    <c:numCache>
                      <c:formatCode>0</c:formatCode>
                      <c:ptCount val="6"/>
                      <c:pt idx="0">
                        <c:v>80.882489198228114</c:v>
                      </c:pt>
                      <c:pt idx="1">
                        <c:v>85.119613800009205</c:v>
                      </c:pt>
                      <c:pt idx="2">
                        <c:v>80.174344907685054</c:v>
                      </c:pt>
                      <c:pt idx="3">
                        <c:v>87.487865071375154</c:v>
                      </c:pt>
                      <c:pt idx="4">
                        <c:v>#N/A</c:v>
                      </c:pt>
                      <c:pt idx="5">
                        <c:v>82.455587914698782</c:v>
                      </c:pt>
                    </c:numCache>
                  </c:numRef>
                </c:val>
                <c:smooth val="0"/>
                <c:extLst xmlns:c15="http://schemas.microsoft.com/office/drawing/2012/chart">
                  <c:ext xmlns:c16="http://schemas.microsoft.com/office/drawing/2014/chart" uri="{C3380CC4-5D6E-409C-BE32-E72D297353CC}">
                    <c16:uniqueId val="{00000008-2812-804D-B001-1982D954A68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Tabell_40!$AO$55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Tabell_40!$AP$55:$AU$55</c15:sqref>
                        </c15:formulaRef>
                      </c:ext>
                    </c:extLst>
                    <c:numCache>
                      <c:formatCode>0</c:formatCode>
                      <c:ptCount val="6"/>
                      <c:pt idx="0">
                        <c:v>84.469113967366738</c:v>
                      </c:pt>
                      <c:pt idx="1">
                        <c:v>80.089421851075628</c:v>
                      </c:pt>
                      <c:pt idx="2">
                        <c:v>83.29023137026563</c:v>
                      </c:pt>
                      <c:pt idx="3">
                        <c:v>84.154992493092934</c:v>
                      </c:pt>
                      <c:pt idx="4">
                        <c:v>#N/A</c:v>
                      </c:pt>
                      <c:pt idx="5">
                        <c:v>75.406092057312719</c:v>
                      </c:pt>
                    </c:numCache>
                  </c:numRef>
                </c:val>
                <c:smooth val="0"/>
                <c:extLst xmlns:c15="http://schemas.microsoft.com/office/drawing/2012/chart">
                  <c:ext xmlns:c16="http://schemas.microsoft.com/office/drawing/2014/chart" uri="{C3380CC4-5D6E-409C-BE32-E72D297353CC}">
                    <c16:uniqueId val="{00000009-2812-804D-B001-1982D954A68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Tabell_40!$AO$56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Tabell_40!$AP$56:$AU$56</c15:sqref>
                        </c15:formulaRef>
                      </c:ext>
                    </c:extLst>
                    <c:numCache>
                      <c:formatCode>0</c:formatCode>
                      <c:ptCount val="6"/>
                      <c:pt idx="1">
                        <c:v>77.161728025573012</c:v>
                      </c:pt>
                      <c:pt idx="2">
                        <c:v>89.603811346638182</c:v>
                      </c:pt>
                      <c:pt idx="3">
                        <c:v>89.162426215588184</c:v>
                      </c:pt>
                      <c:pt idx="4">
                        <c:v>#N/A</c:v>
                      </c:pt>
                      <c:pt idx="5">
                        <c:v>82.797488601840897</c:v>
                      </c:pt>
                    </c:numCache>
                  </c:numRef>
                </c:val>
                <c:smooth val="0"/>
                <c:extLst xmlns:c15="http://schemas.microsoft.com/office/drawing/2012/chart">
                  <c:ext xmlns:c16="http://schemas.microsoft.com/office/drawing/2014/chart" uri="{C3380CC4-5D6E-409C-BE32-E72D297353CC}">
                    <c16:uniqueId val="{0000000A-2812-804D-B001-1982D954A68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Tabell_40!$AO$57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Tabell_40!$AP$57:$AU$57</c15:sqref>
                        </c15:formulaRef>
                      </c:ext>
                    </c:extLst>
                    <c:numCache>
                      <c:formatCode>0</c:formatCode>
                      <c:ptCount val="6"/>
                      <c:pt idx="1">
                        <c:v>76.408267481950475</c:v>
                      </c:pt>
                      <c:pt idx="2">
                        <c:v>81.607506385586987</c:v>
                      </c:pt>
                      <c:pt idx="3">
                        <c:v>86.901010025107354</c:v>
                      </c:pt>
                      <c:pt idx="4">
                        <c:v>#N/A</c:v>
                      </c:pt>
                      <c:pt idx="5">
                        <c:v>81.008722215783521</c:v>
                      </c:pt>
                    </c:numCache>
                  </c:numRef>
                </c:val>
                <c:smooth val="0"/>
                <c:extLst xmlns:c15="http://schemas.microsoft.com/office/drawing/2012/chart">
                  <c:ext xmlns:c16="http://schemas.microsoft.com/office/drawing/2014/chart" uri="{C3380CC4-5D6E-409C-BE32-E72D297353CC}">
                    <c16:uniqueId val="{0000000B-2812-804D-B001-1982D954A68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Tabell_40!$AO$58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Tabell_40!$AP$58:$AU$58</c15:sqref>
                        </c15:formulaRef>
                      </c:ext>
                    </c:extLst>
                    <c:numCache>
                      <c:formatCode>0</c:formatCode>
                      <c:ptCount val="6"/>
                      <c:pt idx="0">
                        <c:v>86.037508525252122</c:v>
                      </c:pt>
                      <c:pt idx="1">
                        <c:v>82.352937553760924</c:v>
                      </c:pt>
                      <c:pt idx="2">
                        <c:v>84.288278333863545</c:v>
                      </c:pt>
                      <c:pt idx="3">
                        <c:v>90.183319773665687</c:v>
                      </c:pt>
                      <c:pt idx="4">
                        <c:v>#N/A</c:v>
                      </c:pt>
                      <c:pt idx="5">
                        <c:v>84.857516588723598</c:v>
                      </c:pt>
                    </c:numCache>
                  </c:numRef>
                </c:val>
                <c:smooth val="0"/>
                <c:extLst xmlns:c15="http://schemas.microsoft.com/office/drawing/2012/chart">
                  <c:ext xmlns:c16="http://schemas.microsoft.com/office/drawing/2014/chart" uri="{C3380CC4-5D6E-409C-BE32-E72D297353CC}">
                    <c16:uniqueId val="{0000000C-2812-804D-B001-1982D954A68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Tabell_40!$AO$59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Tabell_40!$AP$59:$AU$59</c15:sqref>
                        </c15:formulaRef>
                      </c:ext>
                    </c:extLst>
                    <c:numCache>
                      <c:formatCode>0</c:formatCode>
                      <c:ptCount val="6"/>
                      <c:pt idx="0">
                        <c:v>79.748871521513948</c:v>
                      </c:pt>
                      <c:pt idx="1">
                        <c:v>83.306929537889346</c:v>
                      </c:pt>
                      <c:pt idx="2">
                        <c:v>81.781064174534336</c:v>
                      </c:pt>
                      <c:pt idx="3">
                        <c:v>85.210842745863175</c:v>
                      </c:pt>
                      <c:pt idx="4">
                        <c:v>#N/A</c:v>
                      </c:pt>
                      <c:pt idx="5">
                        <c:v>80.398646226467179</c:v>
                      </c:pt>
                    </c:numCache>
                  </c:numRef>
                </c:val>
                <c:smooth val="0"/>
                <c:extLst xmlns:c15="http://schemas.microsoft.com/office/drawing/2012/chart">
                  <c:ext xmlns:c16="http://schemas.microsoft.com/office/drawing/2014/chart" uri="{C3380CC4-5D6E-409C-BE32-E72D297353CC}">
                    <c16:uniqueId val="{0000000D-2812-804D-B001-1982D954A68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Tabell_40!$AO$60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Tabell_40!$AP$60:$AU$60</c15:sqref>
                        </c15:formulaRef>
                      </c:ext>
                    </c:extLst>
                    <c:numCache>
                      <c:formatCode>0</c:formatCode>
                      <c:ptCount val="6"/>
                      <c:pt idx="0">
                        <c:v>80.581491244227976</c:v>
                      </c:pt>
                      <c:pt idx="1">
                        <c:v>81.802119691217783</c:v>
                      </c:pt>
                      <c:pt idx="2">
                        <c:v>85.67124417140181</c:v>
                      </c:pt>
                      <c:pt idx="3">
                        <c:v>87.968874237797579</c:v>
                      </c:pt>
                      <c:pt idx="4">
                        <c:v>#N/A</c:v>
                      </c:pt>
                      <c:pt idx="5">
                        <c:v>84.307674884537789</c:v>
                      </c:pt>
                    </c:numCache>
                  </c:numRef>
                </c:val>
                <c:smooth val="0"/>
                <c:extLst xmlns:c15="http://schemas.microsoft.com/office/drawing/2012/chart">
                  <c:ext xmlns:c16="http://schemas.microsoft.com/office/drawing/2014/chart" uri="{C3380CC4-5D6E-409C-BE32-E72D297353CC}">
                    <c16:uniqueId val="{0000000E-2812-804D-B001-1982D954A68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Tabell_40!$AO$61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Tabell_40!$AP$61:$AU$61</c15:sqref>
                        </c15:formulaRef>
                      </c:ext>
                    </c:extLst>
                    <c:numCache>
                      <c:formatCode>0</c:formatCode>
                      <c:ptCount val="6"/>
                      <c:pt idx="0">
                        <c:v>81.575362365756163</c:v>
                      </c:pt>
                      <c:pt idx="1">
                        <c:v>80.784208609889873</c:v>
                      </c:pt>
                      <c:pt idx="2">
                        <c:v>83.943031051634463</c:v>
                      </c:pt>
                      <c:pt idx="3">
                        <c:v>85.735519277066501</c:v>
                      </c:pt>
                      <c:pt idx="4">
                        <c:v>#N/A</c:v>
                      </c:pt>
                      <c:pt idx="5">
                        <c:v>80.826714037186349</c:v>
                      </c:pt>
                    </c:numCache>
                  </c:numRef>
                </c:val>
                <c:smooth val="0"/>
                <c:extLst xmlns:c15="http://schemas.microsoft.com/office/drawing/2012/chart">
                  <c:ext xmlns:c16="http://schemas.microsoft.com/office/drawing/2014/chart" uri="{C3380CC4-5D6E-409C-BE32-E72D297353CC}">
                    <c16:uniqueId val="{0000000F-2812-804D-B001-1982D954A68C}"/>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Tabell_40!$AO$62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Tabell_40!$AP$62:$AU$62</c15:sqref>
                        </c15:formulaRef>
                      </c:ext>
                    </c:extLst>
                    <c:numCache>
                      <c:formatCode>0</c:formatCode>
                      <c:ptCount val="6"/>
                      <c:pt idx="0">
                        <c:v>78.484447649729759</c:v>
                      </c:pt>
                      <c:pt idx="1">
                        <c:v>85.876222120355365</c:v>
                      </c:pt>
                      <c:pt idx="2">
                        <c:v>83.432088642541231</c:v>
                      </c:pt>
                      <c:pt idx="3">
                        <c:v>90.077524374524373</c:v>
                      </c:pt>
                      <c:pt idx="4">
                        <c:v>#N/A</c:v>
                      </c:pt>
                      <c:pt idx="5">
                        <c:v>78.086387441742758</c:v>
                      </c:pt>
                    </c:numCache>
                  </c:numRef>
                </c:val>
                <c:smooth val="0"/>
                <c:extLst xmlns:c15="http://schemas.microsoft.com/office/drawing/2012/chart">
                  <c:ext xmlns:c16="http://schemas.microsoft.com/office/drawing/2014/chart" uri="{C3380CC4-5D6E-409C-BE32-E72D297353CC}">
                    <c16:uniqueId val="{00000010-2812-804D-B001-1982D954A68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Tabell_40!$AO$63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Tabell_40!$AP$63:$AU$63</c15:sqref>
                        </c15:formulaRef>
                      </c:ext>
                    </c:extLst>
                    <c:numCache>
                      <c:formatCode>0</c:formatCode>
                      <c:ptCount val="6"/>
                      <c:pt idx="0">
                        <c:v>83.336233849604184</c:v>
                      </c:pt>
                      <c:pt idx="1">
                        <c:v>81.700084148086077</c:v>
                      </c:pt>
                      <c:pt idx="2">
                        <c:v>87.475133349538694</c:v>
                      </c:pt>
                      <c:pt idx="3">
                        <c:v>87.313461132945278</c:v>
                      </c:pt>
                      <c:pt idx="4">
                        <c:v>#N/A</c:v>
                      </c:pt>
                      <c:pt idx="5">
                        <c:v>84.320795103975854</c:v>
                      </c:pt>
                    </c:numCache>
                  </c:numRef>
                </c:val>
                <c:smooth val="0"/>
                <c:extLst xmlns:c15="http://schemas.microsoft.com/office/drawing/2012/chart">
                  <c:ext xmlns:c16="http://schemas.microsoft.com/office/drawing/2014/chart" uri="{C3380CC4-5D6E-409C-BE32-E72D297353CC}">
                    <c16:uniqueId val="{00000011-2812-804D-B001-1982D954A68C}"/>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Tabell_40!$AO$64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Tabell_40!$AP$64:$AU$64</c15:sqref>
                        </c15:formulaRef>
                      </c:ext>
                    </c:extLst>
                    <c:numCache>
                      <c:formatCode>0</c:formatCode>
                      <c:ptCount val="6"/>
                      <c:pt idx="0">
                        <c:v>75.922378367284949</c:v>
                      </c:pt>
                      <c:pt idx="1">
                        <c:v>74.005267557752035</c:v>
                      </c:pt>
                      <c:pt idx="2">
                        <c:v>86.794991818269239</c:v>
                      </c:pt>
                      <c:pt idx="3">
                        <c:v>82.986235667444632</c:v>
                      </c:pt>
                      <c:pt idx="4">
                        <c:v>#N/A</c:v>
                      </c:pt>
                      <c:pt idx="5">
                        <c:v>87.119470991294051</c:v>
                      </c:pt>
                    </c:numCache>
                  </c:numRef>
                </c:val>
                <c:smooth val="0"/>
                <c:extLst xmlns:c15="http://schemas.microsoft.com/office/drawing/2012/chart">
                  <c:ext xmlns:c16="http://schemas.microsoft.com/office/drawing/2014/chart" uri="{C3380CC4-5D6E-409C-BE32-E72D297353CC}">
                    <c16:uniqueId val="{00000012-2812-804D-B001-1982D954A68C}"/>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Tabell_40!$AO$65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Tabell_40!$AP$49:$AU$49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Tabell_40!$AP$65:$AU$65</c15:sqref>
                        </c15:formulaRef>
                      </c:ext>
                    </c:extLst>
                    <c:numCache>
                      <c:formatCode>0</c:formatCode>
                      <c:ptCount val="6"/>
                      <c:pt idx="0">
                        <c:v>81.805107897044678</c:v>
                      </c:pt>
                      <c:pt idx="1">
                        <c:v>80.449068590364377</c:v>
                      </c:pt>
                      <c:pt idx="2">
                        <c:v>80.324812139361896</c:v>
                      </c:pt>
                      <c:pt idx="3">
                        <c:v>76.765547060358386</c:v>
                      </c:pt>
                      <c:pt idx="4">
                        <c:v>#N/A</c:v>
                      </c:pt>
                      <c:pt idx="5">
                        <c:v>79.314378439087562</c:v>
                      </c:pt>
                    </c:numCache>
                  </c:numRef>
                </c:val>
                <c:smooth val="0"/>
                <c:extLst xmlns:c15="http://schemas.microsoft.com/office/drawing/2012/chart">
                  <c:ext xmlns:c16="http://schemas.microsoft.com/office/drawing/2014/chart" uri="{C3380CC4-5D6E-409C-BE32-E72D297353CC}">
                    <c16:uniqueId val="{00000013-2812-804D-B001-1982D954A68C}"/>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Tabell_4!$AO$58</c:f>
          <c:strCache>
            <c:ptCount val="1"/>
            <c:pt idx="0">
              <c:v>Andel 18-84 år med diagnosen astma,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Tabell_4!$AO$76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431B-524D-A7E9-B8D476F9AFA5}"/>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431B-524D-A7E9-B8D476F9AFA5}"/>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431B-524D-A7E9-B8D476F9AFA5}"/>
              </c:ext>
            </c:extLst>
          </c:dPt>
          <c:cat>
            <c:numRef>
              <c:f>Tabell_4!$AP$36:$AU$36</c:f>
              <c:numCache>
                <c:formatCode>General</c:formatCode>
                <c:ptCount val="6"/>
                <c:pt idx="0">
                  <c:v>2000</c:v>
                </c:pt>
                <c:pt idx="1">
                  <c:v>2004</c:v>
                </c:pt>
                <c:pt idx="2">
                  <c:v>2008</c:v>
                </c:pt>
                <c:pt idx="3">
                  <c:v>2012</c:v>
                </c:pt>
                <c:pt idx="4">
                  <c:v>2017</c:v>
                </c:pt>
                <c:pt idx="5">
                  <c:v>2022</c:v>
                </c:pt>
              </c:numCache>
            </c:numRef>
          </c:cat>
          <c:val>
            <c:numRef>
              <c:f>Tabell_4!$AP$76:$AU$76</c:f>
              <c:numCache>
                <c:formatCode>0</c:formatCode>
                <c:ptCount val="6"/>
                <c:pt idx="0">
                  <c:v>13.357240981774609</c:v>
                </c:pt>
                <c:pt idx="1">
                  <c:v>10.20550848343666</c:v>
                </c:pt>
                <c:pt idx="2">
                  <c:v>9.3369830654145378</c:v>
                </c:pt>
                <c:pt idx="3">
                  <c:v>12.909556241938541</c:v>
                </c:pt>
                <c:pt idx="4">
                  <c:v>9.166712056145494</c:v>
                </c:pt>
                <c:pt idx="5">
                  <c:v>11.03682129578325</c:v>
                </c:pt>
              </c:numCache>
            </c:numRef>
          </c:val>
          <c:smooth val="0"/>
          <c:extLst>
            <c:ext xmlns:c16="http://schemas.microsoft.com/office/drawing/2014/chart" uri="{C3380CC4-5D6E-409C-BE32-E72D297353CC}">
              <c16:uniqueId val="{00000004-431B-524D-A7E9-B8D476F9AFA5}"/>
            </c:ext>
          </c:extLst>
        </c:ser>
        <c:ser>
          <c:idx val="1"/>
          <c:order val="1"/>
          <c:tx>
            <c:strRef>
              <c:f>Tabell_4!$AO$77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431B-524D-A7E9-B8D476F9AFA5}"/>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431B-524D-A7E9-B8D476F9AFA5}"/>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431B-524D-A7E9-B8D476F9AFA5}"/>
              </c:ext>
            </c:extLst>
          </c:dPt>
          <c:cat>
            <c:numRef>
              <c:f>Tabell_4!$AP$36:$AU$36</c:f>
              <c:numCache>
                <c:formatCode>General</c:formatCode>
                <c:ptCount val="6"/>
                <c:pt idx="0">
                  <c:v>2000</c:v>
                </c:pt>
                <c:pt idx="1">
                  <c:v>2004</c:v>
                </c:pt>
                <c:pt idx="2">
                  <c:v>2008</c:v>
                </c:pt>
                <c:pt idx="3">
                  <c:v>2012</c:v>
                </c:pt>
                <c:pt idx="4">
                  <c:v>2017</c:v>
                </c:pt>
                <c:pt idx="5">
                  <c:v>2022</c:v>
                </c:pt>
              </c:numCache>
            </c:numRef>
          </c:cat>
          <c:val>
            <c:numRef>
              <c:f>Tabell_4!$AP$77:$AU$77</c:f>
              <c:numCache>
                <c:formatCode>0</c:formatCode>
                <c:ptCount val="6"/>
                <c:pt idx="0">
                  <c:v>9.6872903308436751</c:v>
                </c:pt>
                <c:pt idx="1">
                  <c:v>6.2719545224850553</c:v>
                </c:pt>
                <c:pt idx="2">
                  <c:v>7.3443609157491796</c:v>
                </c:pt>
                <c:pt idx="3">
                  <c:v>9.8772508729563047</c:v>
                </c:pt>
                <c:pt idx="4">
                  <c:v>7.3366525452079667</c:v>
                </c:pt>
                <c:pt idx="5">
                  <c:v>7.0931936342924056</c:v>
                </c:pt>
              </c:numCache>
            </c:numRef>
          </c:val>
          <c:smooth val="0"/>
          <c:extLst xmlns:c15="http://schemas.microsoft.com/office/drawing/2012/chart">
            <c:ext xmlns:c16="http://schemas.microsoft.com/office/drawing/2014/chart" uri="{C3380CC4-5D6E-409C-BE32-E72D297353CC}">
              <c16:uniqueId val="{00000009-431B-524D-A7E9-B8D476F9AFA5}"/>
            </c:ext>
          </c:extLst>
        </c:ser>
        <c:ser>
          <c:idx val="2"/>
          <c:order val="2"/>
          <c:tx>
            <c:strRef>
              <c:f>Tabell_4!$AO$78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431B-524D-A7E9-B8D476F9AFA5}"/>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431B-524D-A7E9-B8D476F9AFA5}"/>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431B-524D-A7E9-B8D476F9AFA5}"/>
              </c:ext>
            </c:extLst>
          </c:dPt>
          <c:cat>
            <c:numRef>
              <c:f>Tabell_4!$AP$36:$AU$36</c:f>
              <c:numCache>
                <c:formatCode>General</c:formatCode>
                <c:ptCount val="6"/>
                <c:pt idx="0">
                  <c:v>2000</c:v>
                </c:pt>
                <c:pt idx="1">
                  <c:v>2004</c:v>
                </c:pt>
                <c:pt idx="2">
                  <c:v>2008</c:v>
                </c:pt>
                <c:pt idx="3">
                  <c:v>2012</c:v>
                </c:pt>
                <c:pt idx="4">
                  <c:v>2017</c:v>
                </c:pt>
                <c:pt idx="5">
                  <c:v>2022</c:v>
                </c:pt>
              </c:numCache>
            </c:numRef>
          </c:cat>
          <c:val>
            <c:numRef>
              <c:f>Tabell_4!$AP$78:$AU$78</c:f>
              <c:numCache>
                <c:formatCode>0</c:formatCode>
                <c:ptCount val="6"/>
                <c:pt idx="0">
                  <c:v>11.909504262356039</c:v>
                </c:pt>
                <c:pt idx="1">
                  <c:v>9.3557506468035285</c:v>
                </c:pt>
                <c:pt idx="2">
                  <c:v>9.0813813170785398</c:v>
                </c:pt>
                <c:pt idx="3">
                  <c:v>12.28357387998795</c:v>
                </c:pt>
                <c:pt idx="4">
                  <c:v>9.3957468172669962</c:v>
                </c:pt>
                <c:pt idx="5">
                  <c:v>10.66736430754486</c:v>
                </c:pt>
              </c:numCache>
            </c:numRef>
          </c:val>
          <c:smooth val="0"/>
          <c:extLst>
            <c:ext xmlns:c16="http://schemas.microsoft.com/office/drawing/2014/chart" uri="{C3380CC4-5D6E-409C-BE32-E72D297353CC}">
              <c16:uniqueId val="{0000000E-431B-524D-A7E9-B8D476F9AFA5}"/>
            </c:ext>
          </c:extLst>
        </c:ser>
        <c:ser>
          <c:idx val="3"/>
          <c:order val="3"/>
          <c:tx>
            <c:strRef>
              <c:f>Tabell_4!$AO$79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431B-524D-A7E9-B8D476F9AFA5}"/>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431B-524D-A7E9-B8D476F9AFA5}"/>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431B-524D-A7E9-B8D476F9AFA5}"/>
              </c:ext>
            </c:extLst>
          </c:dPt>
          <c:cat>
            <c:numRef>
              <c:f>Tabell_4!$AP$36:$AU$36</c:f>
              <c:numCache>
                <c:formatCode>General</c:formatCode>
                <c:ptCount val="6"/>
                <c:pt idx="0">
                  <c:v>2000</c:v>
                </c:pt>
                <c:pt idx="1">
                  <c:v>2004</c:v>
                </c:pt>
                <c:pt idx="2">
                  <c:v>2008</c:v>
                </c:pt>
                <c:pt idx="3">
                  <c:v>2012</c:v>
                </c:pt>
                <c:pt idx="4">
                  <c:v>2017</c:v>
                </c:pt>
                <c:pt idx="5">
                  <c:v>2022</c:v>
                </c:pt>
              </c:numCache>
            </c:numRef>
          </c:cat>
          <c:val>
            <c:numRef>
              <c:f>Tabell_4!$AP$79:$AU$79</c:f>
              <c:numCache>
                <c:formatCode>0</c:formatCode>
                <c:ptCount val="6"/>
                <c:pt idx="0">
                  <c:v>10.003347561769329</c:v>
                </c:pt>
                <c:pt idx="1">
                  <c:v>6.3050672516407991</c:v>
                </c:pt>
                <c:pt idx="2">
                  <c:v>6.345451004751129</c:v>
                </c:pt>
                <c:pt idx="3">
                  <c:v>9.1791791948367436</c:v>
                </c:pt>
                <c:pt idx="4">
                  <c:v>7.265438951340947</c:v>
                </c:pt>
                <c:pt idx="5">
                  <c:v>7.5867622755379571</c:v>
                </c:pt>
              </c:numCache>
            </c:numRef>
          </c:val>
          <c:smooth val="0"/>
          <c:extLst>
            <c:ext xmlns:c16="http://schemas.microsoft.com/office/drawing/2014/chart" uri="{C3380CC4-5D6E-409C-BE32-E72D297353CC}">
              <c16:uniqueId val="{00000013-431B-524D-A7E9-B8D476F9AFA5}"/>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Tabell_40!$AO$48</c:f>
          <c:strCache>
            <c:ptCount val="1"/>
            <c:pt idx="0">
              <c:v>Andel 18-69 år som trivs med sitt nuvarande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Tabell_40!$AO$66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7E4C-8A48-89D3-A18E405EAEFF}"/>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7E4C-8A48-89D3-A18E405EAEFF}"/>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7E4C-8A48-89D3-A18E405EAEFF}"/>
              </c:ext>
            </c:extLst>
          </c:dPt>
          <c:cat>
            <c:numRef>
              <c:f>Tabell_40!$AP$26:$AU$26</c:f>
              <c:numCache>
                <c:formatCode>General</c:formatCode>
                <c:ptCount val="6"/>
                <c:pt idx="0">
                  <c:v>2000</c:v>
                </c:pt>
                <c:pt idx="1">
                  <c:v>2004</c:v>
                </c:pt>
                <c:pt idx="2">
                  <c:v>2008</c:v>
                </c:pt>
                <c:pt idx="3">
                  <c:v>2012</c:v>
                </c:pt>
                <c:pt idx="4">
                  <c:v>2017</c:v>
                </c:pt>
                <c:pt idx="5">
                  <c:v>2022</c:v>
                </c:pt>
              </c:numCache>
            </c:numRef>
          </c:cat>
          <c:val>
            <c:numRef>
              <c:f>Tabell_40!$AP$66:$AU$66</c:f>
              <c:numCache>
                <c:formatCode>0</c:formatCode>
                <c:ptCount val="6"/>
                <c:pt idx="0">
                  <c:v>80.0274558103754</c:v>
                </c:pt>
                <c:pt idx="1">
                  <c:v>81.882883497173395</c:v>
                </c:pt>
                <c:pt idx="2">
                  <c:v>85.66629629734112</c:v>
                </c:pt>
                <c:pt idx="3">
                  <c:v>88.233789440228406</c:v>
                </c:pt>
                <c:pt idx="4">
                  <c:v>#N/A</c:v>
                </c:pt>
                <c:pt idx="5">
                  <c:v>84.119785927641715</c:v>
                </c:pt>
              </c:numCache>
            </c:numRef>
          </c:val>
          <c:smooth val="0"/>
          <c:extLst>
            <c:ext xmlns:c16="http://schemas.microsoft.com/office/drawing/2014/chart" uri="{C3380CC4-5D6E-409C-BE32-E72D297353CC}">
              <c16:uniqueId val="{00000004-7E4C-8A48-89D3-A18E405EAEFF}"/>
            </c:ext>
          </c:extLst>
        </c:ser>
        <c:ser>
          <c:idx val="1"/>
          <c:order val="1"/>
          <c:tx>
            <c:strRef>
              <c:f>Tabell_40!$AO$67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7E4C-8A48-89D3-A18E405EAEFF}"/>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olid"/>
                <a:round/>
              </a:ln>
              <a:effectLst/>
            </c:spPr>
            <c:extLst>
              <c:ext xmlns:c16="http://schemas.microsoft.com/office/drawing/2014/chart" uri="{C3380CC4-5D6E-409C-BE32-E72D297353CC}">
                <c16:uniqueId val="{00000007-7E4C-8A48-89D3-A18E405EAEFF}"/>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7E4C-8A48-89D3-A18E405EAEFF}"/>
              </c:ext>
            </c:extLst>
          </c:dPt>
          <c:cat>
            <c:numRef>
              <c:f>Tabell_40!$AP$26:$AU$26</c:f>
              <c:numCache>
                <c:formatCode>General</c:formatCode>
                <c:ptCount val="6"/>
                <c:pt idx="0">
                  <c:v>2000</c:v>
                </c:pt>
                <c:pt idx="1">
                  <c:v>2004</c:v>
                </c:pt>
                <c:pt idx="2">
                  <c:v>2008</c:v>
                </c:pt>
                <c:pt idx="3">
                  <c:v>2012</c:v>
                </c:pt>
                <c:pt idx="4">
                  <c:v>2017</c:v>
                </c:pt>
                <c:pt idx="5">
                  <c:v>2022</c:v>
                </c:pt>
              </c:numCache>
            </c:numRef>
          </c:cat>
          <c:val>
            <c:numRef>
              <c:f>Tabell_40!$AP$67:$AU$67</c:f>
              <c:numCache>
                <c:formatCode>0</c:formatCode>
                <c:ptCount val="6"/>
                <c:pt idx="0">
                  <c:v>81.690428179690088</c:v>
                </c:pt>
                <c:pt idx="1">
                  <c:v>81.617331733501061</c:v>
                </c:pt>
                <c:pt idx="2">
                  <c:v>83.714897816143335</c:v>
                </c:pt>
                <c:pt idx="3">
                  <c:v>85.324028201321482</c:v>
                </c:pt>
                <c:pt idx="4">
                  <c:v>#N/A</c:v>
                </c:pt>
                <c:pt idx="5">
                  <c:v>81.096319655901667</c:v>
                </c:pt>
              </c:numCache>
            </c:numRef>
          </c:val>
          <c:smooth val="0"/>
          <c:extLst xmlns:c15="http://schemas.microsoft.com/office/drawing/2012/chart">
            <c:ext xmlns:c16="http://schemas.microsoft.com/office/drawing/2014/chart" uri="{C3380CC4-5D6E-409C-BE32-E72D297353CC}">
              <c16:uniqueId val="{00000009-7E4C-8A48-89D3-A18E405EAEFF}"/>
            </c:ext>
          </c:extLst>
        </c:ser>
        <c:ser>
          <c:idx val="2"/>
          <c:order val="2"/>
          <c:tx>
            <c:strRef>
              <c:f>Tabell_40!$AO$68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7E4C-8A48-89D3-A18E405EAEFF}"/>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olid"/>
                <a:round/>
              </a:ln>
              <a:effectLst/>
            </c:spPr>
            <c:extLst>
              <c:ext xmlns:c16="http://schemas.microsoft.com/office/drawing/2014/chart" uri="{C3380CC4-5D6E-409C-BE32-E72D297353CC}">
                <c16:uniqueId val="{0000000C-7E4C-8A48-89D3-A18E405EAEFF}"/>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7E4C-8A48-89D3-A18E405EAEFF}"/>
              </c:ext>
            </c:extLst>
          </c:dPt>
          <c:cat>
            <c:numRef>
              <c:f>Tabell_40!$AP$26:$AU$26</c:f>
              <c:numCache>
                <c:formatCode>General</c:formatCode>
                <c:ptCount val="6"/>
                <c:pt idx="0">
                  <c:v>2000</c:v>
                </c:pt>
                <c:pt idx="1">
                  <c:v>2004</c:v>
                </c:pt>
                <c:pt idx="2">
                  <c:v>2008</c:v>
                </c:pt>
                <c:pt idx="3">
                  <c:v>2012</c:v>
                </c:pt>
                <c:pt idx="4">
                  <c:v>2017</c:v>
                </c:pt>
                <c:pt idx="5">
                  <c:v>2022</c:v>
                </c:pt>
              </c:numCache>
            </c:numRef>
          </c:cat>
          <c:val>
            <c:numRef>
              <c:f>Tabell_40!$AP$68:$AU$68</c:f>
              <c:numCache>
                <c:formatCode>0</c:formatCode>
                <c:ptCount val="6"/>
                <c:pt idx="0">
                  <c:v>80.520383805498312</c:v>
                </c:pt>
                <c:pt idx="1">
                  <c:v>82.377115303794582</c:v>
                </c:pt>
                <c:pt idx="2">
                  <c:v>85.214391254182104</c:v>
                </c:pt>
                <c:pt idx="3">
                  <c:v>87.00180965690096</c:v>
                </c:pt>
                <c:pt idx="4">
                  <c:v>#N/A</c:v>
                </c:pt>
                <c:pt idx="5">
                  <c:v>83.816351164961304</c:v>
                </c:pt>
              </c:numCache>
            </c:numRef>
          </c:val>
          <c:smooth val="0"/>
          <c:extLst>
            <c:ext xmlns:c16="http://schemas.microsoft.com/office/drawing/2014/chart" uri="{C3380CC4-5D6E-409C-BE32-E72D297353CC}">
              <c16:uniqueId val="{0000000E-7E4C-8A48-89D3-A18E405EAEFF}"/>
            </c:ext>
          </c:extLst>
        </c:ser>
        <c:ser>
          <c:idx val="3"/>
          <c:order val="3"/>
          <c:tx>
            <c:strRef>
              <c:f>Tabell_40!$AO$69</c:f>
              <c:strCache>
                <c:ptCount val="1"/>
                <c:pt idx="0">
                  <c:v>CDUST Män</c:v>
                </c:pt>
              </c:strCache>
            </c:strRef>
          </c:tx>
          <c:spPr>
            <a:ln w="34925" cap="rnd">
              <a:solidFill>
                <a:srgbClr val="3599D5"/>
              </a:solidFill>
              <a:prstDash val="solid"/>
              <a:round/>
            </a:ln>
            <a:effectLst/>
          </c:spPr>
          <c:marker>
            <c:symbol val="circle"/>
            <c:size val="5"/>
            <c:spPr>
              <a:solidFill>
                <a:srgbClr val="3599D5"/>
              </a:solidFill>
              <a:ln w="31750">
                <a:solidFill>
                  <a:srgbClr val="3599D5"/>
                </a:solidFill>
                <a:prstDash val="solid"/>
              </a:ln>
              <a:effectLst/>
            </c:spPr>
          </c:marker>
          <c:dPt>
            <c:idx val="0"/>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0F-7E4C-8A48-89D3-A18E405EAEFF}"/>
              </c:ext>
            </c:extLst>
          </c:dPt>
          <c:dPt>
            <c:idx val="1"/>
            <c:marker>
              <c:symbol val="circle"/>
              <c:size val="5"/>
              <c:spPr>
                <a:solidFill>
                  <a:srgbClr val="3599D5"/>
                </a:solidFill>
                <a:ln w="31750">
                  <a:solidFill>
                    <a:srgbClr val="3599D5"/>
                  </a:solidFill>
                  <a:prstDash val="solid"/>
                </a:ln>
                <a:effectLst/>
              </c:spPr>
            </c:marker>
            <c:bubble3D val="0"/>
            <c:spPr>
              <a:ln w="34925" cap="rnd">
                <a:solidFill>
                  <a:srgbClr val="3599D5"/>
                </a:solidFill>
                <a:prstDash val="solid"/>
                <a:round/>
              </a:ln>
              <a:effectLst/>
            </c:spPr>
            <c:extLst>
              <c:ext xmlns:c16="http://schemas.microsoft.com/office/drawing/2014/chart" uri="{C3380CC4-5D6E-409C-BE32-E72D297353CC}">
                <c16:uniqueId val="{00000011-7E4C-8A48-89D3-A18E405EAEFF}"/>
              </c:ext>
            </c:extLst>
          </c:dPt>
          <c:dPt>
            <c:idx val="2"/>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12-7E4C-8A48-89D3-A18E405EAEFF}"/>
              </c:ext>
            </c:extLst>
          </c:dPt>
          <c:cat>
            <c:numRef>
              <c:f>Tabell_40!$AP$26:$AU$26</c:f>
              <c:numCache>
                <c:formatCode>General</c:formatCode>
                <c:ptCount val="6"/>
                <c:pt idx="0">
                  <c:v>2000</c:v>
                </c:pt>
                <c:pt idx="1">
                  <c:v>2004</c:v>
                </c:pt>
                <c:pt idx="2">
                  <c:v>2008</c:v>
                </c:pt>
                <c:pt idx="3">
                  <c:v>2012</c:v>
                </c:pt>
                <c:pt idx="4">
                  <c:v>2017</c:v>
                </c:pt>
                <c:pt idx="5">
                  <c:v>2022</c:v>
                </c:pt>
              </c:numCache>
            </c:numRef>
          </c:cat>
          <c:val>
            <c:numRef>
              <c:f>Tabell_40!$AP$69:$AU$69</c:f>
              <c:numCache>
                <c:formatCode>0</c:formatCode>
                <c:ptCount val="6"/>
                <c:pt idx="0">
                  <c:v>80.12413349058734</c:v>
                </c:pt>
                <c:pt idx="1">
                  <c:v>81.678468153729241</c:v>
                </c:pt>
                <c:pt idx="2">
                  <c:v>84.118045000581319</c:v>
                </c:pt>
                <c:pt idx="3">
                  <c:v>84.239293594701905</c:v>
                </c:pt>
                <c:pt idx="4">
                  <c:v>#N/A</c:v>
                </c:pt>
                <c:pt idx="5">
                  <c:v>81.722030730823917</c:v>
                </c:pt>
              </c:numCache>
            </c:numRef>
          </c:val>
          <c:smooth val="0"/>
          <c:extLst>
            <c:ext xmlns:c16="http://schemas.microsoft.com/office/drawing/2014/chart" uri="{C3380CC4-5D6E-409C-BE32-E72D297353CC}">
              <c16:uniqueId val="{00000013-7E4C-8A48-89D3-A18E405EAEFF}"/>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Tabell_41!$AO$25</c:f>
          <c:strCache>
            <c:ptCount val="1"/>
            <c:pt idx="0">
              <c:v>Andel 18-69 år som är oroliga att förlora sitt nuvarande arbete inom det närmaste året,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Tabell_41!$AO$35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Tabell_41!$AP$26:$AU$26</c:f>
              <c:numCache>
                <c:formatCode>General</c:formatCode>
                <c:ptCount val="6"/>
                <c:pt idx="0">
                  <c:v>2000</c:v>
                </c:pt>
                <c:pt idx="1">
                  <c:v>2004</c:v>
                </c:pt>
                <c:pt idx="2">
                  <c:v>2008</c:v>
                </c:pt>
                <c:pt idx="3">
                  <c:v>2012</c:v>
                </c:pt>
                <c:pt idx="4">
                  <c:v>2017</c:v>
                </c:pt>
                <c:pt idx="5">
                  <c:v>2022</c:v>
                </c:pt>
              </c:numCache>
            </c:numRef>
          </c:cat>
          <c:val>
            <c:numRef>
              <c:f>Tabell_41!$AP$35:$AU$35</c:f>
              <c:numCache>
                <c:formatCode>General</c:formatCode>
                <c:ptCount val="6"/>
                <c:pt idx="0" formatCode="0.00">
                  <c:v>10.199381461491569</c:v>
                </c:pt>
                <c:pt idx="1">
                  <c:v>14.879514942813399</c:v>
                </c:pt>
                <c:pt idx="2">
                  <c:v>10.78007192347668</c:v>
                </c:pt>
                <c:pt idx="3">
                  <c:v>14.19650803523041</c:v>
                </c:pt>
                <c:pt idx="4">
                  <c:v>#N/A</c:v>
                </c:pt>
                <c:pt idx="5">
                  <c:v>9.8000000847275803</c:v>
                </c:pt>
              </c:numCache>
            </c:numRef>
          </c:val>
          <c:smooth val="0"/>
          <c:extLst xmlns:c15="http://schemas.microsoft.com/office/drawing/2012/chart">
            <c:ext xmlns:c16="http://schemas.microsoft.com/office/drawing/2014/chart" uri="{C3380CC4-5D6E-409C-BE32-E72D297353CC}">
              <c16:uniqueId val="{00000000-770C-E745-B96A-761DAAB86CDD}"/>
            </c:ext>
          </c:extLst>
        </c:ser>
        <c:ser>
          <c:idx val="7"/>
          <c:order val="9"/>
          <c:tx>
            <c:strRef>
              <c:f>Tabell_41!$AO$36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Tabell_41!$AP$26:$AU$26</c:f>
              <c:numCache>
                <c:formatCode>General</c:formatCode>
                <c:ptCount val="6"/>
                <c:pt idx="0">
                  <c:v>2000</c:v>
                </c:pt>
                <c:pt idx="1">
                  <c:v>2004</c:v>
                </c:pt>
                <c:pt idx="2">
                  <c:v>2008</c:v>
                </c:pt>
                <c:pt idx="3">
                  <c:v>2012</c:v>
                </c:pt>
                <c:pt idx="4">
                  <c:v>2017</c:v>
                </c:pt>
                <c:pt idx="5">
                  <c:v>2022</c:v>
                </c:pt>
              </c:numCache>
            </c:numRef>
          </c:cat>
          <c:val>
            <c:numRef>
              <c:f>Tabell_41!$AP$36:$AU$36</c:f>
              <c:numCache>
                <c:formatCode>General</c:formatCode>
                <c:ptCount val="6"/>
                <c:pt idx="0" formatCode="0.00">
                  <c:v>11.29030246203928</c:v>
                </c:pt>
                <c:pt idx="1">
                  <c:v>14.6996421834701</c:v>
                </c:pt>
                <c:pt idx="2">
                  <c:v>11.62781358496842</c:v>
                </c:pt>
                <c:pt idx="3">
                  <c:v>14.4264601830829</c:v>
                </c:pt>
                <c:pt idx="4">
                  <c:v>#N/A</c:v>
                </c:pt>
                <c:pt idx="5">
                  <c:v>10.01426589773785</c:v>
                </c:pt>
              </c:numCache>
            </c:numRef>
          </c:val>
          <c:smooth val="0"/>
          <c:extLst>
            <c:ext xmlns:c16="http://schemas.microsoft.com/office/drawing/2014/chart" uri="{C3380CC4-5D6E-409C-BE32-E72D297353CC}">
              <c16:uniqueId val="{00000001-770C-E745-B96A-761DAAB86CDD}"/>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Tabell_41!$AO$27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extLst>
                    <c:ext xmlns:c16="http://schemas.microsoft.com/office/drawing/2014/chart" uri="{C3380CC4-5D6E-409C-BE32-E72D297353CC}">
                      <c16:uniqueId val="{00000003-770C-E745-B96A-761DAAB86CDD}"/>
                    </c:ext>
                  </c:extLst>
                </c:dPt>
                <c:dPt>
                  <c:idx val="2"/>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2-3CE1-495A-A2CB-77DFC459E35D}"/>
                    </c:ext>
                  </c:extLst>
                </c:dPt>
                <c:cat>
                  <c:numRef>
                    <c:extLst>
                      <c:ex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Tabell_41!$AP$27:$AU$27</c15:sqref>
                        </c15:formulaRef>
                      </c:ext>
                    </c:extLst>
                    <c:numCache>
                      <c:formatCode>General</c:formatCode>
                      <c:ptCount val="6"/>
                      <c:pt idx="0" formatCode="0.00">
                        <c:v>11.938639258136909</c:v>
                      </c:pt>
                      <c:pt idx="1">
                        <c:v>19.451078149507168</c:v>
                      </c:pt>
                      <c:pt idx="2">
                        <c:v>11.478795722301269</c:v>
                      </c:pt>
                      <c:pt idx="3">
                        <c:v>15.583172527925971</c:v>
                      </c:pt>
                      <c:pt idx="4">
                        <c:v>#N/A</c:v>
                      </c:pt>
                      <c:pt idx="5">
                        <c:v>10.43634718348723</c:v>
                      </c:pt>
                    </c:numCache>
                  </c:numRef>
                </c:val>
                <c:smooth val="0"/>
                <c:extLst>
                  <c:ext xmlns:c16="http://schemas.microsoft.com/office/drawing/2014/chart" uri="{C3380CC4-5D6E-409C-BE32-E72D297353CC}">
                    <c16:uniqueId val="{00000004-770C-E745-B96A-761DAAB86CD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Tabell_41!$AO$28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extLst xmlns:c15="http://schemas.microsoft.com/office/drawing/2012/chart">
                    <c:ext xmlns:c16="http://schemas.microsoft.com/office/drawing/2014/chart" uri="{C3380CC4-5D6E-409C-BE32-E72D297353CC}">
                      <c16:uniqueId val="{00000006-770C-E745-B96A-761DAAB86CDD}"/>
                    </c:ext>
                  </c:extLst>
                </c:dPt>
                <c:dPt>
                  <c:idx val="2"/>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5-3CE1-495A-A2CB-77DFC459E35D}"/>
                    </c:ext>
                  </c:extLst>
                </c:dPt>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Tabell_41!$AP$28:$AU$28</c15:sqref>
                        </c15:formulaRef>
                      </c:ext>
                    </c:extLst>
                    <c:numCache>
                      <c:formatCode>General</c:formatCode>
                      <c:ptCount val="6"/>
                      <c:pt idx="0" formatCode="0.00">
                        <c:v>6.7179701206371636</c:v>
                      </c:pt>
                      <c:pt idx="1">
                        <c:v>11.8213102198348</c:v>
                      </c:pt>
                      <c:pt idx="2">
                        <c:v>8.8737702853044365</c:v>
                      </c:pt>
                      <c:pt idx="3">
                        <c:v>15.582878405706611</c:v>
                      </c:pt>
                      <c:pt idx="4">
                        <c:v>#N/A</c:v>
                      </c:pt>
                      <c:pt idx="5">
                        <c:v>12.872279824540319</c:v>
                      </c:pt>
                    </c:numCache>
                  </c:numRef>
                </c:val>
                <c:smooth val="0"/>
                <c:extLst xmlns:c15="http://schemas.microsoft.com/office/drawing/2012/chart">
                  <c:ext xmlns:c16="http://schemas.microsoft.com/office/drawing/2014/chart" uri="{C3380CC4-5D6E-409C-BE32-E72D297353CC}">
                    <c16:uniqueId val="{00000007-770C-E745-B96A-761DAAB86CD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Tabell_41!$AO$29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extLst xmlns:c15="http://schemas.microsoft.com/office/drawing/2012/chart">
                    <c:ext xmlns:c16="http://schemas.microsoft.com/office/drawing/2014/chart" uri="{C3380CC4-5D6E-409C-BE32-E72D297353CC}">
                      <c16:uniqueId val="{00000009-770C-E745-B96A-761DAAB86CDD}"/>
                    </c:ext>
                  </c:extLst>
                </c:dPt>
                <c:dPt>
                  <c:idx val="2"/>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8-3CE1-495A-A2CB-77DFC459E35D}"/>
                    </c:ext>
                  </c:extLst>
                </c:dPt>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Tabell_41!$AP$29:$AU$29</c15:sqref>
                        </c15:formulaRef>
                      </c:ext>
                    </c:extLst>
                    <c:numCache>
                      <c:formatCode>General</c:formatCode>
                      <c:ptCount val="6"/>
                      <c:pt idx="0" formatCode="0.00">
                        <c:v>9.152397002576361</c:v>
                      </c:pt>
                      <c:pt idx="1">
                        <c:v>15.27556216385396</c:v>
                      </c:pt>
                      <c:pt idx="2">
                        <c:v>12.66355827313377</c:v>
                      </c:pt>
                      <c:pt idx="3">
                        <c:v>19.51012012125641</c:v>
                      </c:pt>
                      <c:pt idx="4">
                        <c:v>#N/A</c:v>
                      </c:pt>
                      <c:pt idx="5">
                        <c:v>10.65357940837578</c:v>
                      </c:pt>
                    </c:numCache>
                  </c:numRef>
                </c:val>
                <c:smooth val="0"/>
                <c:extLst xmlns:c15="http://schemas.microsoft.com/office/drawing/2012/chart">
                  <c:ext xmlns:c16="http://schemas.microsoft.com/office/drawing/2014/chart" uri="{C3380CC4-5D6E-409C-BE32-E72D297353CC}">
                    <c16:uniqueId val="{0000000A-770C-E745-B96A-761DAAB86CD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Tabell_41!$AO$30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Tabell_41!$AP$30:$AU$30</c15:sqref>
                        </c15:formulaRef>
                      </c:ext>
                    </c:extLst>
                    <c:numCache>
                      <c:formatCode>General</c:formatCode>
                      <c:ptCount val="6"/>
                      <c:pt idx="0" formatCode="0.00">
                        <c:v>#N/A</c:v>
                      </c:pt>
                      <c:pt idx="1">
                        <c:v>14.38686154176086</c:v>
                      </c:pt>
                      <c:pt idx="2">
                        <c:v>10.057856497635861</c:v>
                      </c:pt>
                      <c:pt idx="3">
                        <c:v>9.4126698306840328</c:v>
                      </c:pt>
                      <c:pt idx="4">
                        <c:v>#N/A</c:v>
                      </c:pt>
                      <c:pt idx="5">
                        <c:v>7.1815107861645302</c:v>
                      </c:pt>
                    </c:numCache>
                  </c:numRef>
                </c:val>
                <c:smooth val="0"/>
                <c:extLst xmlns:c15="http://schemas.microsoft.com/office/drawing/2012/chart">
                  <c:ext xmlns:c16="http://schemas.microsoft.com/office/drawing/2014/chart" uri="{C3380CC4-5D6E-409C-BE32-E72D297353CC}">
                    <c16:uniqueId val="{0000000B-770C-E745-B96A-761DAAB86CD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Tabell_41!$AO$31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Tabell_41!$AP$31:$AU$31</c15:sqref>
                        </c15:formulaRef>
                      </c:ext>
                    </c:extLst>
                    <c:numCache>
                      <c:formatCode>General</c:formatCode>
                      <c:ptCount val="6"/>
                      <c:pt idx="0" formatCode="0.00">
                        <c:v>10.85717694378986</c:v>
                      </c:pt>
                      <c:pt idx="1">
                        <c:v>16.176451466162099</c:v>
                      </c:pt>
                      <c:pt idx="2">
                        <c:v>15.27849633347226</c:v>
                      </c:pt>
                      <c:pt idx="3">
                        <c:v>14.697054759555369</c:v>
                      </c:pt>
                      <c:pt idx="4">
                        <c:v>#N/A</c:v>
                      </c:pt>
                      <c:pt idx="5">
                        <c:v>10.020763124236829</c:v>
                      </c:pt>
                    </c:numCache>
                  </c:numRef>
                </c:val>
                <c:smooth val="0"/>
                <c:extLst xmlns:c15="http://schemas.microsoft.com/office/drawing/2012/chart">
                  <c:ext xmlns:c16="http://schemas.microsoft.com/office/drawing/2014/chart" uri="{C3380CC4-5D6E-409C-BE32-E72D297353CC}">
                    <c16:uniqueId val="{0000000C-770C-E745-B96A-761DAAB86CD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Tabell_41!$AO$32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Tabell_41!$AP$32:$AU$32</c15:sqref>
                        </c15:formulaRef>
                      </c:ext>
                    </c:extLst>
                    <c:numCache>
                      <c:formatCode>General</c:formatCode>
                      <c:ptCount val="6"/>
                      <c:pt idx="0" formatCode="0.00">
                        <c:v>9.9092416877862242</c:v>
                      </c:pt>
                      <c:pt idx="1">
                        <c:v>14.62388469551091</c:v>
                      </c:pt>
                      <c:pt idx="2">
                        <c:v>10.68209080197953</c:v>
                      </c:pt>
                      <c:pt idx="3">
                        <c:v>13.546155588123201</c:v>
                      </c:pt>
                      <c:pt idx="4">
                        <c:v>#N/A</c:v>
                      </c:pt>
                      <c:pt idx="5">
                        <c:v>9.7849475105352504</c:v>
                      </c:pt>
                    </c:numCache>
                  </c:numRef>
                </c:val>
                <c:smooth val="0"/>
                <c:extLst xmlns:c15="http://schemas.microsoft.com/office/drawing/2012/chart">
                  <c:ext xmlns:c16="http://schemas.microsoft.com/office/drawing/2014/chart" uri="{C3380CC4-5D6E-409C-BE32-E72D297353CC}">
                    <c16:uniqueId val="{0000000D-770C-E745-B96A-761DAAB86CD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Tabell_41!$AO$33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Tabell_41!$AP$33:$AU$33</c15:sqref>
                        </c15:formulaRef>
                      </c:ext>
                    </c:extLst>
                    <c:numCache>
                      <c:formatCode>General</c:formatCode>
                      <c:ptCount val="6"/>
                      <c:pt idx="0" formatCode="0.00">
                        <c:v>15.16594794937409</c:v>
                      </c:pt>
                      <c:pt idx="1">
                        <c:v>16.357322190939939</c:v>
                      </c:pt>
                      <c:pt idx="2">
                        <c:v>16.396821254822761</c:v>
                      </c:pt>
                      <c:pt idx="3">
                        <c:v>20.37560841083263</c:v>
                      </c:pt>
                      <c:pt idx="4">
                        <c:v>#N/A</c:v>
                      </c:pt>
                      <c:pt idx="5">
                        <c:v>8.6584203596651523</c:v>
                      </c:pt>
                    </c:numCache>
                  </c:numRef>
                </c:val>
                <c:smooth val="0"/>
                <c:extLst xmlns:c15="http://schemas.microsoft.com/office/drawing/2012/chart">
                  <c:ext xmlns:c16="http://schemas.microsoft.com/office/drawing/2014/chart" uri="{C3380CC4-5D6E-409C-BE32-E72D297353CC}">
                    <c16:uniqueId val="{0000000E-770C-E745-B96A-761DAAB86CDD}"/>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Tabell_41!$AO$34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Tabell_41!$AP$26:$AU$26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Tabell_41!$AP$34:$AU$34</c15:sqref>
                        </c15:formulaRef>
                      </c:ext>
                    </c:extLst>
                    <c:numCache>
                      <c:formatCode>General</c:formatCode>
                      <c:ptCount val="6"/>
                      <c:pt idx="0" formatCode="0.00">
                        <c:v>10.89837463965994</c:v>
                      </c:pt>
                      <c:pt idx="1">
                        <c:v>10.234038852663829</c:v>
                      </c:pt>
                      <c:pt idx="2">
                        <c:v>6.0867307641092196</c:v>
                      </c:pt>
                      <c:pt idx="3">
                        <c:v>14.7239738584611</c:v>
                      </c:pt>
                      <c:pt idx="4">
                        <c:v>#N/A</c:v>
                      </c:pt>
                      <c:pt idx="5">
                        <c:v>9.3358292157555098</c:v>
                      </c:pt>
                    </c:numCache>
                  </c:numRef>
                </c:val>
                <c:smooth val="0"/>
                <c:extLst xmlns:c15="http://schemas.microsoft.com/office/drawing/2012/chart">
                  <c:ext xmlns:c16="http://schemas.microsoft.com/office/drawing/2014/chart" uri="{C3380CC4-5D6E-409C-BE32-E72D297353CC}">
                    <c16:uniqueId val="{0000000F-770C-E745-B96A-761DAAB86CDD}"/>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Tabell_41!$AO$48</c:f>
          <c:strCache>
            <c:ptCount val="1"/>
            <c:pt idx="0">
              <c:v>Andel 18-69 år som är oroliga att förlora sitt nuvarande arbete inom det närmaste året,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Tabell_41!$AO$66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Tabell_41!$AP$49:$AU$49</c:f>
              <c:numCache>
                <c:formatCode>General</c:formatCode>
                <c:ptCount val="6"/>
                <c:pt idx="0">
                  <c:v>2000</c:v>
                </c:pt>
                <c:pt idx="1">
                  <c:v>2004</c:v>
                </c:pt>
                <c:pt idx="2">
                  <c:v>2008</c:v>
                </c:pt>
                <c:pt idx="3">
                  <c:v>2012</c:v>
                </c:pt>
                <c:pt idx="4">
                  <c:v>2017</c:v>
                </c:pt>
                <c:pt idx="5">
                  <c:v>2022</c:v>
                </c:pt>
              </c:numCache>
            </c:numRef>
          </c:cat>
          <c:val>
            <c:numRef>
              <c:f>Tabell_41!$AP$66:$AU$66</c:f>
              <c:numCache>
                <c:formatCode>0</c:formatCode>
                <c:ptCount val="6"/>
                <c:pt idx="0">
                  <c:v>11.293117711770019</c:v>
                </c:pt>
                <c:pt idx="1">
                  <c:v>16.120590472486938</c:v>
                </c:pt>
                <c:pt idx="2">
                  <c:v>12.770644119291561</c:v>
                </c:pt>
                <c:pt idx="3">
                  <c:v>13.998569373734689</c:v>
                </c:pt>
                <c:pt idx="4">
                  <c:v>#N/A</c:v>
                </c:pt>
                <c:pt idx="5">
                  <c:v>8.9584104568545797</c:v>
                </c:pt>
              </c:numCache>
            </c:numRef>
          </c:val>
          <c:smooth val="0"/>
          <c:extLst>
            <c:ext xmlns:c16="http://schemas.microsoft.com/office/drawing/2014/chart" uri="{C3380CC4-5D6E-409C-BE32-E72D297353CC}">
              <c16:uniqueId val="{00000000-6A05-854D-A112-48B8A10684D9}"/>
            </c:ext>
          </c:extLst>
        </c:ser>
        <c:ser>
          <c:idx val="23"/>
          <c:order val="17"/>
          <c:tx>
            <c:strRef>
              <c:f>Tabell_41!$AO$67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Tabell_41!$AP$49:$AU$49</c:f>
              <c:numCache>
                <c:formatCode>General</c:formatCode>
                <c:ptCount val="6"/>
                <c:pt idx="0">
                  <c:v>2000</c:v>
                </c:pt>
                <c:pt idx="1">
                  <c:v>2004</c:v>
                </c:pt>
                <c:pt idx="2">
                  <c:v>2008</c:v>
                </c:pt>
                <c:pt idx="3">
                  <c:v>2012</c:v>
                </c:pt>
                <c:pt idx="4">
                  <c:v>2017</c:v>
                </c:pt>
                <c:pt idx="5">
                  <c:v>2022</c:v>
                </c:pt>
              </c:numCache>
            </c:numRef>
          </c:cat>
          <c:val>
            <c:numRef>
              <c:f>Tabell_41!$AP$67:$AU$67</c:f>
              <c:numCache>
                <c:formatCode>0</c:formatCode>
                <c:ptCount val="6"/>
                <c:pt idx="0">
                  <c:v>9.1958958132605559</c:v>
                </c:pt>
                <c:pt idx="1">
                  <c:v>13.77644805329634</c:v>
                </c:pt>
                <c:pt idx="2">
                  <c:v>8.7404478729978479</c:v>
                </c:pt>
                <c:pt idx="3">
                  <c:v>14.329316335324631</c:v>
                </c:pt>
                <c:pt idx="4">
                  <c:v>#N/A</c:v>
                </c:pt>
                <c:pt idx="5">
                  <c:v>10.48119626728989</c:v>
                </c:pt>
              </c:numCache>
            </c:numRef>
          </c:val>
          <c:smooth val="0"/>
          <c:extLst xmlns:c15="http://schemas.microsoft.com/office/drawing/2012/chart">
            <c:ext xmlns:c16="http://schemas.microsoft.com/office/drawing/2014/chart" uri="{C3380CC4-5D6E-409C-BE32-E72D297353CC}">
              <c16:uniqueId val="{00000001-6A05-854D-A112-48B8A10684D9}"/>
            </c:ext>
          </c:extLst>
        </c:ser>
        <c:ser>
          <c:idx val="14"/>
          <c:order val="18"/>
          <c:tx>
            <c:strRef>
              <c:f>Tabell_41!$AO$68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Tabell_41!$AP$49:$AU$49</c:f>
              <c:numCache>
                <c:formatCode>General</c:formatCode>
                <c:ptCount val="6"/>
                <c:pt idx="0">
                  <c:v>2000</c:v>
                </c:pt>
                <c:pt idx="1">
                  <c:v>2004</c:v>
                </c:pt>
                <c:pt idx="2">
                  <c:v>2008</c:v>
                </c:pt>
                <c:pt idx="3">
                  <c:v>2012</c:v>
                </c:pt>
                <c:pt idx="4">
                  <c:v>2017</c:v>
                </c:pt>
                <c:pt idx="5">
                  <c:v>2022</c:v>
                </c:pt>
              </c:numCache>
            </c:numRef>
          </c:cat>
          <c:val>
            <c:numRef>
              <c:f>Tabell_41!$AP$68:$AU$68</c:f>
              <c:numCache>
                <c:formatCode>0</c:formatCode>
                <c:ptCount val="6"/>
                <c:pt idx="0">
                  <c:v>12.17571284111291</c:v>
                </c:pt>
                <c:pt idx="1">
                  <c:v>16.565486621652699</c:v>
                </c:pt>
                <c:pt idx="2">
                  <c:v>13.89974708836569</c:v>
                </c:pt>
                <c:pt idx="3">
                  <c:v>15.03556203840238</c:v>
                </c:pt>
                <c:pt idx="4">
                  <c:v>#N/A</c:v>
                </c:pt>
                <c:pt idx="5">
                  <c:v>9.6946023999070547</c:v>
                </c:pt>
              </c:numCache>
            </c:numRef>
          </c:val>
          <c:smooth val="0"/>
          <c:extLst>
            <c:ext xmlns:c16="http://schemas.microsoft.com/office/drawing/2014/chart" uri="{C3380CC4-5D6E-409C-BE32-E72D297353CC}">
              <c16:uniqueId val="{00000002-6A05-854D-A112-48B8A10684D9}"/>
            </c:ext>
          </c:extLst>
        </c:ser>
        <c:ser>
          <c:idx val="15"/>
          <c:order val="19"/>
          <c:tx>
            <c:strRef>
              <c:f>Tabell_41!$AO$69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Tabell_41!$AP$49:$AU$49</c:f>
              <c:numCache>
                <c:formatCode>General</c:formatCode>
                <c:ptCount val="6"/>
                <c:pt idx="0">
                  <c:v>2000</c:v>
                </c:pt>
                <c:pt idx="1">
                  <c:v>2004</c:v>
                </c:pt>
                <c:pt idx="2">
                  <c:v>2008</c:v>
                </c:pt>
                <c:pt idx="3">
                  <c:v>2012</c:v>
                </c:pt>
                <c:pt idx="4">
                  <c:v>2017</c:v>
                </c:pt>
                <c:pt idx="5">
                  <c:v>2022</c:v>
                </c:pt>
              </c:numCache>
            </c:numRef>
          </c:cat>
          <c:val>
            <c:numRef>
              <c:f>Tabell_41!$AP$69:$AU$69</c:f>
              <c:numCache>
                <c:formatCode>0</c:formatCode>
                <c:ptCount val="6"/>
                <c:pt idx="0">
                  <c:v>10.48112738827364</c:v>
                </c:pt>
                <c:pt idx="1">
                  <c:v>13.199434703556181</c:v>
                </c:pt>
                <c:pt idx="2">
                  <c:v>9.4977242861039723</c:v>
                </c:pt>
                <c:pt idx="3">
                  <c:v>13.82324995988294</c:v>
                </c:pt>
                <c:pt idx="4">
                  <c:v>#N/A</c:v>
                </c:pt>
                <c:pt idx="5">
                  <c:v>10.30378275675193</c:v>
                </c:pt>
              </c:numCache>
            </c:numRef>
          </c:val>
          <c:smooth val="0"/>
          <c:extLst>
            <c:ext xmlns:c16="http://schemas.microsoft.com/office/drawing/2014/chart" uri="{C3380CC4-5D6E-409C-BE32-E72D297353CC}">
              <c16:uniqueId val="{00000003-6A05-854D-A112-48B8A10684D9}"/>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Tabell_41!$AO$50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Tabell_41!$AP$50:$AU$50</c15:sqref>
                        </c15:formulaRef>
                      </c:ext>
                    </c:extLst>
                    <c:numCache>
                      <c:formatCode>0</c:formatCode>
                      <c:ptCount val="6"/>
                      <c:pt idx="0">
                        <c:v>13.907346218470661</c:v>
                      </c:pt>
                      <c:pt idx="1">
                        <c:v>21.942123936497389</c:v>
                      </c:pt>
                      <c:pt idx="2">
                        <c:v>12.83781079778969</c:v>
                      </c:pt>
                      <c:pt idx="3">
                        <c:v>20.50826492953987</c:v>
                      </c:pt>
                      <c:pt idx="4">
                        <c:v>#N/A</c:v>
                      </c:pt>
                      <c:pt idx="5">
                        <c:v>6.0414058066769538</c:v>
                      </c:pt>
                    </c:numCache>
                  </c:numRef>
                </c:val>
                <c:smooth val="0"/>
                <c:extLst>
                  <c:ext xmlns:c16="http://schemas.microsoft.com/office/drawing/2014/chart" uri="{C3380CC4-5D6E-409C-BE32-E72D297353CC}">
                    <c16:uniqueId val="{00000004-6A05-854D-A112-48B8A10684D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Tabell_41!$AO$51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Tabell_41!$AP$51:$AU$51</c15:sqref>
                        </c15:formulaRef>
                      </c:ext>
                    </c:extLst>
                    <c:numCache>
                      <c:formatCode>0</c:formatCode>
                      <c:ptCount val="6"/>
                      <c:pt idx="0">
                        <c:v>12.11028188949907</c:v>
                      </c:pt>
                      <c:pt idx="1">
                        <c:v>18.091857053585279</c:v>
                      </c:pt>
                      <c:pt idx="2">
                        <c:v>10.168440357031031</c:v>
                      </c:pt>
                      <c:pt idx="3">
                        <c:v>13.62939558090501</c:v>
                      </c:pt>
                      <c:pt idx="4">
                        <c:v>#N/A</c:v>
                      </c:pt>
                      <c:pt idx="5">
                        <c:v>13.910752682407949</c:v>
                      </c:pt>
                    </c:numCache>
                  </c:numRef>
                </c:val>
                <c:smooth val="0"/>
                <c:extLst xmlns:c15="http://schemas.microsoft.com/office/drawing/2012/chart">
                  <c:ext xmlns:c16="http://schemas.microsoft.com/office/drawing/2014/chart" uri="{C3380CC4-5D6E-409C-BE32-E72D297353CC}">
                    <c16:uniqueId val="{00000005-6A05-854D-A112-48B8A10684D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Tabell_41!$AO$52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Tabell_41!$AP$52:$AU$52</c15:sqref>
                        </c15:formulaRef>
                      </c:ext>
                    </c:extLst>
                    <c:numCache>
                      <c:formatCode>0</c:formatCode>
                      <c:ptCount val="6"/>
                      <c:pt idx="0">
                        <c:v>7.9117085214979621</c:v>
                      </c:pt>
                      <c:pt idx="1">
                        <c:v>20.684319210687761</c:v>
                      </c:pt>
                      <c:pt idx="2">
                        <c:v>14.582169795023431</c:v>
                      </c:pt>
                      <c:pt idx="3">
                        <c:v>17.617708588799442</c:v>
                      </c:pt>
                      <c:pt idx="4">
                        <c:v>#N/A</c:v>
                      </c:pt>
                      <c:pt idx="5">
                        <c:v>14.605245261873209</c:v>
                      </c:pt>
                    </c:numCache>
                  </c:numRef>
                </c:val>
                <c:smooth val="0"/>
                <c:extLst xmlns:c15="http://schemas.microsoft.com/office/drawing/2012/chart">
                  <c:ext xmlns:c16="http://schemas.microsoft.com/office/drawing/2014/chart" uri="{C3380CC4-5D6E-409C-BE32-E72D297353CC}">
                    <c16:uniqueId val="{00000006-6A05-854D-A112-48B8A10684D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Tabell_41!$AO$53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Tabell_41!$AP$53:$AU$53</c15:sqref>
                        </c15:formulaRef>
                      </c:ext>
                    </c:extLst>
                    <c:numCache>
                      <c:formatCode>0</c:formatCode>
                      <c:ptCount val="6"/>
                      <c:pt idx="0">
                        <c:v>8.0821750234223888</c:v>
                      </c:pt>
                      <c:pt idx="1">
                        <c:v>6.9200259028673923</c:v>
                      </c:pt>
                      <c:pt idx="2">
                        <c:v>4.259828866017429</c:v>
                      </c:pt>
                      <c:pt idx="3">
                        <c:v>15.33051715762554</c:v>
                      </c:pt>
                      <c:pt idx="4">
                        <c:v>#N/A</c:v>
                      </c:pt>
                      <c:pt idx="5">
                        <c:v>12.89601622567937</c:v>
                      </c:pt>
                    </c:numCache>
                  </c:numRef>
                </c:val>
                <c:smooth val="0"/>
                <c:extLst xmlns:c15="http://schemas.microsoft.com/office/drawing/2012/chart">
                  <c:ext xmlns:c16="http://schemas.microsoft.com/office/drawing/2014/chart" uri="{C3380CC4-5D6E-409C-BE32-E72D297353CC}">
                    <c16:uniqueId val="{00000007-6A05-854D-A112-48B8A10684D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Tabell_41!$AO$54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Tabell_41!$AP$54:$AU$54</c15:sqref>
                        </c15:formulaRef>
                      </c:ext>
                    </c:extLst>
                    <c:numCache>
                      <c:formatCode>0</c:formatCode>
                      <c:ptCount val="6"/>
                      <c:pt idx="0">
                        <c:v>7.9117085214979621</c:v>
                      </c:pt>
                      <c:pt idx="1">
                        <c:v>16.90618079936948</c:v>
                      </c:pt>
                      <c:pt idx="2">
                        <c:v>14.698267375379629</c:v>
                      </c:pt>
                      <c:pt idx="3">
                        <c:v>19.97083922653718</c:v>
                      </c:pt>
                      <c:pt idx="4">
                        <c:v>#N/A</c:v>
                      </c:pt>
                      <c:pt idx="5">
                        <c:v>12.7341998293491</c:v>
                      </c:pt>
                    </c:numCache>
                  </c:numRef>
                </c:val>
                <c:smooth val="0"/>
                <c:extLst xmlns:c15="http://schemas.microsoft.com/office/drawing/2012/chart">
                  <c:ext xmlns:c16="http://schemas.microsoft.com/office/drawing/2014/chart" uri="{C3380CC4-5D6E-409C-BE32-E72D297353CC}">
                    <c16:uniqueId val="{00000008-6A05-854D-A112-48B8A10684D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Tabell_41!$AO$55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Tabell_41!$AP$55:$AU$55</c15:sqref>
                        </c15:formulaRef>
                      </c:ext>
                    </c:extLst>
                    <c:numCache>
                      <c:formatCode>0</c:formatCode>
                      <c:ptCount val="6"/>
                      <c:pt idx="0">
                        <c:v>7.224885889114935</c:v>
                      </c:pt>
                      <c:pt idx="1">
                        <c:v>13.01323811168899</c:v>
                      </c:pt>
                      <c:pt idx="2">
                        <c:v>9.8215374890666496</c:v>
                      </c:pt>
                      <c:pt idx="3">
                        <c:v>19.213392663098659</c:v>
                      </c:pt>
                      <c:pt idx="4">
                        <c:v>#N/A</c:v>
                      </c:pt>
                      <c:pt idx="5">
                        <c:v>7.0543670347155958</c:v>
                      </c:pt>
                    </c:numCache>
                  </c:numRef>
                </c:val>
                <c:smooth val="0"/>
                <c:extLst xmlns:c15="http://schemas.microsoft.com/office/drawing/2012/chart">
                  <c:ext xmlns:c16="http://schemas.microsoft.com/office/drawing/2014/chart" uri="{C3380CC4-5D6E-409C-BE32-E72D297353CC}">
                    <c16:uniqueId val="{00000009-6A05-854D-A112-48B8A10684D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Tabell_41!$AO$56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Tabell_41!$AP$56:$AU$56</c15:sqref>
                        </c15:formulaRef>
                      </c:ext>
                    </c:extLst>
                    <c:numCache>
                      <c:formatCode>0</c:formatCode>
                      <c:ptCount val="6"/>
                      <c:pt idx="1">
                        <c:v>15.32238102886549</c:v>
                      </c:pt>
                      <c:pt idx="2">
                        <c:v>11.01029699559923</c:v>
                      </c:pt>
                      <c:pt idx="3">
                        <c:v>10.21653768024594</c:v>
                      </c:pt>
                      <c:pt idx="4">
                        <c:v>#N/A</c:v>
                      </c:pt>
                      <c:pt idx="5">
                        <c:v>10.48715177148113</c:v>
                      </c:pt>
                    </c:numCache>
                  </c:numRef>
                </c:val>
                <c:smooth val="0"/>
                <c:extLst xmlns:c15="http://schemas.microsoft.com/office/drawing/2012/chart">
                  <c:ext xmlns:c16="http://schemas.microsoft.com/office/drawing/2014/chart" uri="{C3380CC4-5D6E-409C-BE32-E72D297353CC}">
                    <c16:uniqueId val="{0000000A-6A05-854D-A112-48B8A10684D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Tabell_41!$AO$57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Tabell_41!$AP$57:$AU$57</c15:sqref>
                        </c15:formulaRef>
                      </c:ext>
                    </c:extLst>
                    <c:numCache>
                      <c:formatCode>0</c:formatCode>
                      <c:ptCount val="6"/>
                      <c:pt idx="1">
                        <c:v>14.211831941802769</c:v>
                      </c:pt>
                      <c:pt idx="2">
                        <c:v>10.15792334548687</c:v>
                      </c:pt>
                      <c:pt idx="3">
                        <c:v>6.7277370750027172</c:v>
                      </c:pt>
                      <c:pt idx="4">
                        <c:v>#N/A</c:v>
                      </c:pt>
                      <c:pt idx="5">
                        <c:v>4.920226104935649</c:v>
                      </c:pt>
                    </c:numCache>
                  </c:numRef>
                </c:val>
                <c:smooth val="0"/>
                <c:extLst xmlns:c15="http://schemas.microsoft.com/office/drawing/2012/chart">
                  <c:ext xmlns:c16="http://schemas.microsoft.com/office/drawing/2014/chart" uri="{C3380CC4-5D6E-409C-BE32-E72D297353CC}">
                    <c16:uniqueId val="{0000000B-6A05-854D-A112-48B8A10684D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Tabell_41!$AO$58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Tabell_41!$AP$58:$AU$58</c15:sqref>
                        </c15:formulaRef>
                      </c:ext>
                    </c:extLst>
                    <c:numCache>
                      <c:formatCode>0</c:formatCode>
                      <c:ptCount val="6"/>
                      <c:pt idx="0">
                        <c:v>12.53604703306943</c:v>
                      </c:pt>
                      <c:pt idx="1">
                        <c:v>20.22389087228936</c:v>
                      </c:pt>
                      <c:pt idx="2">
                        <c:v>18.478544629234339</c:v>
                      </c:pt>
                      <c:pt idx="3">
                        <c:v>12.87241350084369</c:v>
                      </c:pt>
                      <c:pt idx="4">
                        <c:v>#N/A</c:v>
                      </c:pt>
                      <c:pt idx="5">
                        <c:v>11.004166117069641</c:v>
                      </c:pt>
                    </c:numCache>
                  </c:numRef>
                </c:val>
                <c:smooth val="0"/>
                <c:extLst xmlns:c15="http://schemas.microsoft.com/office/drawing/2012/chart">
                  <c:ext xmlns:c16="http://schemas.microsoft.com/office/drawing/2014/chart" uri="{C3380CC4-5D6E-409C-BE32-E72D297353CC}">
                    <c16:uniqueId val="{0000000C-6A05-854D-A112-48B8A10684D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Tabell_41!$AO$59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Tabell_41!$AP$59:$AU$59</c15:sqref>
                        </c15:formulaRef>
                      </c:ext>
                    </c:extLst>
                    <c:numCache>
                      <c:formatCode>0</c:formatCode>
                      <c:ptCount val="6"/>
                      <c:pt idx="0">
                        <c:v>12.32113439831836</c:v>
                      </c:pt>
                      <c:pt idx="1">
                        <c:v>13.35809417981306</c:v>
                      </c:pt>
                      <c:pt idx="2">
                        <c:v>13.73840702711761</c:v>
                      </c:pt>
                      <c:pt idx="3">
                        <c:v>16.781044169771949</c:v>
                      </c:pt>
                      <c:pt idx="4">
                        <c:v>#N/A</c:v>
                      </c:pt>
                      <c:pt idx="5">
                        <c:v>9.0803277042197639</c:v>
                      </c:pt>
                    </c:numCache>
                  </c:numRef>
                </c:val>
                <c:smooth val="0"/>
                <c:extLst xmlns:c15="http://schemas.microsoft.com/office/drawing/2012/chart">
                  <c:ext xmlns:c16="http://schemas.microsoft.com/office/drawing/2014/chart" uri="{C3380CC4-5D6E-409C-BE32-E72D297353CC}">
                    <c16:uniqueId val="{0000000D-6A05-854D-A112-48B8A10684D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Tabell_41!$AO$60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Tabell_41!$AP$60:$AU$60</c15:sqref>
                        </c15:formulaRef>
                      </c:ext>
                    </c:extLst>
                    <c:numCache>
                      <c:formatCode>0</c:formatCode>
                      <c:ptCount val="6"/>
                      <c:pt idx="0">
                        <c:v>10.993148637876351</c:v>
                      </c:pt>
                      <c:pt idx="1">
                        <c:v>15.86713692074327</c:v>
                      </c:pt>
                      <c:pt idx="2">
                        <c:v>12.35859192416388</c:v>
                      </c:pt>
                      <c:pt idx="3">
                        <c:v>12.178979918117911</c:v>
                      </c:pt>
                      <c:pt idx="4">
                        <c:v>#N/A</c:v>
                      </c:pt>
                      <c:pt idx="5">
                        <c:v>8.8934310414212447</c:v>
                      </c:pt>
                    </c:numCache>
                  </c:numRef>
                </c:val>
                <c:smooth val="0"/>
                <c:extLst xmlns:c15="http://schemas.microsoft.com/office/drawing/2012/chart">
                  <c:ext xmlns:c16="http://schemas.microsoft.com/office/drawing/2014/chart" uri="{C3380CC4-5D6E-409C-BE32-E72D297353CC}">
                    <c16:uniqueId val="{0000000E-6A05-854D-A112-48B8A10684D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Tabell_41!$AO$61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Tabell_41!$AP$61:$AU$61</c15:sqref>
                        </c15:formulaRef>
                      </c:ext>
                    </c:extLst>
                    <c:numCache>
                      <c:formatCode>0</c:formatCode>
                      <c:ptCount val="6"/>
                      <c:pt idx="0">
                        <c:v>8.9043182785071817</c:v>
                      </c:pt>
                      <c:pt idx="1">
                        <c:v>13.734888997924751</c:v>
                      </c:pt>
                      <c:pt idx="2">
                        <c:v>8.7861392115247252</c:v>
                      </c:pt>
                      <c:pt idx="3">
                        <c:v>14.860530705332661</c:v>
                      </c:pt>
                      <c:pt idx="4">
                        <c:v>#N/A</c:v>
                      </c:pt>
                      <c:pt idx="5">
                        <c:v>10.440356641549959</c:v>
                      </c:pt>
                    </c:numCache>
                  </c:numRef>
                </c:val>
                <c:smooth val="0"/>
                <c:extLst xmlns:c15="http://schemas.microsoft.com/office/drawing/2012/chart">
                  <c:ext xmlns:c16="http://schemas.microsoft.com/office/drawing/2014/chart" uri="{C3380CC4-5D6E-409C-BE32-E72D297353CC}">
                    <c16:uniqueId val="{0000000F-6A05-854D-A112-48B8A10684D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Tabell_41!$AO$62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Tabell_41!$AP$62:$AU$62</c15:sqref>
                        </c15:formulaRef>
                      </c:ext>
                    </c:extLst>
                    <c:numCache>
                      <c:formatCode>0</c:formatCode>
                      <c:ptCount val="6"/>
                      <c:pt idx="0">
                        <c:v>12.209483031789279</c:v>
                      </c:pt>
                      <c:pt idx="1">
                        <c:v>16.812954011567829</c:v>
                      </c:pt>
                      <c:pt idx="2">
                        <c:v>23.550228529664601</c:v>
                      </c:pt>
                      <c:pt idx="3">
                        <c:v>22.361257682078609</c:v>
                      </c:pt>
                      <c:pt idx="4">
                        <c:v>#N/A</c:v>
                      </c:pt>
                      <c:pt idx="5">
                        <c:v>9.1038845071272654</c:v>
                      </c:pt>
                    </c:numCache>
                  </c:numRef>
                </c:val>
                <c:smooth val="0"/>
                <c:extLst xmlns:c15="http://schemas.microsoft.com/office/drawing/2012/chart">
                  <c:ext xmlns:c16="http://schemas.microsoft.com/office/drawing/2014/chart" uri="{C3380CC4-5D6E-409C-BE32-E72D297353CC}">
                    <c16:uniqueId val="{00000010-6A05-854D-A112-48B8A10684D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Tabell_41!$AO$63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Tabell_41!$AP$63:$AU$63</c15:sqref>
                        </c15:formulaRef>
                      </c:ext>
                    </c:extLst>
                    <c:numCache>
                      <c:formatCode>0</c:formatCode>
                      <c:ptCount val="6"/>
                      <c:pt idx="0">
                        <c:v>18.916171260953821</c:v>
                      </c:pt>
                      <c:pt idx="1">
                        <c:v>15.8357880861802</c:v>
                      </c:pt>
                      <c:pt idx="2">
                        <c:v>11.69963544474308</c:v>
                      </c:pt>
                      <c:pt idx="3">
                        <c:v>19.32753361734736</c:v>
                      </c:pt>
                      <c:pt idx="4">
                        <c:v>#N/A</c:v>
                      </c:pt>
                      <c:pt idx="5">
                        <c:v>8.1364332138697595</c:v>
                      </c:pt>
                    </c:numCache>
                  </c:numRef>
                </c:val>
                <c:smooth val="0"/>
                <c:extLst xmlns:c15="http://schemas.microsoft.com/office/drawing/2012/chart">
                  <c:ext xmlns:c16="http://schemas.microsoft.com/office/drawing/2014/chart" uri="{C3380CC4-5D6E-409C-BE32-E72D297353CC}">
                    <c16:uniqueId val="{00000011-6A05-854D-A112-48B8A10684D9}"/>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Tabell_41!$AO$64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Tabell_41!$AP$64:$AU$64</c15:sqref>
                        </c15:formulaRef>
                      </c:ext>
                    </c:extLst>
                    <c:numCache>
                      <c:formatCode>0</c:formatCode>
                      <c:ptCount val="6"/>
                      <c:pt idx="0">
                        <c:v>12.196029112105959</c:v>
                      </c:pt>
                      <c:pt idx="1">
                        <c:v>12.8222386007905</c:v>
                      </c:pt>
                      <c:pt idx="2">
                        <c:v>9.8508521978521522</c:v>
                      </c:pt>
                      <c:pt idx="3">
                        <c:v>18.614005904056349</c:v>
                      </c:pt>
                      <c:pt idx="4">
                        <c:v>#N/A</c:v>
                      </c:pt>
                      <c:pt idx="5">
                        <c:v>9.1700864284881742</c:v>
                      </c:pt>
                    </c:numCache>
                  </c:numRef>
                </c:val>
                <c:smooth val="0"/>
                <c:extLst xmlns:c15="http://schemas.microsoft.com/office/drawing/2012/chart">
                  <c:ext xmlns:c16="http://schemas.microsoft.com/office/drawing/2014/chart" uri="{C3380CC4-5D6E-409C-BE32-E72D297353CC}">
                    <c16:uniqueId val="{00000012-6A05-854D-A112-48B8A10684D9}"/>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Tabell_41!$AO$65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Tabell_41!$AP$49:$AU$49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Tabell_41!$AP$65:$AU$65</c15:sqref>
                        </c15:formulaRef>
                      </c:ext>
                    </c:extLst>
                    <c:numCache>
                      <c:formatCode>0</c:formatCode>
                      <c:ptCount val="6"/>
                      <c:pt idx="0">
                        <c:v>11.259714583925289</c:v>
                      </c:pt>
                      <c:pt idx="1">
                        <c:v>8.6052087649489177</c:v>
                      </c:pt>
                      <c:pt idx="2">
                        <c:v>3.674667285552176</c:v>
                      </c:pt>
                      <c:pt idx="3">
                        <c:v>14.18855247101534</c:v>
                      </c:pt>
                      <c:pt idx="4">
                        <c:v>#N/A</c:v>
                      </c:pt>
                      <c:pt idx="5">
                        <c:v>11.231139939999929</c:v>
                      </c:pt>
                    </c:numCache>
                  </c:numRef>
                </c:val>
                <c:smooth val="0"/>
                <c:extLst xmlns:c15="http://schemas.microsoft.com/office/drawing/2012/chart">
                  <c:ext xmlns:c16="http://schemas.microsoft.com/office/drawing/2014/chart" uri="{C3380CC4-5D6E-409C-BE32-E72D297353CC}">
                    <c16:uniqueId val="{00000013-6A05-854D-A112-48B8A10684D9}"/>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Tabell_41!$AO$48</c:f>
          <c:strCache>
            <c:ptCount val="1"/>
            <c:pt idx="0">
              <c:v>Andel 18-69 år som är oroliga att förlora sitt nuvarande arbete inom det närmaste året,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Tabell_41!$AO$66</c:f>
              <c:strCache>
                <c:ptCount val="1"/>
                <c:pt idx="0">
                  <c:v>Länet totalt Kvinnor</c:v>
                </c:pt>
              </c:strCache>
            </c:strRef>
          </c:tx>
          <c:spPr>
            <a:ln w="34925" cap="rnd">
              <a:solidFill>
                <a:srgbClr val="9E1863"/>
              </a:solidFill>
              <a:prstDash val="solid"/>
              <a:round/>
            </a:ln>
            <a:effectLst/>
          </c:spPr>
          <c:marker>
            <c:symbol val="circle"/>
            <c:size val="5"/>
            <c:spPr>
              <a:solidFill>
                <a:srgbClr val="9E1863"/>
              </a:solidFill>
              <a:ln w="31750">
                <a:solidFill>
                  <a:srgbClr val="9E1863"/>
                </a:solidFill>
                <a:prstDash val="solid"/>
              </a:ln>
              <a:effectLst/>
            </c:spPr>
          </c:marker>
          <c:dPt>
            <c:idx val="0"/>
            <c:marker>
              <c:symbol val="circle"/>
              <c:size val="5"/>
              <c:spPr>
                <a:solidFill>
                  <a:srgbClr val="9E1863"/>
                </a:solidFill>
                <a:ln w="31750">
                  <a:solidFill>
                    <a:srgbClr val="9E1863"/>
                  </a:solidFill>
                  <a:prstDash val="solid"/>
                </a:ln>
                <a:effectLst/>
              </c:spPr>
            </c:marker>
            <c:bubble3D val="0"/>
            <c:extLst>
              <c:ext xmlns:c16="http://schemas.microsoft.com/office/drawing/2014/chart" uri="{C3380CC4-5D6E-409C-BE32-E72D297353CC}">
                <c16:uniqueId val="{00000000-087B-BD4A-808D-012A570FE73E}"/>
              </c:ext>
            </c:extLst>
          </c:dPt>
          <c:dPt>
            <c:idx val="1"/>
            <c:marker>
              <c:symbol val="circle"/>
              <c:size val="5"/>
              <c:spPr>
                <a:solidFill>
                  <a:srgbClr val="9E1863"/>
                </a:solidFill>
                <a:ln w="31750">
                  <a:solidFill>
                    <a:srgbClr val="9E1863"/>
                  </a:solidFill>
                  <a:prstDash val="solid"/>
                </a:ln>
                <a:effectLst/>
              </c:spPr>
            </c:marker>
            <c:bubble3D val="0"/>
            <c:spPr>
              <a:ln w="34925" cap="rnd">
                <a:solidFill>
                  <a:srgbClr val="9E1863"/>
                </a:solidFill>
                <a:prstDash val="solid"/>
                <a:round/>
              </a:ln>
              <a:effectLst/>
            </c:spPr>
            <c:extLst>
              <c:ext xmlns:c16="http://schemas.microsoft.com/office/drawing/2014/chart" uri="{C3380CC4-5D6E-409C-BE32-E72D297353CC}">
                <c16:uniqueId val="{00000002-087B-BD4A-808D-012A570FE73E}"/>
              </c:ext>
            </c:extLst>
          </c:dPt>
          <c:dPt>
            <c:idx val="2"/>
            <c:marker>
              <c:symbol val="circle"/>
              <c:size val="5"/>
              <c:spPr>
                <a:solidFill>
                  <a:srgbClr val="9E1863"/>
                </a:solidFill>
                <a:ln w="31750">
                  <a:solidFill>
                    <a:srgbClr val="9E1863"/>
                  </a:solidFill>
                  <a:prstDash val="solid"/>
                </a:ln>
                <a:effectLst/>
              </c:spPr>
            </c:marker>
            <c:bubble3D val="0"/>
            <c:extLst>
              <c:ext xmlns:c16="http://schemas.microsoft.com/office/drawing/2014/chart" uri="{C3380CC4-5D6E-409C-BE32-E72D297353CC}">
                <c16:uniqueId val="{00000003-087B-BD4A-808D-012A570FE73E}"/>
              </c:ext>
            </c:extLst>
          </c:dPt>
          <c:cat>
            <c:numRef>
              <c:f>Tabell_41!$AP$26:$AU$26</c:f>
              <c:numCache>
                <c:formatCode>General</c:formatCode>
                <c:ptCount val="6"/>
                <c:pt idx="0">
                  <c:v>2000</c:v>
                </c:pt>
                <c:pt idx="1">
                  <c:v>2004</c:v>
                </c:pt>
                <c:pt idx="2">
                  <c:v>2008</c:v>
                </c:pt>
                <c:pt idx="3">
                  <c:v>2012</c:v>
                </c:pt>
                <c:pt idx="4">
                  <c:v>2017</c:v>
                </c:pt>
                <c:pt idx="5">
                  <c:v>2022</c:v>
                </c:pt>
              </c:numCache>
            </c:numRef>
          </c:cat>
          <c:val>
            <c:numRef>
              <c:f>Tabell_41!$AP$66:$AU$66</c:f>
              <c:numCache>
                <c:formatCode>0</c:formatCode>
                <c:ptCount val="6"/>
                <c:pt idx="0">
                  <c:v>11.293117711770019</c:v>
                </c:pt>
                <c:pt idx="1">
                  <c:v>16.120590472486938</c:v>
                </c:pt>
                <c:pt idx="2">
                  <c:v>12.770644119291561</c:v>
                </c:pt>
                <c:pt idx="3">
                  <c:v>13.998569373734689</c:v>
                </c:pt>
                <c:pt idx="4">
                  <c:v>#N/A</c:v>
                </c:pt>
                <c:pt idx="5">
                  <c:v>8.9584104568545797</c:v>
                </c:pt>
              </c:numCache>
            </c:numRef>
          </c:val>
          <c:smooth val="0"/>
          <c:extLst>
            <c:ext xmlns:c16="http://schemas.microsoft.com/office/drawing/2014/chart" uri="{C3380CC4-5D6E-409C-BE32-E72D297353CC}">
              <c16:uniqueId val="{00000004-087B-BD4A-808D-012A570FE73E}"/>
            </c:ext>
          </c:extLst>
        </c:ser>
        <c:ser>
          <c:idx val="1"/>
          <c:order val="1"/>
          <c:tx>
            <c:strRef>
              <c:f>Tabell_41!$AO$67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087B-BD4A-808D-012A570FE73E}"/>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olid"/>
                <a:round/>
              </a:ln>
              <a:effectLst/>
            </c:spPr>
            <c:extLst>
              <c:ext xmlns:c16="http://schemas.microsoft.com/office/drawing/2014/chart" uri="{C3380CC4-5D6E-409C-BE32-E72D297353CC}">
                <c16:uniqueId val="{00000007-087B-BD4A-808D-012A570FE73E}"/>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087B-BD4A-808D-012A570FE73E}"/>
              </c:ext>
            </c:extLst>
          </c:dPt>
          <c:cat>
            <c:numRef>
              <c:f>Tabell_41!$AP$26:$AU$26</c:f>
              <c:numCache>
                <c:formatCode>General</c:formatCode>
                <c:ptCount val="6"/>
                <c:pt idx="0">
                  <c:v>2000</c:v>
                </c:pt>
                <c:pt idx="1">
                  <c:v>2004</c:v>
                </c:pt>
                <c:pt idx="2">
                  <c:v>2008</c:v>
                </c:pt>
                <c:pt idx="3">
                  <c:v>2012</c:v>
                </c:pt>
                <c:pt idx="4">
                  <c:v>2017</c:v>
                </c:pt>
                <c:pt idx="5">
                  <c:v>2022</c:v>
                </c:pt>
              </c:numCache>
            </c:numRef>
          </c:cat>
          <c:val>
            <c:numRef>
              <c:f>Tabell_41!$AP$67:$AU$67</c:f>
              <c:numCache>
                <c:formatCode>0</c:formatCode>
                <c:ptCount val="6"/>
                <c:pt idx="0">
                  <c:v>9.1958958132605559</c:v>
                </c:pt>
                <c:pt idx="1">
                  <c:v>13.77644805329634</c:v>
                </c:pt>
                <c:pt idx="2">
                  <c:v>8.7404478729978479</c:v>
                </c:pt>
                <c:pt idx="3">
                  <c:v>14.329316335324631</c:v>
                </c:pt>
                <c:pt idx="4">
                  <c:v>#N/A</c:v>
                </c:pt>
                <c:pt idx="5">
                  <c:v>10.48119626728989</c:v>
                </c:pt>
              </c:numCache>
            </c:numRef>
          </c:val>
          <c:smooth val="0"/>
          <c:extLst xmlns:c15="http://schemas.microsoft.com/office/drawing/2012/chart">
            <c:ext xmlns:c16="http://schemas.microsoft.com/office/drawing/2014/chart" uri="{C3380CC4-5D6E-409C-BE32-E72D297353CC}">
              <c16:uniqueId val="{00000009-087B-BD4A-808D-012A570FE73E}"/>
            </c:ext>
          </c:extLst>
        </c:ser>
        <c:ser>
          <c:idx val="2"/>
          <c:order val="2"/>
          <c:tx>
            <c:strRef>
              <c:f>Tabell_41!$AO$68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087B-BD4A-808D-012A570FE73E}"/>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olid"/>
                <a:round/>
              </a:ln>
              <a:effectLst/>
            </c:spPr>
            <c:extLst>
              <c:ext xmlns:c16="http://schemas.microsoft.com/office/drawing/2014/chart" uri="{C3380CC4-5D6E-409C-BE32-E72D297353CC}">
                <c16:uniqueId val="{0000000C-087B-BD4A-808D-012A570FE73E}"/>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087B-BD4A-808D-012A570FE73E}"/>
              </c:ext>
            </c:extLst>
          </c:dPt>
          <c:cat>
            <c:numRef>
              <c:f>Tabell_41!$AP$26:$AU$26</c:f>
              <c:numCache>
                <c:formatCode>General</c:formatCode>
                <c:ptCount val="6"/>
                <c:pt idx="0">
                  <c:v>2000</c:v>
                </c:pt>
                <c:pt idx="1">
                  <c:v>2004</c:v>
                </c:pt>
                <c:pt idx="2">
                  <c:v>2008</c:v>
                </c:pt>
                <c:pt idx="3">
                  <c:v>2012</c:v>
                </c:pt>
                <c:pt idx="4">
                  <c:v>2017</c:v>
                </c:pt>
                <c:pt idx="5">
                  <c:v>2022</c:v>
                </c:pt>
              </c:numCache>
            </c:numRef>
          </c:cat>
          <c:val>
            <c:numRef>
              <c:f>Tabell_41!$AP$68:$AU$68</c:f>
              <c:numCache>
                <c:formatCode>0</c:formatCode>
                <c:ptCount val="6"/>
                <c:pt idx="0">
                  <c:v>12.17571284111291</c:v>
                </c:pt>
                <c:pt idx="1">
                  <c:v>16.565486621652699</c:v>
                </c:pt>
                <c:pt idx="2">
                  <c:v>13.89974708836569</c:v>
                </c:pt>
                <c:pt idx="3">
                  <c:v>15.03556203840238</c:v>
                </c:pt>
                <c:pt idx="4">
                  <c:v>#N/A</c:v>
                </c:pt>
                <c:pt idx="5">
                  <c:v>9.6946023999070547</c:v>
                </c:pt>
              </c:numCache>
            </c:numRef>
          </c:val>
          <c:smooth val="0"/>
          <c:extLst>
            <c:ext xmlns:c16="http://schemas.microsoft.com/office/drawing/2014/chart" uri="{C3380CC4-5D6E-409C-BE32-E72D297353CC}">
              <c16:uniqueId val="{0000000E-087B-BD4A-808D-012A570FE73E}"/>
            </c:ext>
          </c:extLst>
        </c:ser>
        <c:ser>
          <c:idx val="3"/>
          <c:order val="3"/>
          <c:tx>
            <c:strRef>
              <c:f>Tabell_41!$AO$69</c:f>
              <c:strCache>
                <c:ptCount val="1"/>
                <c:pt idx="0">
                  <c:v>CDUST Män</c:v>
                </c:pt>
              </c:strCache>
            </c:strRef>
          </c:tx>
          <c:spPr>
            <a:ln w="34925" cap="rnd">
              <a:solidFill>
                <a:srgbClr val="3599D5"/>
              </a:solidFill>
              <a:prstDash val="solid"/>
              <a:round/>
            </a:ln>
            <a:effectLst/>
          </c:spPr>
          <c:marker>
            <c:symbol val="circle"/>
            <c:size val="5"/>
            <c:spPr>
              <a:solidFill>
                <a:srgbClr val="3599D5"/>
              </a:solidFill>
              <a:ln w="31750">
                <a:solidFill>
                  <a:srgbClr val="3599D5"/>
                </a:solidFill>
                <a:prstDash val="solid"/>
              </a:ln>
              <a:effectLst/>
            </c:spPr>
          </c:marker>
          <c:dPt>
            <c:idx val="0"/>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0F-087B-BD4A-808D-012A570FE73E}"/>
              </c:ext>
            </c:extLst>
          </c:dPt>
          <c:dPt>
            <c:idx val="1"/>
            <c:marker>
              <c:symbol val="circle"/>
              <c:size val="5"/>
              <c:spPr>
                <a:solidFill>
                  <a:srgbClr val="3599D5"/>
                </a:solidFill>
                <a:ln w="31750">
                  <a:solidFill>
                    <a:srgbClr val="3599D5"/>
                  </a:solidFill>
                  <a:prstDash val="solid"/>
                </a:ln>
                <a:effectLst/>
              </c:spPr>
            </c:marker>
            <c:bubble3D val="0"/>
            <c:spPr>
              <a:ln w="34925" cap="rnd">
                <a:solidFill>
                  <a:srgbClr val="3599D5"/>
                </a:solidFill>
                <a:prstDash val="solid"/>
                <a:round/>
              </a:ln>
              <a:effectLst/>
            </c:spPr>
            <c:extLst>
              <c:ext xmlns:c16="http://schemas.microsoft.com/office/drawing/2014/chart" uri="{C3380CC4-5D6E-409C-BE32-E72D297353CC}">
                <c16:uniqueId val="{00000011-087B-BD4A-808D-012A570FE73E}"/>
              </c:ext>
            </c:extLst>
          </c:dPt>
          <c:dPt>
            <c:idx val="2"/>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12-087B-BD4A-808D-012A570FE73E}"/>
              </c:ext>
            </c:extLst>
          </c:dPt>
          <c:cat>
            <c:numRef>
              <c:f>Tabell_41!$AP$26:$AU$26</c:f>
              <c:numCache>
                <c:formatCode>General</c:formatCode>
                <c:ptCount val="6"/>
                <c:pt idx="0">
                  <c:v>2000</c:v>
                </c:pt>
                <c:pt idx="1">
                  <c:v>2004</c:v>
                </c:pt>
                <c:pt idx="2">
                  <c:v>2008</c:v>
                </c:pt>
                <c:pt idx="3">
                  <c:v>2012</c:v>
                </c:pt>
                <c:pt idx="4">
                  <c:v>2017</c:v>
                </c:pt>
                <c:pt idx="5">
                  <c:v>2022</c:v>
                </c:pt>
              </c:numCache>
            </c:numRef>
          </c:cat>
          <c:val>
            <c:numRef>
              <c:f>Tabell_41!$AP$69:$AU$69</c:f>
              <c:numCache>
                <c:formatCode>0</c:formatCode>
                <c:ptCount val="6"/>
                <c:pt idx="0">
                  <c:v>10.48112738827364</c:v>
                </c:pt>
                <c:pt idx="1">
                  <c:v>13.199434703556181</c:v>
                </c:pt>
                <c:pt idx="2">
                  <c:v>9.4977242861039723</c:v>
                </c:pt>
                <c:pt idx="3">
                  <c:v>13.82324995988294</c:v>
                </c:pt>
                <c:pt idx="4">
                  <c:v>#N/A</c:v>
                </c:pt>
                <c:pt idx="5">
                  <c:v>10.30378275675193</c:v>
                </c:pt>
              </c:numCache>
            </c:numRef>
          </c:val>
          <c:smooth val="0"/>
          <c:extLst>
            <c:ext xmlns:c16="http://schemas.microsoft.com/office/drawing/2014/chart" uri="{C3380CC4-5D6E-409C-BE32-E72D297353CC}">
              <c16:uniqueId val="{00000013-087B-BD4A-808D-012A570FE73E}"/>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Tabell_42!$AO$25</c:f>
          <c:strCache>
            <c:ptCount val="1"/>
            <c:pt idx="0">
              <c:v>Andel 18-69 år som utför upprepade och ensidiga rörelser varje dag i sitt 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Tabell_42!$AO$35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Tabell_42!$AQ$26:$AU$26</c:f>
              <c:numCache>
                <c:formatCode>General</c:formatCode>
                <c:ptCount val="5"/>
                <c:pt idx="0">
                  <c:v>2004</c:v>
                </c:pt>
                <c:pt idx="1">
                  <c:v>2008</c:v>
                </c:pt>
                <c:pt idx="2">
                  <c:v>2012</c:v>
                </c:pt>
                <c:pt idx="3">
                  <c:v>2017</c:v>
                </c:pt>
                <c:pt idx="4">
                  <c:v>2022</c:v>
                </c:pt>
              </c:numCache>
            </c:numRef>
          </c:cat>
          <c:val>
            <c:numRef>
              <c:f>Tabell_42!$AQ$35:$AU$35</c:f>
              <c:numCache>
                <c:formatCode>General</c:formatCode>
                <c:ptCount val="5"/>
                <c:pt idx="0">
                  <c:v>31.005293763564659</c:v>
                </c:pt>
                <c:pt idx="1">
                  <c:v>27.889658533046219</c:v>
                </c:pt>
                <c:pt idx="2">
                  <c:v>#N/A</c:v>
                </c:pt>
                <c:pt idx="3">
                  <c:v>#N/A</c:v>
                </c:pt>
                <c:pt idx="4">
                  <c:v>28.462127949231849</c:v>
                </c:pt>
              </c:numCache>
            </c:numRef>
          </c:val>
          <c:smooth val="0"/>
          <c:extLst xmlns:c15="http://schemas.microsoft.com/office/drawing/2012/chart">
            <c:ext xmlns:c16="http://schemas.microsoft.com/office/drawing/2014/chart" uri="{C3380CC4-5D6E-409C-BE32-E72D297353CC}">
              <c16:uniqueId val="{00000000-456D-E246-9D44-95EB0A2F9549}"/>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Tabell_42!$AO$27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456D-E246-9D44-95EB0A2F9549}"/>
                    </c:ext>
                  </c:extLst>
                </c:dPt>
                <c:cat>
                  <c:numRef>
                    <c:extLst>
                      <c:ex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Tabell_42!$AQ$27:$AU$27</c15:sqref>
                        </c15:formulaRef>
                      </c:ext>
                    </c:extLst>
                    <c:numCache>
                      <c:formatCode>General</c:formatCode>
                      <c:ptCount val="5"/>
                      <c:pt idx="0">
                        <c:v>34.082677448344953</c:v>
                      </c:pt>
                      <c:pt idx="1">
                        <c:v>31.936913938702489</c:v>
                      </c:pt>
                      <c:pt idx="2">
                        <c:v>#N/A</c:v>
                      </c:pt>
                      <c:pt idx="3">
                        <c:v>#N/A</c:v>
                      </c:pt>
                      <c:pt idx="4">
                        <c:v>33.839424361745493</c:v>
                      </c:pt>
                    </c:numCache>
                  </c:numRef>
                </c:val>
                <c:smooth val="0"/>
                <c:extLst>
                  <c:ext xmlns:c16="http://schemas.microsoft.com/office/drawing/2014/chart" uri="{C3380CC4-5D6E-409C-BE32-E72D297353CC}">
                    <c16:uniqueId val="{00000004-456D-E246-9D44-95EB0A2F95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Tabell_42!$AO$28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456D-E246-9D44-95EB0A2F9549}"/>
                    </c:ext>
                  </c:extLst>
                </c:dPt>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Tabell_42!$AQ$28:$AU$28</c15:sqref>
                        </c15:formulaRef>
                      </c:ext>
                    </c:extLst>
                    <c:numCache>
                      <c:formatCode>General</c:formatCode>
                      <c:ptCount val="5"/>
                      <c:pt idx="0">
                        <c:v>28.41294161655285</c:v>
                      </c:pt>
                      <c:pt idx="1">
                        <c:v>30.32949825165209</c:v>
                      </c:pt>
                      <c:pt idx="2">
                        <c:v>#N/A</c:v>
                      </c:pt>
                      <c:pt idx="3">
                        <c:v>#N/A</c:v>
                      </c:pt>
                      <c:pt idx="4">
                        <c:v>34.982526015727522</c:v>
                      </c:pt>
                    </c:numCache>
                  </c:numRef>
                </c:val>
                <c:smooth val="0"/>
                <c:extLst xmlns:c15="http://schemas.microsoft.com/office/drawing/2012/chart">
                  <c:ext xmlns:c16="http://schemas.microsoft.com/office/drawing/2014/chart" uri="{C3380CC4-5D6E-409C-BE32-E72D297353CC}">
                    <c16:uniqueId val="{00000007-456D-E246-9D44-95EB0A2F95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Tabell_42!$AO$29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456D-E246-9D44-95EB0A2F9549}"/>
                    </c:ext>
                  </c:extLst>
                </c:dPt>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Tabell_42!$AQ$29:$AU$29</c15:sqref>
                        </c15:formulaRef>
                      </c:ext>
                    </c:extLst>
                    <c:numCache>
                      <c:formatCode>General</c:formatCode>
                      <c:ptCount val="5"/>
                      <c:pt idx="0">
                        <c:v>30.955222683696761</c:v>
                      </c:pt>
                      <c:pt idx="1">
                        <c:v>28.735329636877641</c:v>
                      </c:pt>
                      <c:pt idx="2">
                        <c:v>#N/A</c:v>
                      </c:pt>
                      <c:pt idx="3">
                        <c:v>#N/A</c:v>
                      </c:pt>
                      <c:pt idx="4">
                        <c:v>28.086553917603901</c:v>
                      </c:pt>
                    </c:numCache>
                  </c:numRef>
                </c:val>
                <c:smooth val="0"/>
                <c:extLst xmlns:c15="http://schemas.microsoft.com/office/drawing/2012/chart">
                  <c:ext xmlns:c16="http://schemas.microsoft.com/office/drawing/2014/chart" uri="{C3380CC4-5D6E-409C-BE32-E72D297353CC}">
                    <c16:uniqueId val="{0000000A-456D-E246-9D44-95EB0A2F95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Tabell_42!$AO$30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Tabell_42!$AQ$30:$AU$30</c15:sqref>
                        </c15:formulaRef>
                      </c:ext>
                    </c:extLst>
                    <c:numCache>
                      <c:formatCode>General</c:formatCode>
                      <c:ptCount val="5"/>
                      <c:pt idx="0">
                        <c:v>32.107559692256601</c:v>
                      </c:pt>
                      <c:pt idx="1">
                        <c:v>26.15473211892191</c:v>
                      </c:pt>
                      <c:pt idx="2">
                        <c:v>#N/A</c:v>
                      </c:pt>
                      <c:pt idx="3">
                        <c:v>#N/A</c:v>
                      </c:pt>
                      <c:pt idx="4">
                        <c:v>25.88283396948048</c:v>
                      </c:pt>
                    </c:numCache>
                  </c:numRef>
                </c:val>
                <c:smooth val="0"/>
                <c:extLst xmlns:c15="http://schemas.microsoft.com/office/drawing/2012/chart">
                  <c:ext xmlns:c16="http://schemas.microsoft.com/office/drawing/2014/chart" uri="{C3380CC4-5D6E-409C-BE32-E72D297353CC}">
                    <c16:uniqueId val="{0000000B-456D-E246-9D44-95EB0A2F95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Tabell_42!$AO$31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Tabell_42!$AQ$31:$AU$31</c15:sqref>
                        </c15:formulaRef>
                      </c:ext>
                    </c:extLst>
                    <c:numCache>
                      <c:formatCode>General</c:formatCode>
                      <c:ptCount val="5"/>
                      <c:pt idx="0">
                        <c:v>35.223316149579027</c:v>
                      </c:pt>
                      <c:pt idx="1">
                        <c:v>34.059655364575313</c:v>
                      </c:pt>
                      <c:pt idx="2">
                        <c:v>#N/A</c:v>
                      </c:pt>
                      <c:pt idx="3">
                        <c:v>#N/A</c:v>
                      </c:pt>
                      <c:pt idx="4">
                        <c:v>28.426010341745599</c:v>
                      </c:pt>
                    </c:numCache>
                  </c:numRef>
                </c:val>
                <c:smooth val="0"/>
                <c:extLst xmlns:c15="http://schemas.microsoft.com/office/drawing/2012/chart">
                  <c:ext xmlns:c16="http://schemas.microsoft.com/office/drawing/2014/chart" uri="{C3380CC4-5D6E-409C-BE32-E72D297353CC}">
                    <c16:uniqueId val="{0000000C-456D-E246-9D44-95EB0A2F954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Tabell_42!$AO$32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Tabell_42!$AQ$32:$AU$32</c15:sqref>
                        </c15:formulaRef>
                      </c:ext>
                    </c:extLst>
                    <c:numCache>
                      <c:formatCode>General</c:formatCode>
                      <c:ptCount val="5"/>
                      <c:pt idx="0">
                        <c:v>30.019639533452839</c:v>
                      </c:pt>
                      <c:pt idx="1">
                        <c:v>26.332316204099929</c:v>
                      </c:pt>
                      <c:pt idx="2">
                        <c:v>#N/A</c:v>
                      </c:pt>
                      <c:pt idx="3">
                        <c:v>#N/A</c:v>
                      </c:pt>
                      <c:pt idx="4">
                        <c:v>26.751646962394322</c:v>
                      </c:pt>
                    </c:numCache>
                  </c:numRef>
                </c:val>
                <c:smooth val="0"/>
                <c:extLst xmlns:c15="http://schemas.microsoft.com/office/drawing/2012/chart">
                  <c:ext xmlns:c16="http://schemas.microsoft.com/office/drawing/2014/chart" uri="{C3380CC4-5D6E-409C-BE32-E72D297353CC}">
                    <c16:uniqueId val="{0000000D-456D-E246-9D44-95EB0A2F954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Tabell_42!$AO$33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Tabell_42!$AQ$33:$AU$33</c15:sqref>
                        </c15:formulaRef>
                      </c:ext>
                    </c:extLst>
                    <c:numCache>
                      <c:formatCode>General</c:formatCode>
                      <c:ptCount val="5"/>
                      <c:pt idx="0">
                        <c:v>30.11538240168894</c:v>
                      </c:pt>
                      <c:pt idx="1">
                        <c:v>36.30027135356633</c:v>
                      </c:pt>
                      <c:pt idx="2">
                        <c:v>#N/A</c:v>
                      </c:pt>
                      <c:pt idx="3">
                        <c:v>#N/A</c:v>
                      </c:pt>
                      <c:pt idx="4">
                        <c:v>32.478229606515072</c:v>
                      </c:pt>
                    </c:numCache>
                  </c:numRef>
                </c:val>
                <c:smooth val="0"/>
                <c:extLst xmlns:c15="http://schemas.microsoft.com/office/drawing/2012/chart">
                  <c:ext xmlns:c16="http://schemas.microsoft.com/office/drawing/2014/chart" uri="{C3380CC4-5D6E-409C-BE32-E72D297353CC}">
                    <c16:uniqueId val="{0000000E-456D-E246-9D44-95EB0A2F9549}"/>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Tabell_42!$AO$34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Tabell_42!$AQ$26:$AU$26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Tabell_42!$AQ$34:$AU$34</c15:sqref>
                        </c15:formulaRef>
                      </c:ext>
                    </c:extLst>
                    <c:numCache>
                      <c:formatCode>General</c:formatCode>
                      <c:ptCount val="5"/>
                      <c:pt idx="0">
                        <c:v>33.868896907215642</c:v>
                      </c:pt>
                      <c:pt idx="1">
                        <c:v>26.748019213179241</c:v>
                      </c:pt>
                      <c:pt idx="2">
                        <c:v>#N/A</c:v>
                      </c:pt>
                      <c:pt idx="3">
                        <c:v>#N/A</c:v>
                      </c:pt>
                      <c:pt idx="4">
                        <c:v>34.964154632216612</c:v>
                      </c:pt>
                    </c:numCache>
                  </c:numRef>
                </c:val>
                <c:smooth val="0"/>
                <c:extLst xmlns:c15="http://schemas.microsoft.com/office/drawing/2012/chart">
                  <c:ext xmlns:c16="http://schemas.microsoft.com/office/drawing/2014/chart" uri="{C3380CC4-5D6E-409C-BE32-E72D297353CC}">
                    <c16:uniqueId val="{0000000F-456D-E246-9D44-95EB0A2F9549}"/>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Tabell_42!$AO$48</c:f>
          <c:strCache>
            <c:ptCount val="1"/>
            <c:pt idx="0">
              <c:v>Andel 18-69 år som utför upprepade och ensidiga rörelser varje dag i sitt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Tabell_42!$AO$66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Tabell_42!$AQ$49:$AU$49</c:f>
              <c:numCache>
                <c:formatCode>General</c:formatCode>
                <c:ptCount val="5"/>
                <c:pt idx="0">
                  <c:v>2004</c:v>
                </c:pt>
                <c:pt idx="1">
                  <c:v>2008</c:v>
                </c:pt>
                <c:pt idx="2">
                  <c:v>2012</c:v>
                </c:pt>
                <c:pt idx="3">
                  <c:v>2017</c:v>
                </c:pt>
                <c:pt idx="4">
                  <c:v>2022</c:v>
                </c:pt>
              </c:numCache>
            </c:numRef>
          </c:cat>
          <c:val>
            <c:numRef>
              <c:f>Tabell_42!$AQ$66:$AU$66</c:f>
              <c:numCache>
                <c:formatCode>0</c:formatCode>
                <c:ptCount val="5"/>
                <c:pt idx="0">
                  <c:v>33.060507561197241</c:v>
                </c:pt>
                <c:pt idx="1">
                  <c:v>30.133975263613902</c:v>
                </c:pt>
                <c:pt idx="2">
                  <c:v>#N/A</c:v>
                </c:pt>
                <c:pt idx="3">
                  <c:v>#N/A</c:v>
                </c:pt>
                <c:pt idx="4">
                  <c:v>30.001235165330002</c:v>
                </c:pt>
              </c:numCache>
            </c:numRef>
          </c:val>
          <c:smooth val="0"/>
          <c:extLst>
            <c:ext xmlns:c16="http://schemas.microsoft.com/office/drawing/2014/chart" uri="{C3380CC4-5D6E-409C-BE32-E72D297353CC}">
              <c16:uniqueId val="{00000000-DAAF-1D4A-941C-8AAD14566F06}"/>
            </c:ext>
          </c:extLst>
        </c:ser>
        <c:ser>
          <c:idx val="23"/>
          <c:order val="17"/>
          <c:tx>
            <c:strRef>
              <c:f>Tabell_42!$AO$67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Tabell_42!$AQ$49:$AU$49</c:f>
              <c:numCache>
                <c:formatCode>General</c:formatCode>
                <c:ptCount val="5"/>
                <c:pt idx="0">
                  <c:v>2004</c:v>
                </c:pt>
                <c:pt idx="1">
                  <c:v>2008</c:v>
                </c:pt>
                <c:pt idx="2">
                  <c:v>2012</c:v>
                </c:pt>
                <c:pt idx="3">
                  <c:v>2017</c:v>
                </c:pt>
                <c:pt idx="4">
                  <c:v>2022</c:v>
                </c:pt>
              </c:numCache>
            </c:numRef>
          </c:cat>
          <c:val>
            <c:numRef>
              <c:f>Tabell_42!$AQ$67:$AU$67</c:f>
              <c:numCache>
                <c:formatCode>0</c:formatCode>
                <c:ptCount val="5"/>
                <c:pt idx="0">
                  <c:v>29.024089826280381</c:v>
                </c:pt>
                <c:pt idx="1">
                  <c:v>25.782054848516459</c:v>
                </c:pt>
                <c:pt idx="2">
                  <c:v>#N/A</c:v>
                </c:pt>
                <c:pt idx="3">
                  <c:v>#N/A</c:v>
                </c:pt>
                <c:pt idx="4">
                  <c:v>27.038931084957412</c:v>
                </c:pt>
              </c:numCache>
            </c:numRef>
          </c:val>
          <c:smooth val="0"/>
          <c:extLst xmlns:c15="http://schemas.microsoft.com/office/drawing/2012/chart">
            <c:ext xmlns:c16="http://schemas.microsoft.com/office/drawing/2014/chart" uri="{C3380CC4-5D6E-409C-BE32-E72D297353CC}">
              <c16:uniqueId val="{00000001-DAAF-1D4A-941C-8AAD14566F06}"/>
            </c:ext>
          </c:extLst>
        </c:ser>
        <c:ser>
          <c:idx val="14"/>
          <c:order val="18"/>
          <c:tx>
            <c:strRef>
              <c:f>Tabell_42!$AO$68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Tabell_42!$AQ$49:$AU$49</c:f>
              <c:numCache>
                <c:formatCode>General</c:formatCode>
                <c:ptCount val="5"/>
                <c:pt idx="0">
                  <c:v>2004</c:v>
                </c:pt>
                <c:pt idx="1">
                  <c:v>2008</c:v>
                </c:pt>
                <c:pt idx="2">
                  <c:v>2012</c:v>
                </c:pt>
                <c:pt idx="3">
                  <c:v>2017</c:v>
                </c:pt>
                <c:pt idx="4">
                  <c:v>2022</c:v>
                </c:pt>
              </c:numCache>
            </c:numRef>
          </c:cat>
          <c:val>
            <c:numRef>
              <c:f>Tabell_42!$AQ$68:$AU$68</c:f>
              <c:numCache>
                <c:formatCode>0</c:formatCode>
                <c:ptCount val="5"/>
                <c:pt idx="0">
                  <c:v>35.747412012323892</c:v>
                </c:pt>
                <c:pt idx="1">
                  <c:v>33.615670750286178</c:v>
                </c:pt>
                <c:pt idx="2">
                  <c:v>#N/A</c:v>
                </c:pt>
                <c:pt idx="3">
                  <c:v>#N/A</c:v>
                </c:pt>
                <c:pt idx="4">
                  <c:v>31.877641521323959</c:v>
                </c:pt>
              </c:numCache>
            </c:numRef>
          </c:val>
          <c:smooth val="0"/>
          <c:extLst>
            <c:ext xmlns:c16="http://schemas.microsoft.com/office/drawing/2014/chart" uri="{C3380CC4-5D6E-409C-BE32-E72D297353CC}">
              <c16:uniqueId val="{00000002-DAAF-1D4A-941C-8AAD14566F06}"/>
            </c:ext>
          </c:extLst>
        </c:ser>
        <c:ser>
          <c:idx val="15"/>
          <c:order val="19"/>
          <c:tx>
            <c:strRef>
              <c:f>Tabell_42!$AO$69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Tabell_42!$AQ$49:$AU$49</c:f>
              <c:numCache>
                <c:formatCode>General</c:formatCode>
                <c:ptCount val="5"/>
                <c:pt idx="0">
                  <c:v>2004</c:v>
                </c:pt>
                <c:pt idx="1">
                  <c:v>2008</c:v>
                </c:pt>
                <c:pt idx="2">
                  <c:v>2012</c:v>
                </c:pt>
                <c:pt idx="3">
                  <c:v>2017</c:v>
                </c:pt>
                <c:pt idx="4">
                  <c:v>2022</c:v>
                </c:pt>
              </c:numCache>
            </c:numRef>
          </c:cat>
          <c:val>
            <c:numRef>
              <c:f>Tabell_42!$AQ$69:$AU$69</c:f>
              <c:numCache>
                <c:formatCode>0</c:formatCode>
                <c:ptCount val="5"/>
                <c:pt idx="0">
                  <c:v>30.764973984044769</c:v>
                </c:pt>
                <c:pt idx="1">
                  <c:v>28.251979065600509</c:v>
                </c:pt>
                <c:pt idx="2">
                  <c:v>#N/A</c:v>
                </c:pt>
                <c:pt idx="3">
                  <c:v>#N/A</c:v>
                </c:pt>
                <c:pt idx="4">
                  <c:v>28.23759947291764</c:v>
                </c:pt>
              </c:numCache>
            </c:numRef>
          </c:val>
          <c:smooth val="0"/>
          <c:extLst>
            <c:ext xmlns:c16="http://schemas.microsoft.com/office/drawing/2014/chart" uri="{C3380CC4-5D6E-409C-BE32-E72D297353CC}">
              <c16:uniqueId val="{00000003-DAAF-1D4A-941C-8AAD14566F06}"/>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Tabell_42!$AO$50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Tabell_42!$AQ$50:$AU$50</c15:sqref>
                        </c15:formulaRef>
                      </c:ext>
                    </c:extLst>
                    <c:numCache>
                      <c:formatCode>0</c:formatCode>
                      <c:ptCount val="5"/>
                      <c:pt idx="0">
                        <c:v>35.31774358473865</c:v>
                      </c:pt>
                      <c:pt idx="1">
                        <c:v>37.41172438585761</c:v>
                      </c:pt>
                      <c:pt idx="2">
                        <c:v>#N/A</c:v>
                      </c:pt>
                      <c:pt idx="3">
                        <c:v>#N/A</c:v>
                      </c:pt>
                      <c:pt idx="4">
                        <c:v>30.6969806100272</c:v>
                      </c:pt>
                    </c:numCache>
                  </c:numRef>
                </c:val>
                <c:smooth val="0"/>
                <c:extLst>
                  <c:ext xmlns:c16="http://schemas.microsoft.com/office/drawing/2014/chart" uri="{C3380CC4-5D6E-409C-BE32-E72D297353CC}">
                    <c16:uniqueId val="{00000004-DAAF-1D4A-941C-8AAD14566F0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Tabell_42!$AO$51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Tabell_42!$AQ$51:$AU$51</c15:sqref>
                        </c15:formulaRef>
                      </c:ext>
                    </c:extLst>
                    <c:numCache>
                      <c:formatCode>0</c:formatCode>
                      <c:ptCount val="5"/>
                      <c:pt idx="0">
                        <c:v>33.320356275177453</c:v>
                      </c:pt>
                      <c:pt idx="1">
                        <c:v>27.11498672333127</c:v>
                      </c:pt>
                      <c:pt idx="2">
                        <c:v>#N/A</c:v>
                      </c:pt>
                      <c:pt idx="3">
                        <c:v>#N/A</c:v>
                      </c:pt>
                      <c:pt idx="4">
                        <c:v>35.740287325992512</c:v>
                      </c:pt>
                    </c:numCache>
                  </c:numRef>
                </c:val>
                <c:smooth val="0"/>
                <c:extLst xmlns:c15="http://schemas.microsoft.com/office/drawing/2012/chart">
                  <c:ext xmlns:c16="http://schemas.microsoft.com/office/drawing/2014/chart" uri="{C3380CC4-5D6E-409C-BE32-E72D297353CC}">
                    <c16:uniqueId val="{00000005-DAAF-1D4A-941C-8AAD14566F0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Tabell_42!$AO$52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Tabell_42!$AQ$52:$AU$52</c15:sqref>
                        </c15:formulaRef>
                      </c:ext>
                    </c:extLst>
                    <c:numCache>
                      <c:formatCode>0</c:formatCode>
                      <c:ptCount val="5"/>
                      <c:pt idx="0">
                        <c:v>43.66513566845353</c:v>
                      </c:pt>
                      <c:pt idx="1">
                        <c:v>32.320205971506269</c:v>
                      </c:pt>
                      <c:pt idx="2">
                        <c:v>#N/A</c:v>
                      </c:pt>
                      <c:pt idx="3">
                        <c:v>#N/A</c:v>
                      </c:pt>
                      <c:pt idx="4">
                        <c:v>32.923749541520543</c:v>
                      </c:pt>
                    </c:numCache>
                  </c:numRef>
                </c:val>
                <c:smooth val="0"/>
                <c:extLst xmlns:c15="http://schemas.microsoft.com/office/drawing/2012/chart">
                  <c:ext xmlns:c16="http://schemas.microsoft.com/office/drawing/2014/chart" uri="{C3380CC4-5D6E-409C-BE32-E72D297353CC}">
                    <c16:uniqueId val="{00000006-DAAF-1D4A-941C-8AAD14566F0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Tabell_42!$AO$53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Tabell_42!$AQ$53:$AU$53</c15:sqref>
                        </c15:formulaRef>
                      </c:ext>
                    </c:extLst>
                    <c:numCache>
                      <c:formatCode>0</c:formatCode>
                      <c:ptCount val="5"/>
                      <c:pt idx="0">
                        <c:v>21.19756343721485</c:v>
                      </c:pt>
                      <c:pt idx="1">
                        <c:v>28.713123649239321</c:v>
                      </c:pt>
                      <c:pt idx="2">
                        <c:v>#N/A</c:v>
                      </c:pt>
                      <c:pt idx="3">
                        <c:v>#N/A</c:v>
                      </c:pt>
                      <c:pt idx="4">
                        <c:v>39.386279410159908</c:v>
                      </c:pt>
                    </c:numCache>
                  </c:numRef>
                </c:val>
                <c:smooth val="0"/>
                <c:extLst xmlns:c15="http://schemas.microsoft.com/office/drawing/2012/chart">
                  <c:ext xmlns:c16="http://schemas.microsoft.com/office/drawing/2014/chart" uri="{C3380CC4-5D6E-409C-BE32-E72D297353CC}">
                    <c16:uniqueId val="{00000007-DAAF-1D4A-941C-8AAD14566F0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Tabell_42!$AO$54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Tabell_42!$AQ$54:$AU$54</c15:sqref>
                        </c15:formulaRef>
                      </c:ext>
                    </c:extLst>
                    <c:numCache>
                      <c:formatCode>0</c:formatCode>
                      <c:ptCount val="5"/>
                      <c:pt idx="0">
                        <c:v>36.168962713660598</c:v>
                      </c:pt>
                      <c:pt idx="1">
                        <c:v>35.081731516580099</c:v>
                      </c:pt>
                      <c:pt idx="2">
                        <c:v>#N/A</c:v>
                      </c:pt>
                      <c:pt idx="3">
                        <c:v>#N/A</c:v>
                      </c:pt>
                      <c:pt idx="4">
                        <c:v>31.583069816108459</c:v>
                      </c:pt>
                    </c:numCache>
                  </c:numRef>
                </c:val>
                <c:smooth val="0"/>
                <c:extLst xmlns:c15="http://schemas.microsoft.com/office/drawing/2012/chart">
                  <c:ext xmlns:c16="http://schemas.microsoft.com/office/drawing/2014/chart" uri="{C3380CC4-5D6E-409C-BE32-E72D297353CC}">
                    <c16:uniqueId val="{00000008-DAAF-1D4A-941C-8AAD14566F0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Tabell_42!$AO$55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Tabell_42!$AQ$55:$AU$55</c15:sqref>
                        </c15:formulaRef>
                      </c:ext>
                    </c:extLst>
                    <c:numCache>
                      <c:formatCode>0</c:formatCode>
                      <c:ptCount val="5"/>
                      <c:pt idx="0">
                        <c:v>27.28294312906548</c:v>
                      </c:pt>
                      <c:pt idx="1">
                        <c:v>26.637181216272541</c:v>
                      </c:pt>
                      <c:pt idx="2">
                        <c:v>#N/A</c:v>
                      </c:pt>
                      <c:pt idx="3">
                        <c:v>#N/A</c:v>
                      </c:pt>
                      <c:pt idx="4">
                        <c:v>21.39068448616997</c:v>
                      </c:pt>
                    </c:numCache>
                  </c:numRef>
                </c:val>
                <c:smooth val="0"/>
                <c:extLst xmlns:c15="http://schemas.microsoft.com/office/drawing/2012/chart">
                  <c:ext xmlns:c16="http://schemas.microsoft.com/office/drawing/2014/chart" uri="{C3380CC4-5D6E-409C-BE32-E72D297353CC}">
                    <c16:uniqueId val="{00000009-DAAF-1D4A-941C-8AAD14566F0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Tabell_42!$AO$56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Tabell_42!$AQ$56:$AU$56</c15:sqref>
                        </c15:formulaRef>
                      </c:ext>
                    </c:extLst>
                    <c:numCache>
                      <c:formatCode>0</c:formatCode>
                      <c:ptCount val="5"/>
                      <c:pt idx="0">
                        <c:v>33.107459748249852</c:v>
                      </c:pt>
                      <c:pt idx="1">
                        <c:v>28.785787117976842</c:v>
                      </c:pt>
                      <c:pt idx="2">
                        <c:v>#N/A</c:v>
                      </c:pt>
                      <c:pt idx="3">
                        <c:v>#N/A</c:v>
                      </c:pt>
                      <c:pt idx="4">
                        <c:v>22.87096728812762</c:v>
                      </c:pt>
                    </c:numCache>
                  </c:numRef>
                </c:val>
                <c:smooth val="0"/>
                <c:extLst xmlns:c15="http://schemas.microsoft.com/office/drawing/2012/chart">
                  <c:ext xmlns:c16="http://schemas.microsoft.com/office/drawing/2014/chart" uri="{C3380CC4-5D6E-409C-BE32-E72D297353CC}">
                    <c16:uniqueId val="{0000000A-DAAF-1D4A-941C-8AAD14566F0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Tabell_42!$AO$57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Tabell_42!$AQ$57:$AU$57</c15:sqref>
                        </c15:formulaRef>
                      </c:ext>
                    </c:extLst>
                    <c:numCache>
                      <c:formatCode>0</c:formatCode>
                      <c:ptCount val="5"/>
                      <c:pt idx="0">
                        <c:v>31.317772483504719</c:v>
                      </c:pt>
                      <c:pt idx="1">
                        <c:v>24.078868293490359</c:v>
                      </c:pt>
                      <c:pt idx="2">
                        <c:v>#N/A</c:v>
                      </c:pt>
                      <c:pt idx="3">
                        <c:v>#N/A</c:v>
                      </c:pt>
                      <c:pt idx="4">
                        <c:v>32.188755630926053</c:v>
                      </c:pt>
                    </c:numCache>
                  </c:numRef>
                </c:val>
                <c:smooth val="0"/>
                <c:extLst xmlns:c15="http://schemas.microsoft.com/office/drawing/2012/chart">
                  <c:ext xmlns:c16="http://schemas.microsoft.com/office/drawing/2014/chart" uri="{C3380CC4-5D6E-409C-BE32-E72D297353CC}">
                    <c16:uniqueId val="{0000000B-DAAF-1D4A-941C-8AAD14566F0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Tabell_42!$AO$58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Tabell_42!$AQ$58:$AU$58</c15:sqref>
                        </c15:formulaRef>
                      </c:ext>
                    </c:extLst>
                    <c:numCache>
                      <c:formatCode>0</c:formatCode>
                      <c:ptCount val="5"/>
                      <c:pt idx="0">
                        <c:v>35.84543485102391</c:v>
                      </c:pt>
                      <c:pt idx="1">
                        <c:v>35.944580576481727</c:v>
                      </c:pt>
                      <c:pt idx="2">
                        <c:v>#N/A</c:v>
                      </c:pt>
                      <c:pt idx="3">
                        <c:v>#N/A</c:v>
                      </c:pt>
                      <c:pt idx="4">
                        <c:v>29.620606714920321</c:v>
                      </c:pt>
                    </c:numCache>
                  </c:numRef>
                </c:val>
                <c:smooth val="0"/>
                <c:extLst xmlns:c15="http://schemas.microsoft.com/office/drawing/2012/chart">
                  <c:ext xmlns:c16="http://schemas.microsoft.com/office/drawing/2014/chart" uri="{C3380CC4-5D6E-409C-BE32-E72D297353CC}">
                    <c16:uniqueId val="{0000000C-DAAF-1D4A-941C-8AAD14566F0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Tabell_42!$AO$59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Tabell_42!$AQ$59:$AU$59</c15:sqref>
                        </c15:formulaRef>
                      </c:ext>
                    </c:extLst>
                    <c:numCache>
                      <c:formatCode>0</c:formatCode>
                      <c:ptCount val="5"/>
                      <c:pt idx="0">
                        <c:v>36.766090794929447</c:v>
                      </c:pt>
                      <c:pt idx="1">
                        <c:v>33.968032713167368</c:v>
                      </c:pt>
                      <c:pt idx="2">
                        <c:v>#N/A</c:v>
                      </c:pt>
                      <c:pt idx="3">
                        <c:v>#N/A</c:v>
                      </c:pt>
                      <c:pt idx="4">
                        <c:v>27.29661732308108</c:v>
                      </c:pt>
                    </c:numCache>
                  </c:numRef>
                </c:val>
                <c:smooth val="0"/>
                <c:extLst xmlns:c15="http://schemas.microsoft.com/office/drawing/2012/chart">
                  <c:ext xmlns:c16="http://schemas.microsoft.com/office/drawing/2014/chart" uri="{C3380CC4-5D6E-409C-BE32-E72D297353CC}">
                    <c16:uniqueId val="{0000000D-DAAF-1D4A-941C-8AAD14566F0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Tabell_42!$AO$60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Tabell_42!$AQ$60:$AU$60</c15:sqref>
                        </c15:formulaRef>
                      </c:ext>
                    </c:extLst>
                    <c:numCache>
                      <c:formatCode>0</c:formatCode>
                      <c:ptCount val="5"/>
                      <c:pt idx="0">
                        <c:v>#N/A</c:v>
                      </c:pt>
                      <c:pt idx="1">
                        <c:v>27.304779667587699</c:v>
                      </c:pt>
                      <c:pt idx="2">
                        <c:v>#N/A</c:v>
                      </c:pt>
                      <c:pt idx="3">
                        <c:v>#N/A</c:v>
                      </c:pt>
                      <c:pt idx="4">
                        <c:v>29.414476595736112</c:v>
                      </c:pt>
                    </c:numCache>
                  </c:numRef>
                </c:val>
                <c:smooth val="0"/>
                <c:extLst xmlns:c15="http://schemas.microsoft.com/office/drawing/2012/chart">
                  <c:ext xmlns:c16="http://schemas.microsoft.com/office/drawing/2014/chart" uri="{C3380CC4-5D6E-409C-BE32-E72D297353CC}">
                    <c16:uniqueId val="{0000000E-DAAF-1D4A-941C-8AAD14566F0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Tabell_42!$AO$61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Tabell_42!$AQ$61:$AU$61</c15:sqref>
                        </c15:formulaRef>
                      </c:ext>
                    </c:extLst>
                    <c:numCache>
                      <c:formatCode>0</c:formatCode>
                      <c:ptCount val="5"/>
                      <c:pt idx="0">
                        <c:v>27.202288096303299</c:v>
                      </c:pt>
                      <c:pt idx="1">
                        <c:v>25.02374979972997</c:v>
                      </c:pt>
                      <c:pt idx="2">
                        <c:v>#N/A</c:v>
                      </c:pt>
                      <c:pt idx="3">
                        <c:v>#N/A</c:v>
                      </c:pt>
                      <c:pt idx="4">
                        <c:v>24.103408725539449</c:v>
                      </c:pt>
                    </c:numCache>
                  </c:numRef>
                </c:val>
                <c:smooth val="0"/>
                <c:extLst xmlns:c15="http://schemas.microsoft.com/office/drawing/2012/chart">
                  <c:ext xmlns:c16="http://schemas.microsoft.com/office/drawing/2014/chart" uri="{C3380CC4-5D6E-409C-BE32-E72D297353CC}">
                    <c16:uniqueId val="{0000000F-DAAF-1D4A-941C-8AAD14566F0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Tabell_42!$AO$62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Tabell_42!$AQ$62:$AU$62</c15:sqref>
                        </c15:formulaRef>
                      </c:ext>
                    </c:extLst>
                    <c:numCache>
                      <c:formatCode>0</c:formatCode>
                      <c:ptCount val="5"/>
                      <c:pt idx="0">
                        <c:v>33.184093609869421</c:v>
                      </c:pt>
                      <c:pt idx="1">
                        <c:v>39.263356862878162</c:v>
                      </c:pt>
                      <c:pt idx="2">
                        <c:v>#N/A</c:v>
                      </c:pt>
                      <c:pt idx="3">
                        <c:v>#N/A</c:v>
                      </c:pt>
                      <c:pt idx="4">
                        <c:v>35.223420527463581</c:v>
                      </c:pt>
                    </c:numCache>
                  </c:numRef>
                </c:val>
                <c:smooth val="0"/>
                <c:extLst xmlns:c15="http://schemas.microsoft.com/office/drawing/2012/chart">
                  <c:ext xmlns:c16="http://schemas.microsoft.com/office/drawing/2014/chart" uri="{C3380CC4-5D6E-409C-BE32-E72D297353CC}">
                    <c16:uniqueId val="{00000010-DAAF-1D4A-941C-8AAD14566F0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Tabell_42!$AO$63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Tabell_42!$AQ$63:$AU$63</c15:sqref>
                        </c15:formulaRef>
                      </c:ext>
                    </c:extLst>
                    <c:numCache>
                      <c:formatCode>0</c:formatCode>
                      <c:ptCount val="5"/>
                      <c:pt idx="0">
                        <c:v>29.022030100074119</c:v>
                      </c:pt>
                      <c:pt idx="1">
                        <c:v>30.6084989145013</c:v>
                      </c:pt>
                      <c:pt idx="2">
                        <c:v>#N/A</c:v>
                      </c:pt>
                      <c:pt idx="3">
                        <c:v>#N/A</c:v>
                      </c:pt>
                      <c:pt idx="4">
                        <c:v>28.904645264604721</c:v>
                      </c:pt>
                    </c:numCache>
                  </c:numRef>
                </c:val>
                <c:smooth val="0"/>
                <c:extLst xmlns:c15="http://schemas.microsoft.com/office/drawing/2012/chart">
                  <c:ext xmlns:c16="http://schemas.microsoft.com/office/drawing/2014/chart" uri="{C3380CC4-5D6E-409C-BE32-E72D297353CC}">
                    <c16:uniqueId val="{00000011-DAAF-1D4A-941C-8AAD14566F06}"/>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Tabell_42!$AO$64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Tabell_42!$AQ$64:$AU$64</c15:sqref>
                        </c15:formulaRef>
                      </c:ext>
                    </c:extLst>
                    <c:numCache>
                      <c:formatCode>0</c:formatCode>
                      <c:ptCount val="5"/>
                      <c:pt idx="0">
                        <c:v>38.520248654267128</c:v>
                      </c:pt>
                      <c:pt idx="1">
                        <c:v>31.60077692351258</c:v>
                      </c:pt>
                      <c:pt idx="2">
                        <c:v>#N/A</c:v>
                      </c:pt>
                      <c:pt idx="3">
                        <c:v>#N/A</c:v>
                      </c:pt>
                      <c:pt idx="4">
                        <c:v>38.214665566333231</c:v>
                      </c:pt>
                    </c:numCache>
                  </c:numRef>
                </c:val>
                <c:smooth val="0"/>
                <c:extLst xmlns:c15="http://schemas.microsoft.com/office/drawing/2012/chart">
                  <c:ext xmlns:c16="http://schemas.microsoft.com/office/drawing/2014/chart" uri="{C3380CC4-5D6E-409C-BE32-E72D297353CC}">
                    <c16:uniqueId val="{00000012-DAAF-1D4A-941C-8AAD14566F06}"/>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Tabell_42!$AO$65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Tabell_42!$AQ$49:$AU$49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Tabell_42!$AQ$65:$AU$65</c15:sqref>
                        </c15:formulaRef>
                      </c:ext>
                    </c:extLst>
                    <c:numCache>
                      <c:formatCode>0</c:formatCode>
                      <c:ptCount val="5"/>
                      <c:pt idx="0">
                        <c:v>30.08641240431432</c:v>
                      </c:pt>
                      <c:pt idx="1">
                        <c:v>23.067558500761368</c:v>
                      </c:pt>
                      <c:pt idx="2">
                        <c:v>#N/A</c:v>
                      </c:pt>
                      <c:pt idx="3">
                        <c:v>#N/A</c:v>
                      </c:pt>
                      <c:pt idx="4">
                        <c:v>34.045121226062612</c:v>
                      </c:pt>
                    </c:numCache>
                  </c:numRef>
                </c:val>
                <c:smooth val="0"/>
                <c:extLst xmlns:c15="http://schemas.microsoft.com/office/drawing/2012/chart">
                  <c:ext xmlns:c16="http://schemas.microsoft.com/office/drawing/2014/chart" uri="{C3380CC4-5D6E-409C-BE32-E72D297353CC}">
                    <c16:uniqueId val="{00000013-DAAF-1D4A-941C-8AAD14566F06}"/>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Tabell_42!$AO$48</c:f>
          <c:strCache>
            <c:ptCount val="1"/>
            <c:pt idx="0">
              <c:v>Andel 18-69 år som utför upprepade och ensidiga rörelser varje dag i sitt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Tabell_42!$AO$66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4B5-1645-8AE6-81C2AF507555}"/>
              </c:ext>
            </c:extLst>
          </c:dPt>
          <c:dPt>
            <c:idx val="1"/>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4B5-1645-8AE6-81C2AF507555}"/>
              </c:ext>
            </c:extLst>
          </c:dPt>
          <c:cat>
            <c:numRef>
              <c:extLst>
                <c:ext xmlns:c15="http://schemas.microsoft.com/office/drawing/2012/chart" uri="{02D57815-91ED-43cb-92C2-25804820EDAC}">
                  <c15:fullRef>
                    <c15:sqref>Tabell_42!$AP$26:$AU$26</c15:sqref>
                  </c15:fullRef>
                </c:ext>
              </c:extLst>
              <c:f>Tabell_42!$AQ$26:$AU$26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Tabell_42!$AP$66:$AU$66</c15:sqref>
                  </c15:fullRef>
                </c:ext>
              </c:extLst>
              <c:f>Tabell_42!$AQ$66:$AU$66</c:f>
              <c:numCache>
                <c:formatCode>0</c:formatCode>
                <c:ptCount val="5"/>
                <c:pt idx="0">
                  <c:v>33.060507561197241</c:v>
                </c:pt>
                <c:pt idx="1">
                  <c:v>30.133975263613902</c:v>
                </c:pt>
                <c:pt idx="2">
                  <c:v>#N/A</c:v>
                </c:pt>
                <c:pt idx="3">
                  <c:v>#N/A</c:v>
                </c:pt>
                <c:pt idx="4">
                  <c:v>30.001235165330002</c:v>
                </c:pt>
              </c:numCache>
            </c:numRef>
          </c:val>
          <c:smooth val="0"/>
          <c:extLst>
            <c:ext xmlns:c16="http://schemas.microsoft.com/office/drawing/2014/chart" uri="{C3380CC4-5D6E-409C-BE32-E72D297353CC}">
              <c16:uniqueId val="{00000004-C4B5-1645-8AE6-81C2AF507555}"/>
            </c:ext>
          </c:extLst>
        </c:ser>
        <c:ser>
          <c:idx val="1"/>
          <c:order val="1"/>
          <c:tx>
            <c:strRef>
              <c:f>Tabell_42!$AO$67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4B5-1645-8AE6-81C2AF507555}"/>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4B5-1645-8AE6-81C2AF507555}"/>
              </c:ext>
            </c:extLst>
          </c:dPt>
          <c:cat>
            <c:numRef>
              <c:extLst>
                <c:ext xmlns:c15="http://schemas.microsoft.com/office/drawing/2012/chart" uri="{02D57815-91ED-43cb-92C2-25804820EDAC}">
                  <c15:fullRef>
                    <c15:sqref>Tabell_42!$AP$26:$AU$26</c15:sqref>
                  </c15:fullRef>
                </c:ext>
              </c:extLst>
              <c:f>Tabell_42!$AQ$26:$AU$26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Tabell_42!$AP$67:$AU$67</c15:sqref>
                  </c15:fullRef>
                </c:ext>
              </c:extLst>
              <c:f>Tabell_42!$AQ$67:$AU$67</c:f>
              <c:numCache>
                <c:formatCode>0</c:formatCode>
                <c:ptCount val="5"/>
                <c:pt idx="0">
                  <c:v>29.024089826280381</c:v>
                </c:pt>
                <c:pt idx="1">
                  <c:v>25.782054848516459</c:v>
                </c:pt>
                <c:pt idx="2">
                  <c:v>#N/A</c:v>
                </c:pt>
                <c:pt idx="3">
                  <c:v>#N/A</c:v>
                </c:pt>
                <c:pt idx="4">
                  <c:v>27.038931084957412</c:v>
                </c:pt>
              </c:numCache>
            </c:numRef>
          </c:val>
          <c:smooth val="0"/>
          <c:extLst xmlns:c15="http://schemas.microsoft.com/office/drawing/2012/chart">
            <c:ext xmlns:c16="http://schemas.microsoft.com/office/drawing/2014/chart" uri="{C3380CC4-5D6E-409C-BE32-E72D297353CC}">
              <c16:uniqueId val="{00000009-C4B5-1645-8AE6-81C2AF507555}"/>
            </c:ext>
          </c:extLst>
        </c:ser>
        <c:ser>
          <c:idx val="2"/>
          <c:order val="2"/>
          <c:tx>
            <c:strRef>
              <c:f>Tabell_42!$AO$68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4B5-1645-8AE6-81C2AF507555}"/>
              </c:ext>
            </c:extLst>
          </c:dPt>
          <c:dPt>
            <c:idx val="1"/>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4B5-1645-8AE6-81C2AF507555}"/>
              </c:ext>
            </c:extLst>
          </c:dPt>
          <c:cat>
            <c:numRef>
              <c:extLst>
                <c:ext xmlns:c15="http://schemas.microsoft.com/office/drawing/2012/chart" uri="{02D57815-91ED-43cb-92C2-25804820EDAC}">
                  <c15:fullRef>
                    <c15:sqref>Tabell_42!$AP$26:$AU$26</c15:sqref>
                  </c15:fullRef>
                </c:ext>
              </c:extLst>
              <c:f>Tabell_42!$AQ$26:$AU$26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Tabell_42!$AP$68:$AU$68</c15:sqref>
                  </c15:fullRef>
                </c:ext>
              </c:extLst>
              <c:f>Tabell_42!$AQ$68:$AU$68</c:f>
              <c:numCache>
                <c:formatCode>0</c:formatCode>
                <c:ptCount val="5"/>
                <c:pt idx="0">
                  <c:v>35.747412012323892</c:v>
                </c:pt>
                <c:pt idx="1">
                  <c:v>33.615670750286178</c:v>
                </c:pt>
                <c:pt idx="2">
                  <c:v>#N/A</c:v>
                </c:pt>
                <c:pt idx="3">
                  <c:v>#N/A</c:v>
                </c:pt>
                <c:pt idx="4">
                  <c:v>31.877641521323959</c:v>
                </c:pt>
              </c:numCache>
            </c:numRef>
          </c:val>
          <c:smooth val="0"/>
          <c:extLst>
            <c:ext xmlns:c16="http://schemas.microsoft.com/office/drawing/2014/chart" uri="{C3380CC4-5D6E-409C-BE32-E72D297353CC}">
              <c16:uniqueId val="{0000000E-C4B5-1645-8AE6-81C2AF507555}"/>
            </c:ext>
          </c:extLst>
        </c:ser>
        <c:ser>
          <c:idx val="3"/>
          <c:order val="3"/>
          <c:tx>
            <c:strRef>
              <c:f>Tabell_42!$AO$69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4B5-1645-8AE6-81C2AF507555}"/>
              </c:ext>
            </c:extLst>
          </c:dPt>
          <c:dPt>
            <c:idx val="1"/>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4B5-1645-8AE6-81C2AF507555}"/>
              </c:ext>
            </c:extLst>
          </c:dPt>
          <c:cat>
            <c:numRef>
              <c:extLst>
                <c:ext xmlns:c15="http://schemas.microsoft.com/office/drawing/2012/chart" uri="{02D57815-91ED-43cb-92C2-25804820EDAC}">
                  <c15:fullRef>
                    <c15:sqref>Tabell_42!$AP$26:$AU$26</c15:sqref>
                  </c15:fullRef>
                </c:ext>
              </c:extLst>
              <c:f>Tabell_42!$AQ$26:$AU$26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Tabell_42!$AP$69:$AU$69</c15:sqref>
                  </c15:fullRef>
                </c:ext>
              </c:extLst>
              <c:f>Tabell_42!$AQ$69:$AU$69</c:f>
              <c:numCache>
                <c:formatCode>0</c:formatCode>
                <c:ptCount val="5"/>
                <c:pt idx="0">
                  <c:v>30.764973984044769</c:v>
                </c:pt>
                <c:pt idx="1">
                  <c:v>28.251979065600509</c:v>
                </c:pt>
                <c:pt idx="2">
                  <c:v>#N/A</c:v>
                </c:pt>
                <c:pt idx="3">
                  <c:v>#N/A</c:v>
                </c:pt>
                <c:pt idx="4">
                  <c:v>28.23759947291764</c:v>
                </c:pt>
              </c:numCache>
            </c:numRef>
          </c:val>
          <c:smooth val="0"/>
          <c:extLst>
            <c:ext xmlns:c16="http://schemas.microsoft.com/office/drawing/2014/chart" uri="{C3380CC4-5D6E-409C-BE32-E72D297353CC}">
              <c16:uniqueId val="{00000013-C4B5-1645-8AE6-81C2AF507555}"/>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Tabell_43!$AO$25</c:f>
          <c:strCache>
            <c:ptCount val="1"/>
            <c:pt idx="0">
              <c:v>Andel 18-69 år som utsätts för buller/störande ljud varje dag i sitt 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Tabell_43!$AO$35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Tabell_43!$AP$26:$AU$26</c:f>
              <c:numCache>
                <c:formatCode>General</c:formatCode>
                <c:ptCount val="6"/>
                <c:pt idx="0">
                  <c:v>2000</c:v>
                </c:pt>
                <c:pt idx="1">
                  <c:v>2004</c:v>
                </c:pt>
                <c:pt idx="2">
                  <c:v>2008</c:v>
                </c:pt>
                <c:pt idx="3">
                  <c:v>2012</c:v>
                </c:pt>
                <c:pt idx="4">
                  <c:v>2017</c:v>
                </c:pt>
                <c:pt idx="5">
                  <c:v>2022</c:v>
                </c:pt>
              </c:numCache>
            </c:numRef>
          </c:cat>
          <c:val>
            <c:numRef>
              <c:f>Tabell_43!$AQ$35:$AU$35</c:f>
              <c:numCache>
                <c:formatCode>General</c:formatCode>
                <c:ptCount val="5"/>
                <c:pt idx="0">
                  <c:v>18.551794113739831</c:v>
                </c:pt>
                <c:pt idx="1">
                  <c:v>18.580213043388781</c:v>
                </c:pt>
                <c:pt idx="2">
                  <c:v>#N/A</c:v>
                </c:pt>
                <c:pt idx="3">
                  <c:v>#N/A</c:v>
                </c:pt>
                <c:pt idx="4">
                  <c:v>16.65087506529294</c:v>
                </c:pt>
              </c:numCache>
            </c:numRef>
          </c:val>
          <c:smooth val="0"/>
          <c:extLst xmlns:c15="http://schemas.microsoft.com/office/drawing/2012/chart">
            <c:ext xmlns:c16="http://schemas.microsoft.com/office/drawing/2014/chart" uri="{C3380CC4-5D6E-409C-BE32-E72D297353CC}">
              <c16:uniqueId val="{00000000-BCC3-9246-AC4D-ADA6D1352CAC}"/>
            </c:ext>
          </c:extLst>
        </c:ser>
        <c:ser>
          <c:idx val="7"/>
          <c:order val="9"/>
          <c:tx>
            <c:strRef>
              <c:f>Tabell_43!$AO$36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Tabell_43!$AP$26:$AU$26</c:f>
              <c:numCache>
                <c:formatCode>General</c:formatCode>
                <c:ptCount val="6"/>
                <c:pt idx="0">
                  <c:v>2000</c:v>
                </c:pt>
                <c:pt idx="1">
                  <c:v>2004</c:v>
                </c:pt>
                <c:pt idx="2">
                  <c:v>2008</c:v>
                </c:pt>
                <c:pt idx="3">
                  <c:v>2012</c:v>
                </c:pt>
                <c:pt idx="4">
                  <c:v>2017</c:v>
                </c:pt>
                <c:pt idx="5">
                  <c:v>2022</c:v>
                </c:pt>
              </c:numCache>
            </c:numRef>
          </c:cat>
          <c:val>
            <c:numRef>
              <c:f>Tabell_43!$AQ$36:$AU$36</c:f>
              <c:numCache>
                <c:formatCode>General</c:formatCode>
                <c:ptCount val="5"/>
                <c:pt idx="0">
                  <c:v>23.152178096096009</c:v>
                </c:pt>
                <c:pt idx="1">
                  <c:v>21.876804815497842</c:v>
                </c:pt>
                <c:pt idx="2">
                  <c:v>#N/A</c:v>
                </c:pt>
                <c:pt idx="3">
                  <c:v>#N/A</c:v>
                </c:pt>
                <c:pt idx="4">
                  <c:v>19.33364546562127</c:v>
                </c:pt>
              </c:numCache>
            </c:numRef>
          </c:val>
          <c:smooth val="0"/>
          <c:extLst>
            <c:ext xmlns:c16="http://schemas.microsoft.com/office/drawing/2014/chart" uri="{C3380CC4-5D6E-409C-BE32-E72D297353CC}">
              <c16:uniqueId val="{00000001-BCC3-9246-AC4D-ADA6D1352CA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Tabell_43!$AO$27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BCC3-9246-AC4D-ADA6D1352CAC}"/>
                    </c:ext>
                  </c:extLst>
                </c:dPt>
                <c:cat>
                  <c:numRef>
                    <c:extLst>
                      <c:ex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Tabell_43!$AQ$27:$AU$27</c15:sqref>
                        </c15:formulaRef>
                      </c:ext>
                    </c:extLst>
                    <c:numCache>
                      <c:formatCode>General</c:formatCode>
                      <c:ptCount val="5"/>
                      <c:pt idx="0">
                        <c:v>25.61735863903915</c:v>
                      </c:pt>
                      <c:pt idx="1">
                        <c:v>23.498365937041839</c:v>
                      </c:pt>
                      <c:pt idx="2">
                        <c:v>#N/A</c:v>
                      </c:pt>
                      <c:pt idx="3">
                        <c:v>#N/A</c:v>
                      </c:pt>
                      <c:pt idx="4">
                        <c:v>22.146216892862391</c:v>
                      </c:pt>
                    </c:numCache>
                  </c:numRef>
                </c:val>
                <c:smooth val="0"/>
                <c:extLst>
                  <c:ext xmlns:c16="http://schemas.microsoft.com/office/drawing/2014/chart" uri="{C3380CC4-5D6E-409C-BE32-E72D297353CC}">
                    <c16:uniqueId val="{00000004-BCC3-9246-AC4D-ADA6D1352CA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Tabell_43!$AO$28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BCC3-9246-AC4D-ADA6D1352CAC}"/>
                    </c:ext>
                  </c:extLst>
                </c:dPt>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Tabell_43!$AQ$28:$AU$28</c15:sqref>
                        </c15:formulaRef>
                      </c:ext>
                    </c:extLst>
                    <c:numCache>
                      <c:formatCode>General</c:formatCode>
                      <c:ptCount val="5"/>
                      <c:pt idx="0">
                        <c:v>22.593704305455539</c:v>
                      </c:pt>
                      <c:pt idx="1">
                        <c:v>24.798797531199838</c:v>
                      </c:pt>
                      <c:pt idx="2">
                        <c:v>#N/A</c:v>
                      </c:pt>
                      <c:pt idx="3">
                        <c:v>#N/A</c:v>
                      </c:pt>
                      <c:pt idx="4">
                        <c:v>26.827902752941799</c:v>
                      </c:pt>
                    </c:numCache>
                  </c:numRef>
                </c:val>
                <c:smooth val="0"/>
                <c:extLst xmlns:c15="http://schemas.microsoft.com/office/drawing/2012/chart">
                  <c:ext xmlns:c16="http://schemas.microsoft.com/office/drawing/2014/chart" uri="{C3380CC4-5D6E-409C-BE32-E72D297353CC}">
                    <c16:uniqueId val="{00000007-BCC3-9246-AC4D-ADA6D1352CA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Tabell_43!$AO$29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BCC3-9246-AC4D-ADA6D1352CAC}"/>
                    </c:ext>
                  </c:extLst>
                </c:dPt>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Tabell_43!$AQ$29:$AU$29</c15:sqref>
                        </c15:formulaRef>
                      </c:ext>
                    </c:extLst>
                    <c:numCache>
                      <c:formatCode>General</c:formatCode>
                      <c:ptCount val="5"/>
                      <c:pt idx="0">
                        <c:v>22.616612070587049</c:v>
                      </c:pt>
                      <c:pt idx="1">
                        <c:v>21.163366433517972</c:v>
                      </c:pt>
                      <c:pt idx="2">
                        <c:v>#N/A</c:v>
                      </c:pt>
                      <c:pt idx="3">
                        <c:v>#N/A</c:v>
                      </c:pt>
                      <c:pt idx="4">
                        <c:v>21.82266784481342</c:v>
                      </c:pt>
                    </c:numCache>
                  </c:numRef>
                </c:val>
                <c:smooth val="0"/>
                <c:extLst xmlns:c15="http://schemas.microsoft.com/office/drawing/2012/chart">
                  <c:ext xmlns:c16="http://schemas.microsoft.com/office/drawing/2014/chart" uri="{C3380CC4-5D6E-409C-BE32-E72D297353CC}">
                    <c16:uniqueId val="{0000000A-BCC3-9246-AC4D-ADA6D1352CA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Tabell_43!$AO$30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Tabell_43!$AQ$30:$AU$30</c15:sqref>
                        </c15:formulaRef>
                      </c:ext>
                    </c:extLst>
                    <c:numCache>
                      <c:formatCode>General</c:formatCode>
                      <c:ptCount val="5"/>
                      <c:pt idx="0">
                        <c:v>18.740573951868949</c:v>
                      </c:pt>
                      <c:pt idx="1">
                        <c:v>15.517748900268259</c:v>
                      </c:pt>
                      <c:pt idx="2">
                        <c:v>#N/A</c:v>
                      </c:pt>
                      <c:pt idx="3">
                        <c:v>#N/A</c:v>
                      </c:pt>
                      <c:pt idx="4">
                        <c:v>13.640482677506631</c:v>
                      </c:pt>
                    </c:numCache>
                  </c:numRef>
                </c:val>
                <c:smooth val="0"/>
                <c:extLst xmlns:c15="http://schemas.microsoft.com/office/drawing/2012/chart">
                  <c:ext xmlns:c16="http://schemas.microsoft.com/office/drawing/2014/chart" uri="{C3380CC4-5D6E-409C-BE32-E72D297353CC}">
                    <c16:uniqueId val="{0000000B-BCC3-9246-AC4D-ADA6D1352CA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Tabell_43!$AO$31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Tabell_43!$AQ$31:$AU$31</c15:sqref>
                        </c15:formulaRef>
                      </c:ext>
                    </c:extLst>
                    <c:numCache>
                      <c:formatCode>General</c:formatCode>
                      <c:ptCount val="5"/>
                      <c:pt idx="0">
                        <c:v>30.580676308853381</c:v>
                      </c:pt>
                      <c:pt idx="1">
                        <c:v>26.979940397719538</c:v>
                      </c:pt>
                      <c:pt idx="2">
                        <c:v>#N/A</c:v>
                      </c:pt>
                      <c:pt idx="3">
                        <c:v>#N/A</c:v>
                      </c:pt>
                      <c:pt idx="4">
                        <c:v>24.18863381462026</c:v>
                      </c:pt>
                    </c:numCache>
                  </c:numRef>
                </c:val>
                <c:smooth val="0"/>
                <c:extLst xmlns:c15="http://schemas.microsoft.com/office/drawing/2012/chart">
                  <c:ext xmlns:c16="http://schemas.microsoft.com/office/drawing/2014/chart" uri="{C3380CC4-5D6E-409C-BE32-E72D297353CC}">
                    <c16:uniqueId val="{0000000C-BCC3-9246-AC4D-ADA6D1352CA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Tabell_43!$AO$32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Tabell_43!$AQ$32:$AU$32</c15:sqref>
                        </c15:formulaRef>
                      </c:ext>
                    </c:extLst>
                    <c:numCache>
                      <c:formatCode>General</c:formatCode>
                      <c:ptCount val="5"/>
                      <c:pt idx="0">
                        <c:v>14.570627309331311</c:v>
                      </c:pt>
                      <c:pt idx="1">
                        <c:v>15.593099583974491</c:v>
                      </c:pt>
                      <c:pt idx="2">
                        <c:v>#N/A</c:v>
                      </c:pt>
                      <c:pt idx="3">
                        <c:v>#N/A</c:v>
                      </c:pt>
                      <c:pt idx="4">
                        <c:v>13.27032671193969</c:v>
                      </c:pt>
                    </c:numCache>
                  </c:numRef>
                </c:val>
                <c:smooth val="0"/>
                <c:extLst xmlns:c15="http://schemas.microsoft.com/office/drawing/2012/chart">
                  <c:ext xmlns:c16="http://schemas.microsoft.com/office/drawing/2014/chart" uri="{C3380CC4-5D6E-409C-BE32-E72D297353CC}">
                    <c16:uniqueId val="{0000000D-BCC3-9246-AC4D-ADA6D1352CA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Tabell_43!$AO$33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Tabell_43!$AQ$33:$AU$33</c15:sqref>
                        </c15:formulaRef>
                      </c:ext>
                    </c:extLst>
                    <c:numCache>
                      <c:formatCode>General</c:formatCode>
                      <c:ptCount val="5"/>
                      <c:pt idx="0">
                        <c:v>22.483093969754741</c:v>
                      </c:pt>
                      <c:pt idx="1">
                        <c:v>25.339926555870889</c:v>
                      </c:pt>
                      <c:pt idx="2">
                        <c:v>#N/A</c:v>
                      </c:pt>
                      <c:pt idx="3">
                        <c:v>#N/A</c:v>
                      </c:pt>
                      <c:pt idx="4">
                        <c:v>22.484908631940979</c:v>
                      </c:pt>
                    </c:numCache>
                  </c:numRef>
                </c:val>
                <c:smooth val="0"/>
                <c:extLst xmlns:c15="http://schemas.microsoft.com/office/drawing/2012/chart">
                  <c:ext xmlns:c16="http://schemas.microsoft.com/office/drawing/2014/chart" uri="{C3380CC4-5D6E-409C-BE32-E72D297353CC}">
                    <c16:uniqueId val="{0000000E-BCC3-9246-AC4D-ADA6D1352CA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Tabell_43!$AO$34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Tabell_43!$AP$26:$AU$26</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Tabell_43!$AQ$34:$AU$34</c15:sqref>
                        </c15:formulaRef>
                      </c:ext>
                    </c:extLst>
                    <c:numCache>
                      <c:formatCode>General</c:formatCode>
                      <c:ptCount val="5"/>
                      <c:pt idx="0">
                        <c:v>26.79183917425053</c:v>
                      </c:pt>
                      <c:pt idx="1">
                        <c:v>21.49608356027009</c:v>
                      </c:pt>
                      <c:pt idx="2">
                        <c:v>#N/A</c:v>
                      </c:pt>
                      <c:pt idx="3">
                        <c:v>#N/A</c:v>
                      </c:pt>
                      <c:pt idx="4">
                        <c:v>25.82152206516832</c:v>
                      </c:pt>
                    </c:numCache>
                  </c:numRef>
                </c:val>
                <c:smooth val="0"/>
                <c:extLst xmlns:c15="http://schemas.microsoft.com/office/drawing/2012/chart">
                  <c:ext xmlns:c16="http://schemas.microsoft.com/office/drawing/2014/chart" uri="{C3380CC4-5D6E-409C-BE32-E72D297353CC}">
                    <c16:uniqueId val="{0000000F-BCC3-9246-AC4D-ADA6D1352CA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Tabell_43!$AO$48</c:f>
          <c:strCache>
            <c:ptCount val="1"/>
            <c:pt idx="0">
              <c:v>Andel 18-69 år som utsätts för buller/störande ljud varje dag i sitt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Tabell_43!$AO$66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Tabell_43!$AP$49:$AU$49</c:f>
              <c:numCache>
                <c:formatCode>General</c:formatCode>
                <c:ptCount val="6"/>
                <c:pt idx="0">
                  <c:v>2000</c:v>
                </c:pt>
                <c:pt idx="1">
                  <c:v>2004</c:v>
                </c:pt>
                <c:pt idx="2">
                  <c:v>2008</c:v>
                </c:pt>
                <c:pt idx="3">
                  <c:v>2012</c:v>
                </c:pt>
                <c:pt idx="4">
                  <c:v>2017</c:v>
                </c:pt>
                <c:pt idx="5">
                  <c:v>2022</c:v>
                </c:pt>
              </c:numCache>
            </c:numRef>
          </c:cat>
          <c:val>
            <c:numRef>
              <c:f>Tabell_43!$AP$66:$AU$66</c:f>
              <c:numCache>
                <c:formatCode>0</c:formatCode>
                <c:ptCount val="6"/>
                <c:pt idx="0">
                  <c:v>14.832256815697891</c:v>
                </c:pt>
                <c:pt idx="1">
                  <c:v>14.86002805288248</c:v>
                </c:pt>
                <c:pt idx="2">
                  <c:v>14.195733716418561</c:v>
                </c:pt>
                <c:pt idx="3">
                  <c:v>#N/A</c:v>
                </c:pt>
                <c:pt idx="4">
                  <c:v>#N/A</c:v>
                </c:pt>
                <c:pt idx="5">
                  <c:v>15.423127652249979</c:v>
                </c:pt>
              </c:numCache>
            </c:numRef>
          </c:val>
          <c:smooth val="0"/>
          <c:extLst>
            <c:ext xmlns:c16="http://schemas.microsoft.com/office/drawing/2014/chart" uri="{C3380CC4-5D6E-409C-BE32-E72D297353CC}">
              <c16:uniqueId val="{00000000-C05E-9B4B-B7C0-9DB21FF202DA}"/>
            </c:ext>
          </c:extLst>
        </c:ser>
        <c:ser>
          <c:idx val="23"/>
          <c:order val="17"/>
          <c:tx>
            <c:strRef>
              <c:f>Tabell_43!$AO$67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Tabell_43!$AP$49:$AU$49</c:f>
              <c:numCache>
                <c:formatCode>General</c:formatCode>
                <c:ptCount val="6"/>
                <c:pt idx="0">
                  <c:v>2000</c:v>
                </c:pt>
                <c:pt idx="1">
                  <c:v>2004</c:v>
                </c:pt>
                <c:pt idx="2">
                  <c:v>2008</c:v>
                </c:pt>
                <c:pt idx="3">
                  <c:v>2012</c:v>
                </c:pt>
                <c:pt idx="4">
                  <c:v>2017</c:v>
                </c:pt>
                <c:pt idx="5">
                  <c:v>2022</c:v>
                </c:pt>
              </c:numCache>
            </c:numRef>
          </c:cat>
          <c:val>
            <c:numRef>
              <c:f>Tabell_43!$AP$67:$AU$67</c:f>
              <c:numCache>
                <c:formatCode>0</c:formatCode>
                <c:ptCount val="6"/>
                <c:pt idx="0">
                  <c:v>20.91411859689121</c:v>
                </c:pt>
                <c:pt idx="1">
                  <c:v>21.99561215636172</c:v>
                </c:pt>
                <c:pt idx="2">
                  <c:v>22.364117123654651</c:v>
                </c:pt>
                <c:pt idx="3">
                  <c:v>#N/A</c:v>
                </c:pt>
                <c:pt idx="4">
                  <c:v>#N/A</c:v>
                </c:pt>
                <c:pt idx="5">
                  <c:v>17.709734623765101</c:v>
                </c:pt>
              </c:numCache>
            </c:numRef>
          </c:val>
          <c:smooth val="0"/>
          <c:extLst xmlns:c15="http://schemas.microsoft.com/office/drawing/2012/chart">
            <c:ext xmlns:c16="http://schemas.microsoft.com/office/drawing/2014/chart" uri="{C3380CC4-5D6E-409C-BE32-E72D297353CC}">
              <c16:uniqueId val="{00000001-C05E-9B4B-B7C0-9DB21FF202DA}"/>
            </c:ext>
          </c:extLst>
        </c:ser>
        <c:ser>
          <c:idx val="14"/>
          <c:order val="18"/>
          <c:tx>
            <c:strRef>
              <c:f>Tabell_43!$AO$68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Tabell_43!$AP$49:$AU$49</c:f>
              <c:numCache>
                <c:formatCode>General</c:formatCode>
                <c:ptCount val="6"/>
                <c:pt idx="0">
                  <c:v>2000</c:v>
                </c:pt>
                <c:pt idx="1">
                  <c:v>2004</c:v>
                </c:pt>
                <c:pt idx="2">
                  <c:v>2008</c:v>
                </c:pt>
                <c:pt idx="3">
                  <c:v>2012</c:v>
                </c:pt>
                <c:pt idx="4">
                  <c:v>2017</c:v>
                </c:pt>
                <c:pt idx="5">
                  <c:v>2022</c:v>
                </c:pt>
              </c:numCache>
            </c:numRef>
          </c:cat>
          <c:val>
            <c:numRef>
              <c:f>Tabell_43!$AP$68:$AU$68</c:f>
              <c:numCache>
                <c:formatCode>0</c:formatCode>
                <c:ptCount val="6"/>
                <c:pt idx="0">
                  <c:v>16.873149571708531</c:v>
                </c:pt>
                <c:pt idx="1">
                  <c:v>16.885790721273221</c:v>
                </c:pt>
                <c:pt idx="2">
                  <c:v>15.41145218500176</c:v>
                </c:pt>
                <c:pt idx="3">
                  <c:v>#N/A</c:v>
                </c:pt>
                <c:pt idx="4">
                  <c:v>#N/A</c:v>
                </c:pt>
                <c:pt idx="5">
                  <c:v>16.723604790064151</c:v>
                </c:pt>
              </c:numCache>
            </c:numRef>
          </c:val>
          <c:smooth val="0"/>
          <c:extLst>
            <c:ext xmlns:c16="http://schemas.microsoft.com/office/drawing/2014/chart" uri="{C3380CC4-5D6E-409C-BE32-E72D297353CC}">
              <c16:uniqueId val="{00000002-C05E-9B4B-B7C0-9DB21FF202DA}"/>
            </c:ext>
          </c:extLst>
        </c:ser>
        <c:ser>
          <c:idx val="15"/>
          <c:order val="19"/>
          <c:tx>
            <c:strRef>
              <c:f>Tabell_43!$AO$69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Tabell_43!$AP$49:$AU$49</c:f>
              <c:numCache>
                <c:formatCode>General</c:formatCode>
                <c:ptCount val="6"/>
                <c:pt idx="0">
                  <c:v>2000</c:v>
                </c:pt>
                <c:pt idx="1">
                  <c:v>2004</c:v>
                </c:pt>
                <c:pt idx="2">
                  <c:v>2008</c:v>
                </c:pt>
                <c:pt idx="3">
                  <c:v>2012</c:v>
                </c:pt>
                <c:pt idx="4">
                  <c:v>2017</c:v>
                </c:pt>
                <c:pt idx="5">
                  <c:v>2022</c:v>
                </c:pt>
              </c:numCache>
            </c:numRef>
          </c:cat>
          <c:val>
            <c:numRef>
              <c:f>Tabell_43!$AP$69:$AU$69</c:f>
              <c:numCache>
                <c:formatCode>0</c:formatCode>
                <c:ptCount val="6"/>
                <c:pt idx="0">
                  <c:v>27.21496595269527</c:v>
                </c:pt>
                <c:pt idx="1">
                  <c:v>28.582338085570981</c:v>
                </c:pt>
                <c:pt idx="2">
                  <c:v>27.509587397627659</c:v>
                </c:pt>
                <c:pt idx="3">
                  <c:v>#N/A</c:v>
                </c:pt>
                <c:pt idx="4">
                  <c:v>#N/A</c:v>
                </c:pt>
                <c:pt idx="5">
                  <c:v>21.61292532699732</c:v>
                </c:pt>
              </c:numCache>
            </c:numRef>
          </c:val>
          <c:smooth val="0"/>
          <c:extLst>
            <c:ext xmlns:c16="http://schemas.microsoft.com/office/drawing/2014/chart" uri="{C3380CC4-5D6E-409C-BE32-E72D297353CC}">
              <c16:uniqueId val="{00000003-C05E-9B4B-B7C0-9DB21FF202DA}"/>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Tabell_43!$AO$50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c:ext uri="{02D57815-91ED-43cb-92C2-25804820EDAC}">
                        <c15:formulaRef>
                          <c15:sqref>Tabell_43!$AP$50:$AU$50</c15:sqref>
                        </c15:formulaRef>
                      </c:ext>
                    </c:extLst>
                    <c:numCache>
                      <c:formatCode>0</c:formatCode>
                      <c:ptCount val="6"/>
                      <c:pt idx="0">
                        <c:v>21.21119125982764</c:v>
                      </c:pt>
                      <c:pt idx="1">
                        <c:v>21.605630927280831</c:v>
                      </c:pt>
                      <c:pt idx="2">
                        <c:v>14.792875716084559</c:v>
                      </c:pt>
                      <c:pt idx="3">
                        <c:v>#N/A</c:v>
                      </c:pt>
                      <c:pt idx="4">
                        <c:v>#N/A</c:v>
                      </c:pt>
                      <c:pt idx="5">
                        <c:v>19.125054788054669</c:v>
                      </c:pt>
                    </c:numCache>
                  </c:numRef>
                </c:val>
                <c:smooth val="0"/>
                <c:extLst>
                  <c:ext xmlns:c16="http://schemas.microsoft.com/office/drawing/2014/chart" uri="{C3380CC4-5D6E-409C-BE32-E72D297353CC}">
                    <c16:uniqueId val="{00000004-C05E-9B4B-B7C0-9DB21FF202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Tabell_43!$AO$51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Tabell_43!$AP$51:$AU$51</c15:sqref>
                        </c15:formulaRef>
                      </c:ext>
                    </c:extLst>
                    <c:numCache>
                      <c:formatCode>0</c:formatCode>
                      <c:ptCount val="6"/>
                      <c:pt idx="0">
                        <c:v>23.703581352434071</c:v>
                      </c:pt>
                      <c:pt idx="1">
                        <c:v>30.431567611779901</c:v>
                      </c:pt>
                      <c:pt idx="2">
                        <c:v>30.596034342115651</c:v>
                      </c:pt>
                      <c:pt idx="3">
                        <c:v>#N/A</c:v>
                      </c:pt>
                      <c:pt idx="4">
                        <c:v>#N/A</c:v>
                      </c:pt>
                      <c:pt idx="5">
                        <c:v>24.593171050861191</c:v>
                      </c:pt>
                    </c:numCache>
                  </c:numRef>
                </c:val>
                <c:smooth val="0"/>
                <c:extLst xmlns:c15="http://schemas.microsoft.com/office/drawing/2012/chart">
                  <c:ext xmlns:c16="http://schemas.microsoft.com/office/drawing/2014/chart" uri="{C3380CC4-5D6E-409C-BE32-E72D297353CC}">
                    <c16:uniqueId val="{00000005-C05E-9B4B-B7C0-9DB21FF202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Tabell_43!$AO$52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Tabell_43!$AP$52:$AU$52</c15:sqref>
                        </c15:formulaRef>
                      </c:ext>
                    </c:extLst>
                    <c:numCache>
                      <c:formatCode>0</c:formatCode>
                      <c:ptCount val="6"/>
                      <c:pt idx="0">
                        <c:v>19.925027471222482</c:v>
                      </c:pt>
                      <c:pt idx="1">
                        <c:v>13.0505258935112</c:v>
                      </c:pt>
                      <c:pt idx="2">
                        <c:v>16.49993666366483</c:v>
                      </c:pt>
                      <c:pt idx="3">
                        <c:v>#N/A</c:v>
                      </c:pt>
                      <c:pt idx="4">
                        <c:v>#N/A</c:v>
                      </c:pt>
                      <c:pt idx="5">
                        <c:v>22.3612632651413</c:v>
                      </c:pt>
                    </c:numCache>
                  </c:numRef>
                </c:val>
                <c:smooth val="0"/>
                <c:extLst xmlns:c15="http://schemas.microsoft.com/office/drawing/2012/chart">
                  <c:ext xmlns:c16="http://schemas.microsoft.com/office/drawing/2014/chart" uri="{C3380CC4-5D6E-409C-BE32-E72D297353CC}">
                    <c16:uniqueId val="{00000006-C05E-9B4B-B7C0-9DB21FF202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Tabell_43!$AO$53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Tabell_43!$AP$53:$AU$53</c15:sqref>
                        </c15:formulaRef>
                      </c:ext>
                    </c:extLst>
                    <c:numCache>
                      <c:formatCode>0</c:formatCode>
                      <c:ptCount val="6"/>
                      <c:pt idx="0">
                        <c:v>41.849630430891978</c:v>
                      </c:pt>
                      <c:pt idx="1">
                        <c:v>30.4132172089381</c:v>
                      </c:pt>
                      <c:pt idx="2">
                        <c:v>31.237276206672711</c:v>
                      </c:pt>
                      <c:pt idx="3">
                        <c:v>#N/A</c:v>
                      </c:pt>
                      <c:pt idx="4">
                        <c:v>#N/A</c:v>
                      </c:pt>
                      <c:pt idx="5">
                        <c:v>32.012229405347107</c:v>
                      </c:pt>
                    </c:numCache>
                  </c:numRef>
                </c:val>
                <c:smooth val="0"/>
                <c:extLst xmlns:c15="http://schemas.microsoft.com/office/drawing/2012/chart">
                  <c:ext xmlns:c16="http://schemas.microsoft.com/office/drawing/2014/chart" uri="{C3380CC4-5D6E-409C-BE32-E72D297353CC}">
                    <c16:uniqueId val="{00000007-C05E-9B4B-B7C0-9DB21FF202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Tabell_43!$AO$54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Tabell_43!$AP$54:$AU$54</c15:sqref>
                        </c15:formulaRef>
                      </c:ext>
                    </c:extLst>
                    <c:numCache>
                      <c:formatCode>0</c:formatCode>
                      <c:ptCount val="6"/>
                      <c:pt idx="0">
                        <c:v>19.925027471222482</c:v>
                      </c:pt>
                      <c:pt idx="1">
                        <c:v>16.830519237754238</c:v>
                      </c:pt>
                      <c:pt idx="2">
                        <c:v>16.422672968877631</c:v>
                      </c:pt>
                      <c:pt idx="3">
                        <c:v>#N/A</c:v>
                      </c:pt>
                      <c:pt idx="4">
                        <c:v>#N/A</c:v>
                      </c:pt>
                      <c:pt idx="5">
                        <c:v>21.877792313515499</c:v>
                      </c:pt>
                    </c:numCache>
                  </c:numRef>
                </c:val>
                <c:smooth val="0"/>
                <c:extLst xmlns:c15="http://schemas.microsoft.com/office/drawing/2012/chart">
                  <c:ext xmlns:c16="http://schemas.microsoft.com/office/drawing/2014/chart" uri="{C3380CC4-5D6E-409C-BE32-E72D297353CC}">
                    <c16:uniqueId val="{00000008-C05E-9B4B-B7C0-9DB21FF202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Tabell_43!$AO$55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Tabell_43!$AP$55:$AU$55</c15:sqref>
                        </c15:formulaRef>
                      </c:ext>
                    </c:extLst>
                    <c:numCache>
                      <c:formatCode>0</c:formatCode>
                      <c:ptCount val="6"/>
                      <c:pt idx="0">
                        <c:v>23.044041678719719</c:v>
                      </c:pt>
                      <c:pt idx="1">
                        <c:v>26.798015771672439</c:v>
                      </c:pt>
                      <c:pt idx="2">
                        <c:v>25.519709797641848</c:v>
                      </c:pt>
                      <c:pt idx="3">
                        <c:v>#N/A</c:v>
                      </c:pt>
                      <c:pt idx="4">
                        <c:v>#N/A</c:v>
                      </c:pt>
                      <c:pt idx="5">
                        <c:v>21.71765993980258</c:v>
                      </c:pt>
                    </c:numCache>
                  </c:numRef>
                </c:val>
                <c:smooth val="0"/>
                <c:extLst xmlns:c15="http://schemas.microsoft.com/office/drawing/2012/chart">
                  <c:ext xmlns:c16="http://schemas.microsoft.com/office/drawing/2014/chart" uri="{C3380CC4-5D6E-409C-BE32-E72D297353CC}">
                    <c16:uniqueId val="{00000009-C05E-9B4B-B7C0-9DB21FF202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Tabell_43!$AO$56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Tabell_43!$AP$56:$AU$56</c15:sqref>
                        </c15:formulaRef>
                      </c:ext>
                    </c:extLst>
                    <c:numCache>
                      <c:formatCode>0</c:formatCode>
                      <c:ptCount val="6"/>
                      <c:pt idx="1">
                        <c:v>14.21890148143425</c:v>
                      </c:pt>
                      <c:pt idx="2">
                        <c:v>12.42618060673456</c:v>
                      </c:pt>
                      <c:pt idx="3">
                        <c:v>#N/A</c:v>
                      </c:pt>
                      <c:pt idx="4">
                        <c:v>#N/A</c:v>
                      </c:pt>
                      <c:pt idx="5">
                        <c:v>11.101450036111251</c:v>
                      </c:pt>
                    </c:numCache>
                  </c:numRef>
                </c:val>
                <c:smooth val="0"/>
                <c:extLst xmlns:c15="http://schemas.microsoft.com/office/drawing/2012/chart">
                  <c:ext xmlns:c16="http://schemas.microsoft.com/office/drawing/2014/chart" uri="{C3380CC4-5D6E-409C-BE32-E72D297353CC}">
                    <c16:uniqueId val="{0000000A-C05E-9B4B-B7C0-9DB21FF202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Tabell_43!$AO$57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Tabell_43!$AP$57:$AU$57</c15:sqref>
                        </c15:formulaRef>
                      </c:ext>
                    </c:extLst>
                    <c:numCache>
                      <c:formatCode>0</c:formatCode>
                      <c:ptCount val="6"/>
                      <c:pt idx="1">
                        <c:v>22.680505259978759</c:v>
                      </c:pt>
                      <c:pt idx="2">
                        <c:v>18.279322999705169</c:v>
                      </c:pt>
                      <c:pt idx="3">
                        <c:v>#N/A</c:v>
                      </c:pt>
                      <c:pt idx="4">
                        <c:v>#N/A</c:v>
                      </c:pt>
                      <c:pt idx="5">
                        <c:v>15.894933341571379</c:v>
                      </c:pt>
                    </c:numCache>
                  </c:numRef>
                </c:val>
                <c:smooth val="0"/>
                <c:extLst xmlns:c15="http://schemas.microsoft.com/office/drawing/2012/chart">
                  <c:ext xmlns:c16="http://schemas.microsoft.com/office/drawing/2014/chart" uri="{C3380CC4-5D6E-409C-BE32-E72D297353CC}">
                    <c16:uniqueId val="{0000000B-C05E-9B4B-B7C0-9DB21FF202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Tabell_43!$AO$58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Tabell_43!$AP$58:$AU$58</c15:sqref>
                        </c15:formulaRef>
                      </c:ext>
                    </c:extLst>
                    <c:numCache>
                      <c:formatCode>0</c:formatCode>
                      <c:ptCount val="6"/>
                      <c:pt idx="0">
                        <c:v>12.38037863347469</c:v>
                      </c:pt>
                      <c:pt idx="1">
                        <c:v>20.987426068095889</c:v>
                      </c:pt>
                      <c:pt idx="2">
                        <c:v>18.315114422593268</c:v>
                      </c:pt>
                      <c:pt idx="3">
                        <c:v>#N/A</c:v>
                      </c:pt>
                      <c:pt idx="4">
                        <c:v>#N/A</c:v>
                      </c:pt>
                      <c:pt idx="5">
                        <c:v>21.399025918576239</c:v>
                      </c:pt>
                    </c:numCache>
                  </c:numRef>
                </c:val>
                <c:smooth val="0"/>
                <c:extLst xmlns:c15="http://schemas.microsoft.com/office/drawing/2012/chart">
                  <c:ext xmlns:c16="http://schemas.microsoft.com/office/drawing/2014/chart" uri="{C3380CC4-5D6E-409C-BE32-E72D297353CC}">
                    <c16:uniqueId val="{0000000C-C05E-9B4B-B7C0-9DB21FF202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Tabell_43!$AO$59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Tabell_43!$AP$59:$AU$59</c15:sqref>
                        </c15:formulaRef>
                      </c:ext>
                    </c:extLst>
                    <c:numCache>
                      <c:formatCode>0</c:formatCode>
                      <c:ptCount val="6"/>
                      <c:pt idx="0">
                        <c:v>43.540408908295589</c:v>
                      </c:pt>
                      <c:pt idx="1">
                        <c:v>37.591154605022368</c:v>
                      </c:pt>
                      <c:pt idx="2">
                        <c:v>36.6144166187431</c:v>
                      </c:pt>
                      <c:pt idx="3">
                        <c:v>#N/A</c:v>
                      </c:pt>
                      <c:pt idx="4">
                        <c:v>#N/A</c:v>
                      </c:pt>
                      <c:pt idx="5">
                        <c:v>27.59656681293281</c:v>
                      </c:pt>
                    </c:numCache>
                  </c:numRef>
                </c:val>
                <c:smooth val="0"/>
                <c:extLst xmlns:c15="http://schemas.microsoft.com/office/drawing/2012/chart">
                  <c:ext xmlns:c16="http://schemas.microsoft.com/office/drawing/2014/chart" uri="{C3380CC4-5D6E-409C-BE32-E72D297353CC}">
                    <c16:uniqueId val="{0000000D-C05E-9B4B-B7C0-9DB21FF202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Tabell_43!$AO$60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Tabell_43!$AP$60:$AU$60</c15:sqref>
                        </c15:formulaRef>
                      </c:ext>
                    </c:extLst>
                    <c:numCache>
                      <c:formatCode>0</c:formatCode>
                      <c:ptCount val="6"/>
                      <c:pt idx="0">
                        <c:v>11.43739254075652</c:v>
                      </c:pt>
                      <c:pt idx="1">
                        <c:v>12.98488</c:v>
                      </c:pt>
                      <c:pt idx="2">
                        <c:v>13.75092944590542</c:v>
                      </c:pt>
                      <c:pt idx="3">
                        <c:v>#N/A</c:v>
                      </c:pt>
                      <c:pt idx="4">
                        <c:v>#N/A</c:v>
                      </c:pt>
                      <c:pt idx="5">
                        <c:v>13.31132811578094</c:v>
                      </c:pt>
                    </c:numCache>
                  </c:numRef>
                </c:val>
                <c:smooth val="0"/>
                <c:extLst xmlns:c15="http://schemas.microsoft.com/office/drawing/2012/chart">
                  <c:ext xmlns:c16="http://schemas.microsoft.com/office/drawing/2014/chart" uri="{C3380CC4-5D6E-409C-BE32-E72D297353CC}">
                    <c16:uniqueId val="{0000000E-C05E-9B4B-B7C0-9DB21FF202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Tabell_43!$AO$61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Tabell_43!$AP$61:$AU$61</c15:sqref>
                        </c15:formulaRef>
                      </c:ext>
                    </c:extLst>
                    <c:numCache>
                      <c:formatCode>0</c:formatCode>
                      <c:ptCount val="6"/>
                      <c:pt idx="0">
                        <c:v>16.218358757101608</c:v>
                      </c:pt>
                      <c:pt idx="1">
                        <c:v>15.888159507144911</c:v>
                      </c:pt>
                      <c:pt idx="2">
                        <c:v>17.354141891058571</c:v>
                      </c:pt>
                      <c:pt idx="3">
                        <c:v>#N/A</c:v>
                      </c:pt>
                      <c:pt idx="4">
                        <c:v>#N/A</c:v>
                      </c:pt>
                      <c:pt idx="5">
                        <c:v>13.42990841654259</c:v>
                      </c:pt>
                    </c:numCache>
                  </c:numRef>
                </c:val>
                <c:smooth val="0"/>
                <c:extLst xmlns:c15="http://schemas.microsoft.com/office/drawing/2012/chart">
                  <c:ext xmlns:c16="http://schemas.microsoft.com/office/drawing/2014/chart" uri="{C3380CC4-5D6E-409C-BE32-E72D297353CC}">
                    <c16:uniqueId val="{0000000F-C05E-9B4B-B7C0-9DB21FF202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Tabell_43!$AO$62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Tabell_43!$AP$62:$AU$62</c15:sqref>
                        </c15:formulaRef>
                      </c:ext>
                    </c:extLst>
                    <c:numCache>
                      <c:formatCode>0</c:formatCode>
                      <c:ptCount val="6"/>
                      <c:pt idx="0">
                        <c:v>19.794806043167981</c:v>
                      </c:pt>
                      <c:pt idx="1">
                        <c:v>12.463663096705179</c:v>
                      </c:pt>
                      <c:pt idx="2">
                        <c:v>18.944372673022279</c:v>
                      </c:pt>
                      <c:pt idx="3">
                        <c:v>#N/A</c:v>
                      </c:pt>
                      <c:pt idx="4">
                        <c:v>#N/A</c:v>
                      </c:pt>
                      <c:pt idx="5">
                        <c:v>20.68952863377552</c:v>
                      </c:pt>
                    </c:numCache>
                  </c:numRef>
                </c:val>
                <c:smooth val="0"/>
                <c:extLst xmlns:c15="http://schemas.microsoft.com/office/drawing/2012/chart">
                  <c:ext xmlns:c16="http://schemas.microsoft.com/office/drawing/2014/chart" uri="{C3380CC4-5D6E-409C-BE32-E72D297353CC}">
                    <c16:uniqueId val="{00000010-C05E-9B4B-B7C0-9DB21FF202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Tabell_43!$AO$63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Tabell_43!$AP$63:$AU$63</c15:sqref>
                        </c15:formulaRef>
                      </c:ext>
                    </c:extLst>
                    <c:numCache>
                      <c:formatCode>0</c:formatCode>
                      <c:ptCount val="6"/>
                      <c:pt idx="0">
                        <c:v>39.120521412097311</c:v>
                      </c:pt>
                      <c:pt idx="1">
                        <c:v>37.373127021959597</c:v>
                      </c:pt>
                      <c:pt idx="2">
                        <c:v>30.279183353092929</c:v>
                      </c:pt>
                      <c:pt idx="3">
                        <c:v>#N/A</c:v>
                      </c:pt>
                      <c:pt idx="4">
                        <c:v>#N/A</c:v>
                      </c:pt>
                      <c:pt idx="5">
                        <c:v>25.540688284803419</c:v>
                      </c:pt>
                    </c:numCache>
                  </c:numRef>
                </c:val>
                <c:smooth val="0"/>
                <c:extLst xmlns:c15="http://schemas.microsoft.com/office/drawing/2012/chart">
                  <c:ext xmlns:c16="http://schemas.microsoft.com/office/drawing/2014/chart" uri="{C3380CC4-5D6E-409C-BE32-E72D297353CC}">
                    <c16:uniqueId val="{00000011-C05E-9B4B-B7C0-9DB21FF202DA}"/>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Tabell_43!$AO$64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Tabell_43!$AP$64:$AU$64</c15:sqref>
                        </c15:formulaRef>
                      </c:ext>
                    </c:extLst>
                    <c:numCache>
                      <c:formatCode>0</c:formatCode>
                      <c:ptCount val="6"/>
                      <c:pt idx="0">
                        <c:v>17.156316709955931</c:v>
                      </c:pt>
                      <c:pt idx="1">
                        <c:v>12.69511115890746</c:v>
                      </c:pt>
                      <c:pt idx="2">
                        <c:v>12.330451949385131</c:v>
                      </c:pt>
                      <c:pt idx="3">
                        <c:v>#N/A</c:v>
                      </c:pt>
                      <c:pt idx="4">
                        <c:v>#N/A</c:v>
                      </c:pt>
                      <c:pt idx="5">
                        <c:v>23.168041267675399</c:v>
                      </c:pt>
                    </c:numCache>
                  </c:numRef>
                </c:val>
                <c:smooth val="0"/>
                <c:extLst xmlns:c15="http://schemas.microsoft.com/office/drawing/2012/chart">
                  <c:ext xmlns:c16="http://schemas.microsoft.com/office/drawing/2014/chart" uri="{C3380CC4-5D6E-409C-BE32-E72D297353CC}">
                    <c16:uniqueId val="{00000012-C05E-9B4B-B7C0-9DB21FF202DA}"/>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Tabell_43!$AO$65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Tabell_43!$AP$49:$AU$49</c15:sqref>
                        </c15:formulaRef>
                      </c:ext>
                    </c:extLst>
                    <c:numCache>
                      <c:formatCode>General</c:formatCode>
                      <c:ptCount val="6"/>
                      <c:pt idx="0">
                        <c:v>2000</c:v>
                      </c:pt>
                      <c:pt idx="1">
                        <c:v>2004</c:v>
                      </c:pt>
                      <c:pt idx="2">
                        <c:v>2008</c:v>
                      </c:pt>
                      <c:pt idx="3">
                        <c:v>2012</c:v>
                      </c:pt>
                      <c:pt idx="4">
                        <c:v>2017</c:v>
                      </c:pt>
                      <c:pt idx="5">
                        <c:v>2022</c:v>
                      </c:pt>
                    </c:numCache>
                  </c:numRef>
                </c:cat>
                <c:val>
                  <c:numRef>
                    <c:extLst xmlns:c15="http://schemas.microsoft.com/office/drawing/2012/chart">
                      <c:ext xmlns:c15="http://schemas.microsoft.com/office/drawing/2012/chart" uri="{02D57815-91ED-43cb-92C2-25804820EDAC}">
                        <c15:formulaRef>
                          <c15:sqref>Tabell_43!$AP$65:$AU$65</c15:sqref>
                        </c15:formulaRef>
                      </c:ext>
                    </c:extLst>
                    <c:numCache>
                      <c:formatCode>0</c:formatCode>
                      <c:ptCount val="6"/>
                      <c:pt idx="0">
                        <c:v>30.986346683338869</c:v>
                      </c:pt>
                      <c:pt idx="1">
                        <c:v>35.700596610473497</c:v>
                      </c:pt>
                      <c:pt idx="2">
                        <c:v>29.189826494904061</c:v>
                      </c:pt>
                      <c:pt idx="3">
                        <c:v>#N/A</c:v>
                      </c:pt>
                      <c:pt idx="4">
                        <c:v>#N/A</c:v>
                      </c:pt>
                      <c:pt idx="5">
                        <c:v>29.6614958456178</c:v>
                      </c:pt>
                    </c:numCache>
                  </c:numRef>
                </c:val>
                <c:smooth val="0"/>
                <c:extLst xmlns:c15="http://schemas.microsoft.com/office/drawing/2012/chart">
                  <c:ext xmlns:c16="http://schemas.microsoft.com/office/drawing/2014/chart" uri="{C3380CC4-5D6E-409C-BE32-E72D297353CC}">
                    <c16:uniqueId val="{00000013-C05E-9B4B-B7C0-9DB21FF202DA}"/>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Tabell_43!$AO$48</c:f>
          <c:strCache>
            <c:ptCount val="1"/>
            <c:pt idx="0">
              <c:v>Andel 18-69 år som utsätts för buller/störande ljud varje dag i sitt 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Tabell_43!$AO$66</c:f>
              <c:strCache>
                <c:ptCount val="1"/>
                <c:pt idx="0">
                  <c:v>Länet totalt Kvinnor</c:v>
                </c:pt>
              </c:strCache>
            </c:strRef>
          </c:tx>
          <c:spPr>
            <a:ln w="34925" cap="rnd">
              <a:solidFill>
                <a:srgbClr val="9E1863"/>
              </a:solidFill>
              <a:prstDash val="solid"/>
              <a:round/>
            </a:ln>
            <a:effectLst/>
          </c:spPr>
          <c:marker>
            <c:symbol val="circle"/>
            <c:size val="5"/>
            <c:spPr>
              <a:solidFill>
                <a:srgbClr val="9E1863"/>
              </a:solidFill>
              <a:ln w="31750">
                <a:solidFill>
                  <a:srgbClr val="9E1863"/>
                </a:solidFill>
                <a:prstDash val="solid"/>
              </a:ln>
              <a:effectLst/>
            </c:spPr>
          </c:marker>
          <c:dPt>
            <c:idx val="0"/>
            <c:marker>
              <c:symbol val="circle"/>
              <c:size val="5"/>
              <c:spPr>
                <a:solidFill>
                  <a:srgbClr val="9E1863"/>
                </a:solidFill>
                <a:ln w="31750">
                  <a:solidFill>
                    <a:srgbClr val="9E1863"/>
                  </a:solidFill>
                  <a:prstDash val="solid"/>
                </a:ln>
                <a:effectLst/>
              </c:spPr>
            </c:marker>
            <c:bubble3D val="0"/>
            <c:extLst>
              <c:ext xmlns:c16="http://schemas.microsoft.com/office/drawing/2014/chart" uri="{C3380CC4-5D6E-409C-BE32-E72D297353CC}">
                <c16:uniqueId val="{00000000-D2DA-1748-80AF-AE22AAEA00DB}"/>
              </c:ext>
            </c:extLst>
          </c:dPt>
          <c:dPt>
            <c:idx val="1"/>
            <c:marker>
              <c:symbol val="circle"/>
              <c:size val="5"/>
              <c:spPr>
                <a:solidFill>
                  <a:srgbClr val="9E1863"/>
                </a:solidFill>
                <a:ln w="31750">
                  <a:solidFill>
                    <a:srgbClr val="9E1863"/>
                  </a:solidFill>
                  <a:prstDash val="solid"/>
                </a:ln>
                <a:effectLst/>
              </c:spPr>
            </c:marker>
            <c:bubble3D val="0"/>
            <c:spPr>
              <a:ln w="34925" cap="rnd">
                <a:solidFill>
                  <a:srgbClr val="9E1863"/>
                </a:solidFill>
                <a:prstDash val="solid"/>
                <a:round/>
              </a:ln>
              <a:effectLst/>
            </c:spPr>
            <c:extLst>
              <c:ext xmlns:c16="http://schemas.microsoft.com/office/drawing/2014/chart" uri="{C3380CC4-5D6E-409C-BE32-E72D297353CC}">
                <c16:uniqueId val="{00000002-D2DA-1748-80AF-AE22AAEA00DB}"/>
              </c:ext>
            </c:extLst>
          </c:dPt>
          <c:dPt>
            <c:idx val="2"/>
            <c:marker>
              <c:symbol val="circle"/>
              <c:size val="5"/>
              <c:spPr>
                <a:solidFill>
                  <a:srgbClr val="9E1863"/>
                </a:solidFill>
                <a:ln w="31750">
                  <a:solidFill>
                    <a:srgbClr val="9E1863"/>
                  </a:solidFill>
                  <a:prstDash val="solid"/>
                </a:ln>
                <a:effectLst/>
              </c:spPr>
            </c:marker>
            <c:bubble3D val="0"/>
            <c:extLst>
              <c:ext xmlns:c16="http://schemas.microsoft.com/office/drawing/2014/chart" uri="{C3380CC4-5D6E-409C-BE32-E72D297353CC}">
                <c16:uniqueId val="{00000003-D2DA-1748-80AF-AE22AAEA00DB}"/>
              </c:ext>
            </c:extLst>
          </c:dPt>
          <c:cat>
            <c:numRef>
              <c:f>Tabell_43!$AP$26:$AU$26</c:f>
              <c:numCache>
                <c:formatCode>General</c:formatCode>
                <c:ptCount val="6"/>
                <c:pt idx="0">
                  <c:v>2000</c:v>
                </c:pt>
                <c:pt idx="1">
                  <c:v>2004</c:v>
                </c:pt>
                <c:pt idx="2">
                  <c:v>2008</c:v>
                </c:pt>
                <c:pt idx="3">
                  <c:v>2012</c:v>
                </c:pt>
                <c:pt idx="4">
                  <c:v>2017</c:v>
                </c:pt>
                <c:pt idx="5">
                  <c:v>2022</c:v>
                </c:pt>
              </c:numCache>
            </c:numRef>
          </c:cat>
          <c:val>
            <c:numRef>
              <c:f>Tabell_43!$AP$66:$AU$66</c:f>
              <c:numCache>
                <c:formatCode>0</c:formatCode>
                <c:ptCount val="6"/>
                <c:pt idx="0">
                  <c:v>14.832256815697891</c:v>
                </c:pt>
                <c:pt idx="1">
                  <c:v>14.86002805288248</c:v>
                </c:pt>
                <c:pt idx="2">
                  <c:v>14.195733716418561</c:v>
                </c:pt>
                <c:pt idx="3">
                  <c:v>#N/A</c:v>
                </c:pt>
                <c:pt idx="4">
                  <c:v>#N/A</c:v>
                </c:pt>
                <c:pt idx="5">
                  <c:v>15.423127652249979</c:v>
                </c:pt>
              </c:numCache>
            </c:numRef>
          </c:val>
          <c:smooth val="0"/>
          <c:extLst>
            <c:ext xmlns:c16="http://schemas.microsoft.com/office/drawing/2014/chart" uri="{C3380CC4-5D6E-409C-BE32-E72D297353CC}">
              <c16:uniqueId val="{00000004-D2DA-1748-80AF-AE22AAEA00DB}"/>
            </c:ext>
          </c:extLst>
        </c:ser>
        <c:ser>
          <c:idx val="1"/>
          <c:order val="1"/>
          <c:tx>
            <c:strRef>
              <c:f>Tabell_43!$AO$67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D2DA-1748-80AF-AE22AAEA00DB}"/>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olid"/>
                <a:round/>
              </a:ln>
              <a:effectLst/>
            </c:spPr>
            <c:extLst>
              <c:ext xmlns:c16="http://schemas.microsoft.com/office/drawing/2014/chart" uri="{C3380CC4-5D6E-409C-BE32-E72D297353CC}">
                <c16:uniqueId val="{00000007-D2DA-1748-80AF-AE22AAEA00DB}"/>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D2DA-1748-80AF-AE22AAEA00DB}"/>
              </c:ext>
            </c:extLst>
          </c:dPt>
          <c:cat>
            <c:numRef>
              <c:f>Tabell_43!$AP$26:$AU$26</c:f>
              <c:numCache>
                <c:formatCode>General</c:formatCode>
                <c:ptCount val="6"/>
                <c:pt idx="0">
                  <c:v>2000</c:v>
                </c:pt>
                <c:pt idx="1">
                  <c:v>2004</c:v>
                </c:pt>
                <c:pt idx="2">
                  <c:v>2008</c:v>
                </c:pt>
                <c:pt idx="3">
                  <c:v>2012</c:v>
                </c:pt>
                <c:pt idx="4">
                  <c:v>2017</c:v>
                </c:pt>
                <c:pt idx="5">
                  <c:v>2022</c:v>
                </c:pt>
              </c:numCache>
            </c:numRef>
          </c:cat>
          <c:val>
            <c:numRef>
              <c:f>Tabell_43!$AP$67:$AU$67</c:f>
              <c:numCache>
                <c:formatCode>0</c:formatCode>
                <c:ptCount val="6"/>
                <c:pt idx="0">
                  <c:v>20.91411859689121</c:v>
                </c:pt>
                <c:pt idx="1">
                  <c:v>21.99561215636172</c:v>
                </c:pt>
                <c:pt idx="2">
                  <c:v>22.364117123654651</c:v>
                </c:pt>
                <c:pt idx="3">
                  <c:v>#N/A</c:v>
                </c:pt>
                <c:pt idx="4">
                  <c:v>#N/A</c:v>
                </c:pt>
                <c:pt idx="5">
                  <c:v>17.709734623765101</c:v>
                </c:pt>
              </c:numCache>
            </c:numRef>
          </c:val>
          <c:smooth val="0"/>
          <c:extLst xmlns:c15="http://schemas.microsoft.com/office/drawing/2012/chart">
            <c:ext xmlns:c16="http://schemas.microsoft.com/office/drawing/2014/chart" uri="{C3380CC4-5D6E-409C-BE32-E72D297353CC}">
              <c16:uniqueId val="{00000009-D2DA-1748-80AF-AE22AAEA00DB}"/>
            </c:ext>
          </c:extLst>
        </c:ser>
        <c:ser>
          <c:idx val="2"/>
          <c:order val="2"/>
          <c:tx>
            <c:strRef>
              <c:f>Tabell_43!$AO$68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D2DA-1748-80AF-AE22AAEA00DB}"/>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olid"/>
                <a:round/>
              </a:ln>
              <a:effectLst/>
            </c:spPr>
            <c:extLst>
              <c:ext xmlns:c16="http://schemas.microsoft.com/office/drawing/2014/chart" uri="{C3380CC4-5D6E-409C-BE32-E72D297353CC}">
                <c16:uniqueId val="{0000000C-D2DA-1748-80AF-AE22AAEA00DB}"/>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D2DA-1748-80AF-AE22AAEA00DB}"/>
              </c:ext>
            </c:extLst>
          </c:dPt>
          <c:cat>
            <c:numRef>
              <c:f>Tabell_43!$AP$26:$AU$26</c:f>
              <c:numCache>
                <c:formatCode>General</c:formatCode>
                <c:ptCount val="6"/>
                <c:pt idx="0">
                  <c:v>2000</c:v>
                </c:pt>
                <c:pt idx="1">
                  <c:v>2004</c:v>
                </c:pt>
                <c:pt idx="2">
                  <c:v>2008</c:v>
                </c:pt>
                <c:pt idx="3">
                  <c:v>2012</c:v>
                </c:pt>
                <c:pt idx="4">
                  <c:v>2017</c:v>
                </c:pt>
                <c:pt idx="5">
                  <c:v>2022</c:v>
                </c:pt>
              </c:numCache>
            </c:numRef>
          </c:cat>
          <c:val>
            <c:numRef>
              <c:f>Tabell_43!$AP$68:$AU$68</c:f>
              <c:numCache>
                <c:formatCode>0</c:formatCode>
                <c:ptCount val="6"/>
                <c:pt idx="0">
                  <c:v>16.873149571708531</c:v>
                </c:pt>
                <c:pt idx="1">
                  <c:v>16.885790721273221</c:v>
                </c:pt>
                <c:pt idx="2">
                  <c:v>15.41145218500176</c:v>
                </c:pt>
                <c:pt idx="3">
                  <c:v>#N/A</c:v>
                </c:pt>
                <c:pt idx="4">
                  <c:v>#N/A</c:v>
                </c:pt>
                <c:pt idx="5">
                  <c:v>16.723604790064151</c:v>
                </c:pt>
              </c:numCache>
            </c:numRef>
          </c:val>
          <c:smooth val="0"/>
          <c:extLst>
            <c:ext xmlns:c16="http://schemas.microsoft.com/office/drawing/2014/chart" uri="{C3380CC4-5D6E-409C-BE32-E72D297353CC}">
              <c16:uniqueId val="{0000000E-D2DA-1748-80AF-AE22AAEA00DB}"/>
            </c:ext>
          </c:extLst>
        </c:ser>
        <c:ser>
          <c:idx val="3"/>
          <c:order val="3"/>
          <c:tx>
            <c:strRef>
              <c:f>Tabell_43!$AO$69</c:f>
              <c:strCache>
                <c:ptCount val="1"/>
                <c:pt idx="0">
                  <c:v>CDUST Män</c:v>
                </c:pt>
              </c:strCache>
            </c:strRef>
          </c:tx>
          <c:spPr>
            <a:ln w="34925" cap="rnd">
              <a:solidFill>
                <a:srgbClr val="3599D5"/>
              </a:solidFill>
              <a:prstDash val="solid"/>
              <a:round/>
            </a:ln>
            <a:effectLst/>
          </c:spPr>
          <c:marker>
            <c:symbol val="circle"/>
            <c:size val="5"/>
            <c:spPr>
              <a:solidFill>
                <a:srgbClr val="3599D5"/>
              </a:solidFill>
              <a:ln w="31750">
                <a:solidFill>
                  <a:srgbClr val="3599D5"/>
                </a:solidFill>
                <a:prstDash val="solid"/>
              </a:ln>
              <a:effectLst/>
            </c:spPr>
          </c:marker>
          <c:dPt>
            <c:idx val="0"/>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0F-D2DA-1748-80AF-AE22AAEA00DB}"/>
              </c:ext>
            </c:extLst>
          </c:dPt>
          <c:dPt>
            <c:idx val="1"/>
            <c:marker>
              <c:symbol val="circle"/>
              <c:size val="5"/>
              <c:spPr>
                <a:solidFill>
                  <a:srgbClr val="3599D5"/>
                </a:solidFill>
                <a:ln w="31750">
                  <a:solidFill>
                    <a:srgbClr val="3599D5"/>
                  </a:solidFill>
                  <a:prstDash val="solid"/>
                </a:ln>
                <a:effectLst/>
              </c:spPr>
            </c:marker>
            <c:bubble3D val="0"/>
            <c:spPr>
              <a:ln w="34925" cap="rnd">
                <a:solidFill>
                  <a:srgbClr val="3599D5"/>
                </a:solidFill>
                <a:prstDash val="solid"/>
                <a:round/>
              </a:ln>
              <a:effectLst/>
            </c:spPr>
            <c:extLst>
              <c:ext xmlns:c16="http://schemas.microsoft.com/office/drawing/2014/chart" uri="{C3380CC4-5D6E-409C-BE32-E72D297353CC}">
                <c16:uniqueId val="{00000011-D2DA-1748-80AF-AE22AAEA00DB}"/>
              </c:ext>
            </c:extLst>
          </c:dPt>
          <c:dPt>
            <c:idx val="2"/>
            <c:marker>
              <c:symbol val="circle"/>
              <c:size val="5"/>
              <c:spPr>
                <a:solidFill>
                  <a:srgbClr val="3599D5"/>
                </a:solidFill>
                <a:ln w="31750">
                  <a:solidFill>
                    <a:srgbClr val="3599D5"/>
                  </a:solidFill>
                  <a:prstDash val="solid"/>
                </a:ln>
                <a:effectLst/>
              </c:spPr>
            </c:marker>
            <c:bubble3D val="0"/>
            <c:extLst>
              <c:ext xmlns:c16="http://schemas.microsoft.com/office/drawing/2014/chart" uri="{C3380CC4-5D6E-409C-BE32-E72D297353CC}">
                <c16:uniqueId val="{00000012-D2DA-1748-80AF-AE22AAEA00DB}"/>
              </c:ext>
            </c:extLst>
          </c:dPt>
          <c:cat>
            <c:numRef>
              <c:f>Tabell_43!$AP$26:$AU$26</c:f>
              <c:numCache>
                <c:formatCode>General</c:formatCode>
                <c:ptCount val="6"/>
                <c:pt idx="0">
                  <c:v>2000</c:v>
                </c:pt>
                <c:pt idx="1">
                  <c:v>2004</c:v>
                </c:pt>
                <c:pt idx="2">
                  <c:v>2008</c:v>
                </c:pt>
                <c:pt idx="3">
                  <c:v>2012</c:v>
                </c:pt>
                <c:pt idx="4">
                  <c:v>2017</c:v>
                </c:pt>
                <c:pt idx="5">
                  <c:v>2022</c:v>
                </c:pt>
              </c:numCache>
            </c:numRef>
          </c:cat>
          <c:val>
            <c:numRef>
              <c:f>Tabell_43!$AP$69:$AU$69</c:f>
              <c:numCache>
                <c:formatCode>0</c:formatCode>
                <c:ptCount val="6"/>
                <c:pt idx="0">
                  <c:v>27.21496595269527</c:v>
                </c:pt>
                <c:pt idx="1">
                  <c:v>28.582338085570981</c:v>
                </c:pt>
                <c:pt idx="2">
                  <c:v>27.509587397627659</c:v>
                </c:pt>
                <c:pt idx="3">
                  <c:v>#N/A</c:v>
                </c:pt>
                <c:pt idx="4">
                  <c:v>#N/A</c:v>
                </c:pt>
                <c:pt idx="5">
                  <c:v>21.61292532699732</c:v>
                </c:pt>
              </c:numCache>
            </c:numRef>
          </c:val>
          <c:smooth val="0"/>
          <c:extLst>
            <c:ext xmlns:c16="http://schemas.microsoft.com/office/drawing/2014/chart" uri="{C3380CC4-5D6E-409C-BE32-E72D297353CC}">
              <c16:uniqueId val="{00000013-D2DA-1748-80AF-AE22AAEA00DB}"/>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Tabell_5!$AO$35</c:f>
          <c:strCache>
            <c:ptCount val="1"/>
            <c:pt idx="0">
              <c:v>Andel 18-84 år med diagnosen diabetes,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Tabell_5!$AO$45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Tabell_5!$AQ$36:$AU$36</c:f>
              <c:numCache>
                <c:formatCode>General</c:formatCode>
                <c:ptCount val="5"/>
                <c:pt idx="0">
                  <c:v>2004</c:v>
                </c:pt>
                <c:pt idx="1">
                  <c:v>2008</c:v>
                </c:pt>
                <c:pt idx="2">
                  <c:v>2012</c:v>
                </c:pt>
                <c:pt idx="3">
                  <c:v>2017</c:v>
                </c:pt>
                <c:pt idx="4">
                  <c:v>2022</c:v>
                </c:pt>
              </c:numCache>
            </c:numRef>
          </c:cat>
          <c:val>
            <c:numRef>
              <c:f>Tabell_5!$AQ$45:$AU$45</c:f>
              <c:numCache>
                <c:formatCode>General</c:formatCode>
                <c:ptCount val="5"/>
                <c:pt idx="0">
                  <c:v>5.7306881842409894</c:v>
                </c:pt>
                <c:pt idx="1">
                  <c:v>5.6524915812762506</c:v>
                </c:pt>
                <c:pt idx="2">
                  <c:v>5.3126874184828701</c:v>
                </c:pt>
                <c:pt idx="3">
                  <c:v>5.9277730935233972</c:v>
                </c:pt>
                <c:pt idx="4">
                  <c:v>6.2705606519271164</c:v>
                </c:pt>
              </c:numCache>
            </c:numRef>
          </c:val>
          <c:smooth val="0"/>
          <c:extLst xmlns:c15="http://schemas.microsoft.com/office/drawing/2012/chart">
            <c:ext xmlns:c16="http://schemas.microsoft.com/office/drawing/2014/chart" uri="{C3380CC4-5D6E-409C-BE32-E72D297353CC}">
              <c16:uniqueId val="{00000000-360F-C64B-B912-1BA4639DF427}"/>
            </c:ext>
          </c:extLst>
        </c:ser>
        <c:ser>
          <c:idx val="7"/>
          <c:order val="9"/>
          <c:tx>
            <c:strRef>
              <c:f>Tabell_5!$AO$46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Tabell_5!$AQ$36:$AU$36</c:f>
              <c:numCache>
                <c:formatCode>General</c:formatCode>
                <c:ptCount val="5"/>
                <c:pt idx="0">
                  <c:v>2004</c:v>
                </c:pt>
                <c:pt idx="1">
                  <c:v>2008</c:v>
                </c:pt>
                <c:pt idx="2">
                  <c:v>2012</c:v>
                </c:pt>
                <c:pt idx="3">
                  <c:v>2017</c:v>
                </c:pt>
                <c:pt idx="4">
                  <c:v>2022</c:v>
                </c:pt>
              </c:numCache>
            </c:numRef>
          </c:cat>
          <c:val>
            <c:numRef>
              <c:f>Tabell_5!$AQ$46:$AU$46</c:f>
              <c:numCache>
                <c:formatCode>General</c:formatCode>
                <c:ptCount val="5"/>
                <c:pt idx="0">
                  <c:v>5.7454887817348723</c:v>
                </c:pt>
                <c:pt idx="1">
                  <c:v>6.2322419771269439</c:v>
                </c:pt>
                <c:pt idx="2">
                  <c:v>5.8862132651962131</c:v>
                </c:pt>
                <c:pt idx="3">
                  <c:v>6.3023023808554557</c:v>
                </c:pt>
                <c:pt idx="4">
                  <c:v>6.7765930366307057</c:v>
                </c:pt>
              </c:numCache>
            </c:numRef>
          </c:val>
          <c:smooth val="0"/>
          <c:extLst>
            <c:ext xmlns:c16="http://schemas.microsoft.com/office/drawing/2014/chart" uri="{C3380CC4-5D6E-409C-BE32-E72D297353CC}">
              <c16:uniqueId val="{00000001-360F-C64B-B912-1BA4639DF427}"/>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Tabell_5!$AO$37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360F-C64B-B912-1BA4639DF427}"/>
                    </c:ext>
                  </c:extLst>
                </c:dPt>
                <c:cat>
                  <c:numRef>
                    <c:extLst>
                      <c:ex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Tabell_5!$AQ$37:$AU$37</c15:sqref>
                        </c15:formulaRef>
                      </c:ext>
                    </c:extLst>
                    <c:numCache>
                      <c:formatCode>General</c:formatCode>
                      <c:ptCount val="5"/>
                      <c:pt idx="0">
                        <c:v>7.3573782997098904</c:v>
                      </c:pt>
                      <c:pt idx="1">
                        <c:v>5.4941637632652274</c:v>
                      </c:pt>
                      <c:pt idx="2">
                        <c:v>4.508483450532446</c:v>
                      </c:pt>
                      <c:pt idx="3">
                        <c:v>5.3174565438375154</c:v>
                      </c:pt>
                      <c:pt idx="4">
                        <c:v>5.8859328215703144</c:v>
                      </c:pt>
                    </c:numCache>
                  </c:numRef>
                </c:val>
                <c:smooth val="0"/>
                <c:extLst>
                  <c:ext xmlns:c16="http://schemas.microsoft.com/office/drawing/2014/chart" uri="{C3380CC4-5D6E-409C-BE32-E72D297353CC}">
                    <c16:uniqueId val="{00000004-360F-C64B-B912-1BA4639DF42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Tabell_5!$AO$38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360F-C64B-B912-1BA4639DF427}"/>
                    </c:ext>
                  </c:extLst>
                </c:dPt>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Tabell_5!$AQ$38:$AU$38</c15:sqref>
                        </c15:formulaRef>
                      </c:ext>
                    </c:extLst>
                    <c:numCache>
                      <c:formatCode>General</c:formatCode>
                      <c:ptCount val="5"/>
                      <c:pt idx="0">
                        <c:v>9.3365536803519547</c:v>
                      </c:pt>
                      <c:pt idx="1">
                        <c:v>7.1341255849978813</c:v>
                      </c:pt>
                      <c:pt idx="2">
                        <c:v>6.8178388928530564</c:v>
                      </c:pt>
                      <c:pt idx="3">
                        <c:v>6.2070591990819972</c:v>
                      </c:pt>
                      <c:pt idx="4">
                        <c:v>10.066880876455681</c:v>
                      </c:pt>
                    </c:numCache>
                  </c:numRef>
                </c:val>
                <c:smooth val="0"/>
                <c:extLst xmlns:c15="http://schemas.microsoft.com/office/drawing/2012/chart">
                  <c:ext xmlns:c16="http://schemas.microsoft.com/office/drawing/2014/chart" uri="{C3380CC4-5D6E-409C-BE32-E72D297353CC}">
                    <c16:uniqueId val="{00000007-360F-C64B-B912-1BA4639DF42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Tabell_5!$AO$39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360F-C64B-B912-1BA4639DF427}"/>
                    </c:ext>
                  </c:extLst>
                </c:dPt>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Tabell_5!$AQ$39:$AU$39</c15:sqref>
                        </c15:formulaRef>
                      </c:ext>
                    </c:extLst>
                    <c:numCache>
                      <c:formatCode>General</c:formatCode>
                      <c:ptCount val="5"/>
                      <c:pt idx="0">
                        <c:v>5.0068279693336466</c:v>
                      </c:pt>
                      <c:pt idx="1">
                        <c:v>5.837714287225551</c:v>
                      </c:pt>
                      <c:pt idx="2">
                        <c:v>5.6890457933254739</c:v>
                      </c:pt>
                      <c:pt idx="3">
                        <c:v>8.0533834593665823</c:v>
                      </c:pt>
                      <c:pt idx="4">
                        <c:v>6.3041169073581331</c:v>
                      </c:pt>
                    </c:numCache>
                  </c:numRef>
                </c:val>
                <c:smooth val="0"/>
                <c:extLst xmlns:c15="http://schemas.microsoft.com/office/drawing/2012/chart">
                  <c:ext xmlns:c16="http://schemas.microsoft.com/office/drawing/2014/chart" uri="{C3380CC4-5D6E-409C-BE32-E72D297353CC}">
                    <c16:uniqueId val="{0000000A-360F-C64B-B912-1BA4639DF42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Tabell_5!$AO$40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Tabell_5!$AQ$40:$AU$40</c15:sqref>
                        </c15:formulaRef>
                      </c:ext>
                    </c:extLst>
                    <c:numCache>
                      <c:formatCode>General</c:formatCode>
                      <c:ptCount val="5"/>
                      <c:pt idx="0">
                        <c:v>4.7366877116693047</c:v>
                      </c:pt>
                      <c:pt idx="1">
                        <c:v>4.8897594863417089</c:v>
                      </c:pt>
                      <c:pt idx="2">
                        <c:v>4.4044802391971931</c:v>
                      </c:pt>
                      <c:pt idx="3">
                        <c:v>4.6540398862041714</c:v>
                      </c:pt>
                      <c:pt idx="4">
                        <c:v>5.6173807929776336</c:v>
                      </c:pt>
                    </c:numCache>
                  </c:numRef>
                </c:val>
                <c:smooth val="0"/>
                <c:extLst xmlns:c15="http://schemas.microsoft.com/office/drawing/2012/chart">
                  <c:ext xmlns:c16="http://schemas.microsoft.com/office/drawing/2014/chart" uri="{C3380CC4-5D6E-409C-BE32-E72D297353CC}">
                    <c16:uniqueId val="{0000000B-360F-C64B-B912-1BA4639DF42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Tabell_5!$AO$41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Tabell_5!$AQ$41:$AU$41</c15:sqref>
                        </c15:formulaRef>
                      </c:ext>
                    </c:extLst>
                    <c:numCache>
                      <c:formatCode>General</c:formatCode>
                      <c:ptCount val="5"/>
                      <c:pt idx="0">
                        <c:v>6.920288420481417</c:v>
                      </c:pt>
                      <c:pt idx="1">
                        <c:v>7.3990357716562896</c:v>
                      </c:pt>
                      <c:pt idx="2">
                        <c:v>6.8577098562164682</c:v>
                      </c:pt>
                      <c:pt idx="3">
                        <c:v>7.2646309615273896</c:v>
                      </c:pt>
                      <c:pt idx="4">
                        <c:v>5.3548521379284937</c:v>
                      </c:pt>
                    </c:numCache>
                  </c:numRef>
                </c:val>
                <c:smooth val="0"/>
                <c:extLst xmlns:c15="http://schemas.microsoft.com/office/drawing/2012/chart">
                  <c:ext xmlns:c16="http://schemas.microsoft.com/office/drawing/2014/chart" uri="{C3380CC4-5D6E-409C-BE32-E72D297353CC}">
                    <c16:uniqueId val="{0000000C-360F-C64B-B912-1BA4639DF42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Tabell_5!$AO$42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Tabell_5!$AQ$42:$AU$42</c15:sqref>
                        </c15:formulaRef>
                      </c:ext>
                    </c:extLst>
                    <c:numCache>
                      <c:formatCode>General</c:formatCode>
                      <c:ptCount val="5"/>
                      <c:pt idx="0">
                        <c:v>5.2574524308827382</c:v>
                      </c:pt>
                      <c:pt idx="1">
                        <c:v>5.2190310849204762</c:v>
                      </c:pt>
                      <c:pt idx="2">
                        <c:v>5.1578903441519452</c:v>
                      </c:pt>
                      <c:pt idx="3">
                        <c:v>5.6304577161046376</c:v>
                      </c:pt>
                      <c:pt idx="4">
                        <c:v>5.8434941476892046</c:v>
                      </c:pt>
                    </c:numCache>
                  </c:numRef>
                </c:val>
                <c:smooth val="0"/>
                <c:extLst xmlns:c15="http://schemas.microsoft.com/office/drawing/2012/chart">
                  <c:ext xmlns:c16="http://schemas.microsoft.com/office/drawing/2014/chart" uri="{C3380CC4-5D6E-409C-BE32-E72D297353CC}">
                    <c16:uniqueId val="{0000000D-360F-C64B-B912-1BA4639DF42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Tabell_5!$AO$43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Tabell_5!$AQ$43:$AU$43</c15:sqref>
                        </c15:formulaRef>
                      </c:ext>
                    </c:extLst>
                    <c:numCache>
                      <c:formatCode>General</c:formatCode>
                      <c:ptCount val="5"/>
                      <c:pt idx="0">
                        <c:v>5.6441122990264896</c:v>
                      </c:pt>
                      <c:pt idx="1">
                        <c:v>6.4107955607831446</c:v>
                      </c:pt>
                      <c:pt idx="2">
                        <c:v>6.7941012080993524</c:v>
                      </c:pt>
                      <c:pt idx="3">
                        <c:v>7.2199418361765124</c:v>
                      </c:pt>
                      <c:pt idx="4">
                        <c:v>9.7933013727358933</c:v>
                      </c:pt>
                    </c:numCache>
                  </c:numRef>
                </c:val>
                <c:smooth val="0"/>
                <c:extLst xmlns:c15="http://schemas.microsoft.com/office/drawing/2012/chart">
                  <c:ext xmlns:c16="http://schemas.microsoft.com/office/drawing/2014/chart" uri="{C3380CC4-5D6E-409C-BE32-E72D297353CC}">
                    <c16:uniqueId val="{0000000E-360F-C64B-B912-1BA4639DF427}"/>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Tabell_5!$AO$44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Tabell_5!$AQ$44:$AU$44</c15:sqref>
                        </c15:formulaRef>
                      </c:ext>
                    </c:extLst>
                    <c:numCache>
                      <c:formatCode>General</c:formatCode>
                      <c:ptCount val="5"/>
                      <c:pt idx="0">
                        <c:v>6.6780054378024456</c:v>
                      </c:pt>
                      <c:pt idx="1">
                        <c:v>6.8430230266527907</c:v>
                      </c:pt>
                      <c:pt idx="2">
                        <c:v>5.4403725393086262</c:v>
                      </c:pt>
                      <c:pt idx="3">
                        <c:v>5.4866994945707024</c:v>
                      </c:pt>
                      <c:pt idx="4">
                        <c:v>7.3704605156108949</c:v>
                      </c:pt>
                    </c:numCache>
                  </c:numRef>
                </c:val>
                <c:smooth val="0"/>
                <c:extLst xmlns:c15="http://schemas.microsoft.com/office/drawing/2012/chart">
                  <c:ext xmlns:c16="http://schemas.microsoft.com/office/drawing/2014/chart" uri="{C3380CC4-5D6E-409C-BE32-E72D297353CC}">
                    <c16:uniqueId val="{0000000F-360F-C64B-B912-1BA4639DF427}"/>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Tabell_5!$AO$58</c:f>
          <c:strCache>
            <c:ptCount val="1"/>
            <c:pt idx="0">
              <c:v>Andel 18-84 år med diagnosen diabetes,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Tabell_5!$AO$76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Tabell_5!$AQ$59:$AU$59</c:f>
              <c:numCache>
                <c:formatCode>General</c:formatCode>
                <c:ptCount val="5"/>
                <c:pt idx="0">
                  <c:v>2004</c:v>
                </c:pt>
                <c:pt idx="1">
                  <c:v>2008</c:v>
                </c:pt>
                <c:pt idx="2">
                  <c:v>2012</c:v>
                </c:pt>
                <c:pt idx="3">
                  <c:v>2017</c:v>
                </c:pt>
                <c:pt idx="4">
                  <c:v>2022</c:v>
                </c:pt>
              </c:numCache>
            </c:numRef>
          </c:cat>
          <c:val>
            <c:numRef>
              <c:f>Tabell_5!$AQ$76:$AU$76</c:f>
              <c:numCache>
                <c:formatCode>0</c:formatCode>
                <c:ptCount val="5"/>
                <c:pt idx="0">
                  <c:v>4.9138411006759632</c:v>
                </c:pt>
                <c:pt idx="1">
                  <c:v>4.350757506406234</c:v>
                </c:pt>
                <c:pt idx="2">
                  <c:v>4.6599543025742927</c:v>
                </c:pt>
                <c:pt idx="3">
                  <c:v>4.7607253285530744</c:v>
                </c:pt>
                <c:pt idx="4">
                  <c:v>5.0318186554161617</c:v>
                </c:pt>
              </c:numCache>
            </c:numRef>
          </c:val>
          <c:smooth val="0"/>
          <c:extLst>
            <c:ext xmlns:c16="http://schemas.microsoft.com/office/drawing/2014/chart" uri="{C3380CC4-5D6E-409C-BE32-E72D297353CC}">
              <c16:uniqueId val="{00000000-3404-E949-A75D-9D3403E31C16}"/>
            </c:ext>
          </c:extLst>
        </c:ser>
        <c:ser>
          <c:idx val="23"/>
          <c:order val="17"/>
          <c:tx>
            <c:strRef>
              <c:f>Tabell_5!$AO$77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Tabell_5!$AQ$59:$AU$59</c:f>
              <c:numCache>
                <c:formatCode>General</c:formatCode>
                <c:ptCount val="5"/>
                <c:pt idx="0">
                  <c:v>2004</c:v>
                </c:pt>
                <c:pt idx="1">
                  <c:v>2008</c:v>
                </c:pt>
                <c:pt idx="2">
                  <c:v>2012</c:v>
                </c:pt>
                <c:pt idx="3">
                  <c:v>2017</c:v>
                </c:pt>
                <c:pt idx="4">
                  <c:v>2022</c:v>
                </c:pt>
              </c:numCache>
            </c:numRef>
          </c:cat>
          <c:val>
            <c:numRef>
              <c:f>Tabell_5!$AQ$77:$AU$77</c:f>
              <c:numCache>
                <c:formatCode>0</c:formatCode>
                <c:ptCount val="5"/>
                <c:pt idx="0">
                  <c:v>6.5465307872197132</c:v>
                </c:pt>
                <c:pt idx="1">
                  <c:v>6.9542737389911462</c:v>
                </c:pt>
                <c:pt idx="2">
                  <c:v>5.9598759859813963</c:v>
                </c:pt>
                <c:pt idx="3">
                  <c:v>7.1282939731938324</c:v>
                </c:pt>
                <c:pt idx="4">
                  <c:v>7.6030318738694236</c:v>
                </c:pt>
              </c:numCache>
            </c:numRef>
          </c:val>
          <c:smooth val="0"/>
          <c:extLst xmlns:c15="http://schemas.microsoft.com/office/drawing/2012/chart">
            <c:ext xmlns:c16="http://schemas.microsoft.com/office/drawing/2014/chart" uri="{C3380CC4-5D6E-409C-BE32-E72D297353CC}">
              <c16:uniqueId val="{00000001-3404-E949-A75D-9D3403E31C16}"/>
            </c:ext>
          </c:extLst>
        </c:ser>
        <c:ser>
          <c:idx val="14"/>
          <c:order val="18"/>
          <c:tx>
            <c:strRef>
              <c:f>Tabell_5!$AO$78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Tabell_5!$AQ$59:$AU$59</c:f>
              <c:numCache>
                <c:formatCode>General</c:formatCode>
                <c:ptCount val="5"/>
                <c:pt idx="0">
                  <c:v>2004</c:v>
                </c:pt>
                <c:pt idx="1">
                  <c:v>2008</c:v>
                </c:pt>
                <c:pt idx="2">
                  <c:v>2012</c:v>
                </c:pt>
                <c:pt idx="3">
                  <c:v>2017</c:v>
                </c:pt>
                <c:pt idx="4">
                  <c:v>2022</c:v>
                </c:pt>
              </c:numCache>
            </c:numRef>
          </c:cat>
          <c:val>
            <c:numRef>
              <c:f>Tabell_5!$AQ$78:$AU$78</c:f>
              <c:numCache>
                <c:formatCode>0</c:formatCode>
                <c:ptCount val="5"/>
                <c:pt idx="0">
                  <c:v>5.1359798455940719</c:v>
                </c:pt>
                <c:pt idx="1">
                  <c:v>5.3458569931284847</c:v>
                </c:pt>
                <c:pt idx="2">
                  <c:v>5.086222806637906</c:v>
                </c:pt>
                <c:pt idx="3">
                  <c:v>5.3659156129221781</c:v>
                </c:pt>
                <c:pt idx="4">
                  <c:v>5.7615433333303736</c:v>
                </c:pt>
              </c:numCache>
            </c:numRef>
          </c:val>
          <c:smooth val="0"/>
          <c:extLst>
            <c:ext xmlns:c16="http://schemas.microsoft.com/office/drawing/2014/chart" uri="{C3380CC4-5D6E-409C-BE32-E72D297353CC}">
              <c16:uniqueId val="{00000002-3404-E949-A75D-9D3403E31C16}"/>
            </c:ext>
          </c:extLst>
        </c:ser>
        <c:ser>
          <c:idx val="15"/>
          <c:order val="19"/>
          <c:tx>
            <c:strRef>
              <c:f>Tabell_5!$AO$79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Tabell_5!$AQ$59:$AU$59</c:f>
              <c:numCache>
                <c:formatCode>General</c:formatCode>
                <c:ptCount val="5"/>
                <c:pt idx="0">
                  <c:v>2004</c:v>
                </c:pt>
                <c:pt idx="1">
                  <c:v>2008</c:v>
                </c:pt>
                <c:pt idx="2">
                  <c:v>2012</c:v>
                </c:pt>
                <c:pt idx="3">
                  <c:v>2017</c:v>
                </c:pt>
                <c:pt idx="4">
                  <c:v>2022</c:v>
                </c:pt>
              </c:numCache>
            </c:numRef>
          </c:cat>
          <c:val>
            <c:numRef>
              <c:f>Tabell_5!$AQ$79:$AU$79</c:f>
              <c:numCache>
                <c:formatCode>0</c:formatCode>
                <c:ptCount val="5"/>
                <c:pt idx="0">
                  <c:v>6.3805421033349656</c:v>
                </c:pt>
                <c:pt idx="1">
                  <c:v>7.1108004407864742</c:v>
                </c:pt>
                <c:pt idx="2">
                  <c:v>6.698984985636776</c:v>
                </c:pt>
                <c:pt idx="3">
                  <c:v>7.2619221301409356</c:v>
                </c:pt>
                <c:pt idx="4">
                  <c:v>7.8235772149930662</c:v>
                </c:pt>
              </c:numCache>
            </c:numRef>
          </c:val>
          <c:smooth val="0"/>
          <c:extLst>
            <c:ext xmlns:c16="http://schemas.microsoft.com/office/drawing/2014/chart" uri="{C3380CC4-5D6E-409C-BE32-E72D297353CC}">
              <c16:uniqueId val="{00000003-3404-E949-A75D-9D3403E31C16}"/>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Tabell_5!$AO$60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Tabell_5!$AQ$60:$AU$60</c15:sqref>
                        </c15:formulaRef>
                      </c:ext>
                    </c:extLst>
                    <c:numCache>
                      <c:formatCode>0</c:formatCode>
                      <c:ptCount val="5"/>
                      <c:pt idx="0">
                        <c:v>6.3306092291465816</c:v>
                      </c:pt>
                      <c:pt idx="1">
                        <c:v>2.7975747101704531</c:v>
                      </c:pt>
                      <c:pt idx="2">
                        <c:v>4.6225892470843792</c:v>
                      </c:pt>
                      <c:pt idx="3">
                        <c:v>3.1818212588818282</c:v>
                      </c:pt>
                      <c:pt idx="4">
                        <c:v>4.7061385213801374</c:v>
                      </c:pt>
                    </c:numCache>
                  </c:numRef>
                </c:val>
                <c:smooth val="0"/>
                <c:extLst>
                  <c:ext xmlns:c16="http://schemas.microsoft.com/office/drawing/2014/chart" uri="{C3380CC4-5D6E-409C-BE32-E72D297353CC}">
                    <c16:uniqueId val="{00000004-3404-E949-A75D-9D3403E31C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Tabell_5!$AO$61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Tabell_5!$AQ$61:$AU$61</c15:sqref>
                        </c15:formulaRef>
                      </c:ext>
                    </c:extLst>
                    <c:numCache>
                      <c:formatCode>0</c:formatCode>
                      <c:ptCount val="5"/>
                      <c:pt idx="0">
                        <c:v>8.3289353846400509</c:v>
                      </c:pt>
                      <c:pt idx="1">
                        <c:v>8.1609911632100349</c:v>
                      </c:pt>
                      <c:pt idx="2">
                        <c:v>4.4028933622110999</c:v>
                      </c:pt>
                      <c:pt idx="3">
                        <c:v>7.0768754545605841</c:v>
                      </c:pt>
                      <c:pt idx="4">
                        <c:v>7.0831654717409362</c:v>
                      </c:pt>
                    </c:numCache>
                  </c:numRef>
                </c:val>
                <c:smooth val="0"/>
                <c:extLst xmlns:c15="http://schemas.microsoft.com/office/drawing/2012/chart">
                  <c:ext xmlns:c16="http://schemas.microsoft.com/office/drawing/2014/chart" uri="{C3380CC4-5D6E-409C-BE32-E72D297353CC}">
                    <c16:uniqueId val="{00000005-3404-E949-A75D-9D3403E31C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Tabell_5!$AO$62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Tabell_5!$AQ$62:$AU$62</c15:sqref>
                        </c15:formulaRef>
                      </c:ext>
                    </c:extLst>
                    <c:numCache>
                      <c:formatCode>0</c:formatCode>
                      <c:ptCount val="5"/>
                      <c:pt idx="0">
                        <c:v>6.3693568828350031</c:v>
                      </c:pt>
                      <c:pt idx="1">
                        <c:v>7.1084071952699466</c:v>
                      </c:pt>
                      <c:pt idx="2">
                        <c:v>5.4141512708148234</c:v>
                      </c:pt>
                      <c:pt idx="3">
                        <c:v>4.8288790504880206</c:v>
                      </c:pt>
                      <c:pt idx="4">
                        <c:v>9.9461130594024958</c:v>
                      </c:pt>
                    </c:numCache>
                  </c:numRef>
                </c:val>
                <c:smooth val="0"/>
                <c:extLst xmlns:c15="http://schemas.microsoft.com/office/drawing/2012/chart">
                  <c:ext xmlns:c16="http://schemas.microsoft.com/office/drawing/2014/chart" uri="{C3380CC4-5D6E-409C-BE32-E72D297353CC}">
                    <c16:uniqueId val="{00000006-3404-E949-A75D-9D3403E31C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Tabell_5!$AO$63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Tabell_5!$AQ$63:$AU$63</c15:sqref>
                        </c15:formulaRef>
                      </c:ext>
                    </c:extLst>
                    <c:numCache>
                      <c:formatCode>0</c:formatCode>
                      <c:ptCount val="5"/>
                      <c:pt idx="0">
                        <c:v>12.269621251482681</c:v>
                      </c:pt>
                      <c:pt idx="1">
                        <c:v>7.4483440374400951</c:v>
                      </c:pt>
                      <c:pt idx="2">
                        <c:v>8.6365900460367069</c:v>
                      </c:pt>
                      <c:pt idx="3">
                        <c:v>7.5759835120419536</c:v>
                      </c:pt>
                      <c:pt idx="4">
                        <c:v>9.7925798189534738</c:v>
                      </c:pt>
                    </c:numCache>
                  </c:numRef>
                </c:val>
                <c:smooth val="0"/>
                <c:extLst xmlns:c15="http://schemas.microsoft.com/office/drawing/2012/chart">
                  <c:ext xmlns:c16="http://schemas.microsoft.com/office/drawing/2014/chart" uri="{C3380CC4-5D6E-409C-BE32-E72D297353CC}">
                    <c16:uniqueId val="{00000007-3404-E949-A75D-9D3403E31C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Tabell_5!$AO$64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Tabell_5!$AQ$64:$AU$64</c15:sqref>
                        </c15:formulaRef>
                      </c:ext>
                    </c:extLst>
                    <c:numCache>
                      <c:formatCode>0</c:formatCode>
                      <c:ptCount val="5"/>
                      <c:pt idx="0">
                        <c:v>4.000171086656227</c:v>
                      </c:pt>
                      <c:pt idx="1">
                        <c:v>2.8717598410081391</c:v>
                      </c:pt>
                      <c:pt idx="2">
                        <c:v>5.2651364821618527</c:v>
                      </c:pt>
                      <c:pt idx="3">
                        <c:v>7.3786295989868593</c:v>
                      </c:pt>
                      <c:pt idx="4">
                        <c:v>5.0885137958832596</c:v>
                      </c:pt>
                    </c:numCache>
                  </c:numRef>
                </c:val>
                <c:smooth val="0"/>
                <c:extLst xmlns:c15="http://schemas.microsoft.com/office/drawing/2012/chart">
                  <c:ext xmlns:c16="http://schemas.microsoft.com/office/drawing/2014/chart" uri="{C3380CC4-5D6E-409C-BE32-E72D297353CC}">
                    <c16:uniqueId val="{00000008-3404-E949-A75D-9D3403E31C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Tabell_5!$AO$65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Tabell_5!$AQ$65:$AU$65</c15:sqref>
                        </c15:formulaRef>
                      </c:ext>
                    </c:extLst>
                    <c:numCache>
                      <c:formatCode>0</c:formatCode>
                      <c:ptCount val="5"/>
                      <c:pt idx="0">
                        <c:v>5.9774373833810719</c:v>
                      </c:pt>
                      <c:pt idx="1">
                        <c:v>8.7698727537374825</c:v>
                      </c:pt>
                      <c:pt idx="2">
                        <c:v>6.0461555202838833</c:v>
                      </c:pt>
                      <c:pt idx="3">
                        <c:v>8.7193767172863179</c:v>
                      </c:pt>
                      <c:pt idx="4">
                        <c:v>7.993699083363019</c:v>
                      </c:pt>
                    </c:numCache>
                  </c:numRef>
                </c:val>
                <c:smooth val="0"/>
                <c:extLst xmlns:c15="http://schemas.microsoft.com/office/drawing/2012/chart">
                  <c:ext xmlns:c16="http://schemas.microsoft.com/office/drawing/2014/chart" uri="{C3380CC4-5D6E-409C-BE32-E72D297353CC}">
                    <c16:uniqueId val="{00000009-3404-E949-A75D-9D3403E31C1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Tabell_5!$AO$66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Tabell_5!$AQ$66:$AU$66</c15:sqref>
                        </c15:formulaRef>
                      </c:ext>
                    </c:extLst>
                    <c:numCache>
                      <c:formatCode>0</c:formatCode>
                      <c:ptCount val="5"/>
                      <c:pt idx="0">
                        <c:v>5.6140197068546129</c:v>
                      </c:pt>
                      <c:pt idx="1">
                        <c:v>6.2971623853655094</c:v>
                      </c:pt>
                      <c:pt idx="2">
                        <c:v>4.321101112724647</c:v>
                      </c:pt>
                      <c:pt idx="3">
                        <c:v>4.02775919150415</c:v>
                      </c:pt>
                      <c:pt idx="4">
                        <c:v>5.593559837284289</c:v>
                      </c:pt>
                    </c:numCache>
                  </c:numRef>
                </c:val>
                <c:smooth val="0"/>
                <c:extLst xmlns:c15="http://schemas.microsoft.com/office/drawing/2012/chart">
                  <c:ext xmlns:c16="http://schemas.microsoft.com/office/drawing/2014/chart" uri="{C3380CC4-5D6E-409C-BE32-E72D297353CC}">
                    <c16:uniqueId val="{0000000A-3404-E949-A75D-9D3403E31C1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Tabell_5!$AO$67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Tabell_5!$AQ$67:$AU$67</c15:sqref>
                        </c15:formulaRef>
                      </c:ext>
                    </c:extLst>
                    <c:numCache>
                      <c:formatCode>0</c:formatCode>
                      <c:ptCount val="5"/>
                      <c:pt idx="0">
                        <c:v>3.889941705139174</c:v>
                      </c:pt>
                      <c:pt idx="1">
                        <c:v>3.3188787717203678</c:v>
                      </c:pt>
                      <c:pt idx="2">
                        <c:v>4.523207346404976</c:v>
                      </c:pt>
                      <c:pt idx="3">
                        <c:v>5.4040754679305403</c:v>
                      </c:pt>
                      <c:pt idx="4">
                        <c:v>5.550490280901113</c:v>
                      </c:pt>
                    </c:numCache>
                  </c:numRef>
                </c:val>
                <c:smooth val="0"/>
                <c:extLst xmlns:c15="http://schemas.microsoft.com/office/drawing/2012/chart">
                  <c:ext xmlns:c16="http://schemas.microsoft.com/office/drawing/2014/chart" uri="{C3380CC4-5D6E-409C-BE32-E72D297353CC}">
                    <c16:uniqueId val="{0000000B-3404-E949-A75D-9D3403E31C1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Tabell_5!$AO$68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Tabell_5!$AQ$68:$AU$68</c15:sqref>
                        </c15:formulaRef>
                      </c:ext>
                    </c:extLst>
                    <c:numCache>
                      <c:formatCode>0</c:formatCode>
                      <c:ptCount val="5"/>
                      <c:pt idx="0">
                        <c:v>7.0385009775908154</c:v>
                      </c:pt>
                      <c:pt idx="1">
                        <c:v>6.6317539116416544</c:v>
                      </c:pt>
                      <c:pt idx="2">
                        <c:v>7.1245379672011557</c:v>
                      </c:pt>
                      <c:pt idx="3">
                        <c:v>8.3208955900997008</c:v>
                      </c:pt>
                      <c:pt idx="4">
                        <c:v>4.9216779521092189</c:v>
                      </c:pt>
                    </c:numCache>
                  </c:numRef>
                </c:val>
                <c:smooth val="0"/>
                <c:extLst xmlns:c15="http://schemas.microsoft.com/office/drawing/2012/chart">
                  <c:ext xmlns:c16="http://schemas.microsoft.com/office/drawing/2014/chart" uri="{C3380CC4-5D6E-409C-BE32-E72D297353CC}">
                    <c16:uniqueId val="{0000000C-3404-E949-A75D-9D3403E31C1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Tabell_5!$AO$69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Tabell_5!$AQ$69:$AU$69</c15:sqref>
                        </c15:formulaRef>
                      </c:ext>
                    </c:extLst>
                    <c:numCache>
                      <c:formatCode>0</c:formatCode>
                      <c:ptCount val="5"/>
                      <c:pt idx="0">
                        <c:v>7.5962941135560778</c:v>
                      </c:pt>
                      <c:pt idx="1">
                        <c:v>8.1201548357320501</c:v>
                      </c:pt>
                      <c:pt idx="2">
                        <c:v>6.9072937999204234</c:v>
                      </c:pt>
                      <c:pt idx="3">
                        <c:v>6.2419459369911969</c:v>
                      </c:pt>
                      <c:pt idx="4">
                        <c:v>6.1024733371145494</c:v>
                      </c:pt>
                    </c:numCache>
                  </c:numRef>
                </c:val>
                <c:smooth val="0"/>
                <c:extLst xmlns:c15="http://schemas.microsoft.com/office/drawing/2012/chart">
                  <c:ext xmlns:c16="http://schemas.microsoft.com/office/drawing/2014/chart" uri="{C3380CC4-5D6E-409C-BE32-E72D297353CC}">
                    <c16:uniqueId val="{0000000D-3404-E949-A75D-9D3403E31C1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Tabell_5!$AO$70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Tabell_5!$AQ$70:$AU$70</c15:sqref>
                        </c15:formulaRef>
                      </c:ext>
                    </c:extLst>
                    <c:numCache>
                      <c:formatCode>0</c:formatCode>
                      <c:ptCount val="5"/>
                      <c:pt idx="0">
                        <c:v>4.3851046641800027</c:v>
                      </c:pt>
                      <c:pt idx="1">
                        <c:v>3.9669092076058159</c:v>
                      </c:pt>
                      <c:pt idx="2">
                        <c:v>4.1152649938660222</c:v>
                      </c:pt>
                      <c:pt idx="3">
                        <c:v>4.3092717951629638</c:v>
                      </c:pt>
                      <c:pt idx="4">
                        <c:v>4.6126545066332652</c:v>
                      </c:pt>
                    </c:numCache>
                  </c:numRef>
                </c:val>
                <c:smooth val="0"/>
                <c:extLst xmlns:c15="http://schemas.microsoft.com/office/drawing/2012/chart">
                  <c:ext xmlns:c16="http://schemas.microsoft.com/office/drawing/2014/chart" uri="{C3380CC4-5D6E-409C-BE32-E72D297353CC}">
                    <c16:uniqueId val="{0000000E-3404-E949-A75D-9D3403E31C1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Tabell_5!$AO$71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Tabell_5!$AQ$71:$AU$71</c15:sqref>
                        </c15:formulaRef>
                      </c:ext>
                    </c:extLst>
                    <c:numCache>
                      <c:formatCode>0</c:formatCode>
                      <c:ptCount val="5"/>
                      <c:pt idx="0">
                        <c:v>6.2209378573909646</c:v>
                      </c:pt>
                      <c:pt idx="1">
                        <c:v>6.532689346063747</c:v>
                      </c:pt>
                      <c:pt idx="2">
                        <c:v>6.2997098735066759</c:v>
                      </c:pt>
                      <c:pt idx="3">
                        <c:v>7.0200566556466963</c:v>
                      </c:pt>
                      <c:pt idx="4">
                        <c:v>7.2664928549484102</c:v>
                      </c:pt>
                    </c:numCache>
                  </c:numRef>
                </c:val>
                <c:smooth val="0"/>
                <c:extLst xmlns:c15="http://schemas.microsoft.com/office/drawing/2012/chart">
                  <c:ext xmlns:c16="http://schemas.microsoft.com/office/drawing/2014/chart" uri="{C3380CC4-5D6E-409C-BE32-E72D297353CC}">
                    <c16:uniqueId val="{0000000F-3404-E949-A75D-9D3403E31C1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Tabell_5!$AO$72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Tabell_5!$AQ$72:$AU$72</c15:sqref>
                        </c15:formulaRef>
                      </c:ext>
                    </c:extLst>
                    <c:numCache>
                      <c:formatCode>0</c:formatCode>
                      <c:ptCount val="5"/>
                      <c:pt idx="0">
                        <c:v>5.3344447406285997</c:v>
                      </c:pt>
                      <c:pt idx="1">
                        <c:v>5.7700616432305516</c:v>
                      </c:pt>
                      <c:pt idx="2">
                        <c:v>5.1044310610080386</c:v>
                      </c:pt>
                      <c:pt idx="3">
                        <c:v>4.9644200224671549</c:v>
                      </c:pt>
                      <c:pt idx="4">
                        <c:v>5.1725770798038599</c:v>
                      </c:pt>
                    </c:numCache>
                  </c:numRef>
                </c:val>
                <c:smooth val="0"/>
                <c:extLst xmlns:c15="http://schemas.microsoft.com/office/drawing/2012/chart">
                  <c:ext xmlns:c16="http://schemas.microsoft.com/office/drawing/2014/chart" uri="{C3380CC4-5D6E-409C-BE32-E72D297353CC}">
                    <c16:uniqueId val="{00000010-3404-E949-A75D-9D3403E31C1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Tabell_5!$AO$73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Tabell_5!$AQ$73:$AU$73</c15:sqref>
                        </c15:formulaRef>
                      </c:ext>
                    </c:extLst>
                    <c:numCache>
                      <c:formatCode>0</c:formatCode>
                      <c:ptCount val="5"/>
                      <c:pt idx="0">
                        <c:v>6.3636427158013431</c:v>
                      </c:pt>
                      <c:pt idx="1">
                        <c:v>7.53114813201665</c:v>
                      </c:pt>
                      <c:pt idx="2">
                        <c:v>8.4870510099644303</c:v>
                      </c:pt>
                      <c:pt idx="3">
                        <c:v>9.9419050371180049</c:v>
                      </c:pt>
                      <c:pt idx="4">
                        <c:v>13.724672298773269</c:v>
                      </c:pt>
                    </c:numCache>
                  </c:numRef>
                </c:val>
                <c:smooth val="0"/>
                <c:extLst xmlns:c15="http://schemas.microsoft.com/office/drawing/2012/chart">
                  <c:ext xmlns:c16="http://schemas.microsoft.com/office/drawing/2014/chart" uri="{C3380CC4-5D6E-409C-BE32-E72D297353CC}">
                    <c16:uniqueId val="{00000011-3404-E949-A75D-9D3403E31C16}"/>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Tabell_5!$AO$74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Tabell_5!$AQ$74:$AU$74</c15:sqref>
                        </c15:formulaRef>
                      </c:ext>
                    </c:extLst>
                    <c:numCache>
                      <c:formatCode>0</c:formatCode>
                      <c:ptCount val="5"/>
                      <c:pt idx="0">
                        <c:v>6.603574302296991</c:v>
                      </c:pt>
                      <c:pt idx="1">
                        <c:v>5.4120057451594814</c:v>
                      </c:pt>
                      <c:pt idx="2">
                        <c:v>5.5129735895587917</c:v>
                      </c:pt>
                      <c:pt idx="3">
                        <c:v>5.5746770589034469</c:v>
                      </c:pt>
                      <c:pt idx="4">
                        <c:v>6.1941419947553946</c:v>
                      </c:pt>
                    </c:numCache>
                  </c:numRef>
                </c:val>
                <c:smooth val="0"/>
                <c:extLst xmlns:c15="http://schemas.microsoft.com/office/drawing/2012/chart">
                  <c:ext xmlns:c16="http://schemas.microsoft.com/office/drawing/2014/chart" uri="{C3380CC4-5D6E-409C-BE32-E72D297353CC}">
                    <c16:uniqueId val="{00000012-3404-E949-A75D-9D3403E31C16}"/>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Tabell_5!$AO$75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Tabell_5!$AQ$75:$AU$75</c15:sqref>
                        </c15:formulaRef>
                      </c:ext>
                    </c:extLst>
                    <c:numCache>
                      <c:formatCode>0</c:formatCode>
                      <c:ptCount val="5"/>
                      <c:pt idx="0">
                        <c:v>7.5605388914573082</c:v>
                      </c:pt>
                      <c:pt idx="1">
                        <c:v>7.9793629106128083</c:v>
                      </c:pt>
                      <c:pt idx="2">
                        <c:v>5.2862658333211456</c:v>
                      </c:pt>
                      <c:pt idx="3">
                        <c:v>5.6086066757910462</c:v>
                      </c:pt>
                      <c:pt idx="4">
                        <c:v>9.7135147095170051</c:v>
                      </c:pt>
                    </c:numCache>
                  </c:numRef>
                </c:val>
                <c:smooth val="0"/>
                <c:extLst xmlns:c15="http://schemas.microsoft.com/office/drawing/2012/chart">
                  <c:ext xmlns:c16="http://schemas.microsoft.com/office/drawing/2014/chart" uri="{C3380CC4-5D6E-409C-BE32-E72D297353CC}">
                    <c16:uniqueId val="{00000013-3404-E949-A75D-9D3403E31C16}"/>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Tabell_5!$AO$58</c:f>
          <c:strCache>
            <c:ptCount val="1"/>
            <c:pt idx="0">
              <c:v>Andel 18-84 år med diagnosen diabetes,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Tabell_5!$AO$76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30D8-414A-997E-872698D55BB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30D8-414A-997E-872698D55BB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30D8-414A-997E-872698D55BB7}"/>
              </c:ext>
            </c:extLst>
          </c:dPt>
          <c:cat>
            <c:numRef>
              <c:f>Tabell_5!$AP$36:$AU$36</c:f>
              <c:numCache>
                <c:formatCode>General</c:formatCode>
                <c:ptCount val="6"/>
                <c:pt idx="0">
                  <c:v>2000</c:v>
                </c:pt>
                <c:pt idx="1">
                  <c:v>2004</c:v>
                </c:pt>
                <c:pt idx="2">
                  <c:v>2008</c:v>
                </c:pt>
                <c:pt idx="3">
                  <c:v>2012</c:v>
                </c:pt>
                <c:pt idx="4">
                  <c:v>2017</c:v>
                </c:pt>
                <c:pt idx="5">
                  <c:v>2022</c:v>
                </c:pt>
              </c:numCache>
            </c:numRef>
          </c:cat>
          <c:val>
            <c:numRef>
              <c:f>Tabell_5!$AP$76:$AU$76</c:f>
              <c:numCache>
                <c:formatCode>0</c:formatCode>
                <c:ptCount val="6"/>
                <c:pt idx="0">
                  <c:v>5.0692221706492644</c:v>
                </c:pt>
                <c:pt idx="1">
                  <c:v>4.9138411006759632</c:v>
                </c:pt>
                <c:pt idx="2">
                  <c:v>4.350757506406234</c:v>
                </c:pt>
                <c:pt idx="3">
                  <c:v>4.6599543025742927</c:v>
                </c:pt>
                <c:pt idx="4">
                  <c:v>4.7607253285530744</c:v>
                </c:pt>
                <c:pt idx="5">
                  <c:v>5.0318186554161617</c:v>
                </c:pt>
              </c:numCache>
            </c:numRef>
          </c:val>
          <c:smooth val="0"/>
          <c:extLst>
            <c:ext xmlns:c16="http://schemas.microsoft.com/office/drawing/2014/chart" uri="{C3380CC4-5D6E-409C-BE32-E72D297353CC}">
              <c16:uniqueId val="{00000004-30D8-414A-997E-872698D55BB7}"/>
            </c:ext>
          </c:extLst>
        </c:ser>
        <c:ser>
          <c:idx val="1"/>
          <c:order val="1"/>
          <c:tx>
            <c:strRef>
              <c:f>Tabell_5!$AO$77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30D8-414A-997E-872698D55BB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30D8-414A-997E-872698D55BB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30D8-414A-997E-872698D55BB7}"/>
              </c:ext>
            </c:extLst>
          </c:dPt>
          <c:cat>
            <c:numRef>
              <c:f>Tabell_5!$AP$36:$AU$36</c:f>
              <c:numCache>
                <c:formatCode>General</c:formatCode>
                <c:ptCount val="6"/>
                <c:pt idx="0">
                  <c:v>2000</c:v>
                </c:pt>
                <c:pt idx="1">
                  <c:v>2004</c:v>
                </c:pt>
                <c:pt idx="2">
                  <c:v>2008</c:v>
                </c:pt>
                <c:pt idx="3">
                  <c:v>2012</c:v>
                </c:pt>
                <c:pt idx="4">
                  <c:v>2017</c:v>
                </c:pt>
                <c:pt idx="5">
                  <c:v>2022</c:v>
                </c:pt>
              </c:numCache>
            </c:numRef>
          </c:cat>
          <c:val>
            <c:numRef>
              <c:f>Tabell_5!$AP$77:$AU$77</c:f>
              <c:numCache>
                <c:formatCode>0</c:formatCode>
                <c:ptCount val="6"/>
                <c:pt idx="0">
                  <c:v>8.7436769758883273</c:v>
                </c:pt>
                <c:pt idx="1">
                  <c:v>6.5465307872197132</c:v>
                </c:pt>
                <c:pt idx="2">
                  <c:v>6.9542737389911462</c:v>
                </c:pt>
                <c:pt idx="3">
                  <c:v>5.9598759859813963</c:v>
                </c:pt>
                <c:pt idx="4">
                  <c:v>7.1282939731938324</c:v>
                </c:pt>
                <c:pt idx="5">
                  <c:v>7.6030318738694236</c:v>
                </c:pt>
              </c:numCache>
            </c:numRef>
          </c:val>
          <c:smooth val="0"/>
          <c:extLst xmlns:c15="http://schemas.microsoft.com/office/drawing/2012/chart">
            <c:ext xmlns:c16="http://schemas.microsoft.com/office/drawing/2014/chart" uri="{C3380CC4-5D6E-409C-BE32-E72D297353CC}">
              <c16:uniqueId val="{00000009-30D8-414A-997E-872698D55BB7}"/>
            </c:ext>
          </c:extLst>
        </c:ser>
        <c:ser>
          <c:idx val="2"/>
          <c:order val="2"/>
          <c:tx>
            <c:strRef>
              <c:f>Tabell_5!$AO$78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30D8-414A-997E-872698D55BB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30D8-414A-997E-872698D55BB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30D8-414A-997E-872698D55BB7}"/>
              </c:ext>
            </c:extLst>
          </c:dPt>
          <c:cat>
            <c:numRef>
              <c:f>Tabell_5!$AP$36:$AU$36</c:f>
              <c:numCache>
                <c:formatCode>General</c:formatCode>
                <c:ptCount val="6"/>
                <c:pt idx="0">
                  <c:v>2000</c:v>
                </c:pt>
                <c:pt idx="1">
                  <c:v>2004</c:v>
                </c:pt>
                <c:pt idx="2">
                  <c:v>2008</c:v>
                </c:pt>
                <c:pt idx="3">
                  <c:v>2012</c:v>
                </c:pt>
                <c:pt idx="4">
                  <c:v>2017</c:v>
                </c:pt>
                <c:pt idx="5">
                  <c:v>2022</c:v>
                </c:pt>
              </c:numCache>
            </c:numRef>
          </c:cat>
          <c:val>
            <c:numRef>
              <c:f>Tabell_5!$AP$78:$AU$78</c:f>
              <c:numCache>
                <c:formatCode>0</c:formatCode>
                <c:ptCount val="6"/>
                <c:pt idx="0">
                  <c:v>5.5119939253176149</c:v>
                </c:pt>
                <c:pt idx="1">
                  <c:v>5.1359798455940719</c:v>
                </c:pt>
                <c:pt idx="2">
                  <c:v>5.3458569931284847</c:v>
                </c:pt>
                <c:pt idx="3">
                  <c:v>5.086222806637906</c:v>
                </c:pt>
                <c:pt idx="4">
                  <c:v>5.3659156129221781</c:v>
                </c:pt>
                <c:pt idx="5">
                  <c:v>5.7615433333303736</c:v>
                </c:pt>
              </c:numCache>
            </c:numRef>
          </c:val>
          <c:smooth val="0"/>
          <c:extLst>
            <c:ext xmlns:c16="http://schemas.microsoft.com/office/drawing/2014/chart" uri="{C3380CC4-5D6E-409C-BE32-E72D297353CC}">
              <c16:uniqueId val="{0000000E-30D8-414A-997E-872698D55BB7}"/>
            </c:ext>
          </c:extLst>
        </c:ser>
        <c:ser>
          <c:idx val="3"/>
          <c:order val="3"/>
          <c:tx>
            <c:strRef>
              <c:f>Tabell_5!$AO$79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30D8-414A-997E-872698D55BB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30D8-414A-997E-872698D55BB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30D8-414A-997E-872698D55BB7}"/>
              </c:ext>
            </c:extLst>
          </c:dPt>
          <c:cat>
            <c:numRef>
              <c:f>Tabell_5!$AP$36:$AU$36</c:f>
              <c:numCache>
                <c:formatCode>General</c:formatCode>
                <c:ptCount val="6"/>
                <c:pt idx="0">
                  <c:v>2000</c:v>
                </c:pt>
                <c:pt idx="1">
                  <c:v>2004</c:v>
                </c:pt>
                <c:pt idx="2">
                  <c:v>2008</c:v>
                </c:pt>
                <c:pt idx="3">
                  <c:v>2012</c:v>
                </c:pt>
                <c:pt idx="4">
                  <c:v>2017</c:v>
                </c:pt>
                <c:pt idx="5">
                  <c:v>2022</c:v>
                </c:pt>
              </c:numCache>
            </c:numRef>
          </c:cat>
          <c:val>
            <c:numRef>
              <c:f>Tabell_5!$AP$79:$AU$79</c:f>
              <c:numCache>
                <c:formatCode>0</c:formatCode>
                <c:ptCount val="6"/>
                <c:pt idx="0">
                  <c:v>8.3516127810342393</c:v>
                </c:pt>
                <c:pt idx="1">
                  <c:v>6.3805421033349656</c:v>
                </c:pt>
                <c:pt idx="2">
                  <c:v>7.1108004407864742</c:v>
                </c:pt>
                <c:pt idx="3">
                  <c:v>6.698984985636776</c:v>
                </c:pt>
                <c:pt idx="4">
                  <c:v>7.2619221301409356</c:v>
                </c:pt>
                <c:pt idx="5">
                  <c:v>7.8235772149930662</c:v>
                </c:pt>
              </c:numCache>
            </c:numRef>
          </c:val>
          <c:smooth val="0"/>
          <c:extLst>
            <c:ext xmlns:c16="http://schemas.microsoft.com/office/drawing/2014/chart" uri="{C3380CC4-5D6E-409C-BE32-E72D297353CC}">
              <c16:uniqueId val="{00000013-30D8-414A-997E-872698D55BB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Tabell_6!$AO$35</c:f>
          <c:strCache>
            <c:ptCount val="1"/>
            <c:pt idx="0">
              <c:v>Andel 18-84 år med diagnosen högt blodtryck,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Tabell_6!$AO$45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Tabell_6!$AQ$36:$AU$36</c:f>
              <c:numCache>
                <c:formatCode>General</c:formatCode>
                <c:ptCount val="5"/>
                <c:pt idx="0">
                  <c:v>2004</c:v>
                </c:pt>
                <c:pt idx="1">
                  <c:v>2008</c:v>
                </c:pt>
                <c:pt idx="2">
                  <c:v>2012</c:v>
                </c:pt>
                <c:pt idx="3">
                  <c:v>2017</c:v>
                </c:pt>
                <c:pt idx="4">
                  <c:v>2022</c:v>
                </c:pt>
              </c:numCache>
            </c:numRef>
          </c:cat>
          <c:val>
            <c:numRef>
              <c:f>Tabell_6!$AQ$45:$AU$45</c:f>
              <c:numCache>
                <c:formatCode>General</c:formatCode>
                <c:ptCount val="5"/>
                <c:pt idx="0">
                  <c:v>17.41820506442836</c:v>
                </c:pt>
                <c:pt idx="1">
                  <c:v>19.118614579662768</c:v>
                </c:pt>
                <c:pt idx="2">
                  <c:v>20.321989322041269</c:v>
                </c:pt>
                <c:pt idx="3">
                  <c:v>#N/A</c:v>
                </c:pt>
                <c:pt idx="4">
                  <c:v>21.585690800095129</c:v>
                </c:pt>
              </c:numCache>
            </c:numRef>
          </c:val>
          <c:smooth val="0"/>
          <c:extLst xmlns:c15="http://schemas.microsoft.com/office/drawing/2012/chart">
            <c:ext xmlns:c16="http://schemas.microsoft.com/office/drawing/2014/chart" uri="{C3380CC4-5D6E-409C-BE32-E72D297353CC}">
              <c16:uniqueId val="{00000000-00B2-E348-889E-28126CA5F927}"/>
            </c:ext>
          </c:extLst>
        </c:ser>
        <c:ser>
          <c:idx val="7"/>
          <c:order val="9"/>
          <c:tx>
            <c:strRef>
              <c:f>Tabell_6!$AO$46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Tabell_6!$AQ$36:$AU$36</c:f>
              <c:numCache>
                <c:formatCode>General</c:formatCode>
                <c:ptCount val="5"/>
                <c:pt idx="0">
                  <c:v>2004</c:v>
                </c:pt>
                <c:pt idx="1">
                  <c:v>2008</c:v>
                </c:pt>
                <c:pt idx="2">
                  <c:v>2012</c:v>
                </c:pt>
                <c:pt idx="3">
                  <c:v>2017</c:v>
                </c:pt>
                <c:pt idx="4">
                  <c:v>2022</c:v>
                </c:pt>
              </c:numCache>
            </c:numRef>
          </c:cat>
          <c:val>
            <c:numRef>
              <c:f>Tabell_6!$AQ$46:$AU$46</c:f>
              <c:numCache>
                <c:formatCode>General</c:formatCode>
                <c:ptCount val="5"/>
                <c:pt idx="0">
                  <c:v>17.435972523156341</c:v>
                </c:pt>
                <c:pt idx="1">
                  <c:v>19.875670719336309</c:v>
                </c:pt>
                <c:pt idx="2">
                  <c:v>21.454261365645571</c:v>
                </c:pt>
                <c:pt idx="3">
                  <c:v>#N/A</c:v>
                </c:pt>
                <c:pt idx="4">
                  <c:v>22.340873036988079</c:v>
                </c:pt>
              </c:numCache>
            </c:numRef>
          </c:val>
          <c:smooth val="0"/>
          <c:extLst>
            <c:ext xmlns:c16="http://schemas.microsoft.com/office/drawing/2014/chart" uri="{C3380CC4-5D6E-409C-BE32-E72D297353CC}">
              <c16:uniqueId val="{00000001-00B2-E348-889E-28126CA5F927}"/>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Tabell_6!$AO$37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00B2-E348-889E-28126CA5F927}"/>
                    </c:ext>
                  </c:extLst>
                </c:dPt>
                <c:cat>
                  <c:numRef>
                    <c:extLst>
                      <c:ex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Tabell_6!$AQ$37:$AU$37</c15:sqref>
                        </c15:formulaRef>
                      </c:ext>
                    </c:extLst>
                    <c:numCache>
                      <c:formatCode>General</c:formatCode>
                      <c:ptCount val="5"/>
                      <c:pt idx="0">
                        <c:v>18.486199227975899</c:v>
                      </c:pt>
                      <c:pt idx="1">
                        <c:v>22.870667168574059</c:v>
                      </c:pt>
                      <c:pt idx="2">
                        <c:v>21.96032054051598</c:v>
                      </c:pt>
                      <c:pt idx="3">
                        <c:v>#N/A</c:v>
                      </c:pt>
                      <c:pt idx="4">
                        <c:v>23.11833928546293</c:v>
                      </c:pt>
                    </c:numCache>
                  </c:numRef>
                </c:val>
                <c:smooth val="0"/>
                <c:extLst>
                  <c:ext xmlns:c16="http://schemas.microsoft.com/office/drawing/2014/chart" uri="{C3380CC4-5D6E-409C-BE32-E72D297353CC}">
                    <c16:uniqueId val="{00000004-00B2-E348-889E-28126CA5F92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Tabell_6!$AO$38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00B2-E348-889E-28126CA5F927}"/>
                    </c:ext>
                  </c:extLst>
                </c:dPt>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Tabell_6!$AQ$38:$AU$38</c15:sqref>
                        </c15:formulaRef>
                      </c:ext>
                    </c:extLst>
                    <c:numCache>
                      <c:formatCode>General</c:formatCode>
                      <c:ptCount val="5"/>
                      <c:pt idx="0">
                        <c:v>17.467740913395179</c:v>
                      </c:pt>
                      <c:pt idx="1">
                        <c:v>21.808475676494659</c:v>
                      </c:pt>
                      <c:pt idx="2">
                        <c:v>20.324285703287241</c:v>
                      </c:pt>
                      <c:pt idx="3">
                        <c:v>#N/A</c:v>
                      </c:pt>
                      <c:pt idx="4">
                        <c:v>25.16671838864448</c:v>
                      </c:pt>
                    </c:numCache>
                  </c:numRef>
                </c:val>
                <c:smooth val="0"/>
                <c:extLst xmlns:c15="http://schemas.microsoft.com/office/drawing/2012/chart">
                  <c:ext xmlns:c16="http://schemas.microsoft.com/office/drawing/2014/chart" uri="{C3380CC4-5D6E-409C-BE32-E72D297353CC}">
                    <c16:uniqueId val="{00000007-00B2-E348-889E-28126CA5F92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Tabell_6!$AO$39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00B2-E348-889E-28126CA5F927}"/>
                    </c:ext>
                  </c:extLst>
                </c:dPt>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Tabell_6!$AQ$39:$AU$39</c15:sqref>
                        </c15:formulaRef>
                      </c:ext>
                    </c:extLst>
                    <c:numCache>
                      <c:formatCode>General</c:formatCode>
                      <c:ptCount val="5"/>
                      <c:pt idx="0">
                        <c:v>17.89168406609085</c:v>
                      </c:pt>
                      <c:pt idx="1">
                        <c:v>20.06734333308944</c:v>
                      </c:pt>
                      <c:pt idx="2">
                        <c:v>23.42901334204932</c:v>
                      </c:pt>
                      <c:pt idx="3">
                        <c:v>#N/A</c:v>
                      </c:pt>
                      <c:pt idx="4">
                        <c:v>24.286246445951729</c:v>
                      </c:pt>
                    </c:numCache>
                  </c:numRef>
                </c:val>
                <c:smooth val="0"/>
                <c:extLst xmlns:c15="http://schemas.microsoft.com/office/drawing/2012/chart">
                  <c:ext xmlns:c16="http://schemas.microsoft.com/office/drawing/2014/chart" uri="{C3380CC4-5D6E-409C-BE32-E72D297353CC}">
                    <c16:uniqueId val="{0000000A-00B2-E348-889E-28126CA5F92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Tabell_6!$AO$40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Tabell_6!$AQ$40:$AU$40</c15:sqref>
                        </c15:formulaRef>
                      </c:ext>
                    </c:extLst>
                    <c:numCache>
                      <c:formatCode>General</c:formatCode>
                      <c:ptCount val="5"/>
                      <c:pt idx="0">
                        <c:v>18.090706185764379</c:v>
                      </c:pt>
                      <c:pt idx="1">
                        <c:v>18.89158873805879</c:v>
                      </c:pt>
                      <c:pt idx="2">
                        <c:v>19.136958555923769</c:v>
                      </c:pt>
                      <c:pt idx="3">
                        <c:v>#N/A</c:v>
                      </c:pt>
                      <c:pt idx="4">
                        <c:v>20.673397596632231</c:v>
                      </c:pt>
                    </c:numCache>
                  </c:numRef>
                </c:val>
                <c:smooth val="0"/>
                <c:extLst xmlns:c15="http://schemas.microsoft.com/office/drawing/2012/chart">
                  <c:ext xmlns:c16="http://schemas.microsoft.com/office/drawing/2014/chart" uri="{C3380CC4-5D6E-409C-BE32-E72D297353CC}">
                    <c16:uniqueId val="{0000000B-00B2-E348-889E-28126CA5F92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Tabell_6!$AO$41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Tabell_6!$AQ$41:$AU$41</c15:sqref>
                        </c15:formulaRef>
                      </c:ext>
                    </c:extLst>
                    <c:numCache>
                      <c:formatCode>General</c:formatCode>
                      <c:ptCount val="5"/>
                      <c:pt idx="0">
                        <c:v>16.819544077559922</c:v>
                      </c:pt>
                      <c:pt idx="1">
                        <c:v>21.943167695821959</c:v>
                      </c:pt>
                      <c:pt idx="2">
                        <c:v>23.86495938078567</c:v>
                      </c:pt>
                      <c:pt idx="3">
                        <c:v>#N/A</c:v>
                      </c:pt>
                      <c:pt idx="4">
                        <c:v>20.399811137264589</c:v>
                      </c:pt>
                    </c:numCache>
                  </c:numRef>
                </c:val>
                <c:smooth val="0"/>
                <c:extLst xmlns:c15="http://schemas.microsoft.com/office/drawing/2012/chart">
                  <c:ext xmlns:c16="http://schemas.microsoft.com/office/drawing/2014/chart" uri="{C3380CC4-5D6E-409C-BE32-E72D297353CC}">
                    <c16:uniqueId val="{0000000C-00B2-E348-889E-28126CA5F92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Tabell_6!$AO$42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Tabell_6!$AQ$42:$AU$42</c15:sqref>
                        </c15:formulaRef>
                      </c:ext>
                    </c:extLst>
                    <c:numCache>
                      <c:formatCode>General</c:formatCode>
                      <c:ptCount val="5"/>
                      <c:pt idx="0">
                        <c:v>17.03882088593895</c:v>
                      </c:pt>
                      <c:pt idx="1">
                        <c:v>18.182015884505219</c:v>
                      </c:pt>
                      <c:pt idx="2">
                        <c:v>19.09140412900523</c:v>
                      </c:pt>
                      <c:pt idx="3">
                        <c:v>#N/A</c:v>
                      </c:pt>
                      <c:pt idx="4">
                        <c:v>20.69631896099931</c:v>
                      </c:pt>
                    </c:numCache>
                  </c:numRef>
                </c:val>
                <c:smooth val="0"/>
                <c:extLst xmlns:c15="http://schemas.microsoft.com/office/drawing/2012/chart">
                  <c:ext xmlns:c16="http://schemas.microsoft.com/office/drawing/2014/chart" uri="{C3380CC4-5D6E-409C-BE32-E72D297353CC}">
                    <c16:uniqueId val="{0000000D-00B2-E348-889E-28126CA5F92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Tabell_6!$AO$43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Tabell_6!$AQ$43:$AU$43</c15:sqref>
                        </c15:formulaRef>
                      </c:ext>
                    </c:extLst>
                    <c:numCache>
                      <c:formatCode>General</c:formatCode>
                      <c:ptCount val="5"/>
                      <c:pt idx="0">
                        <c:v>16.4154259408953</c:v>
                      </c:pt>
                      <c:pt idx="1">
                        <c:v>19.81375055515754</c:v>
                      </c:pt>
                      <c:pt idx="2">
                        <c:v>22.606947750966459</c:v>
                      </c:pt>
                      <c:pt idx="3">
                        <c:v>#N/A</c:v>
                      </c:pt>
                      <c:pt idx="4">
                        <c:v>21.762874490921099</c:v>
                      </c:pt>
                    </c:numCache>
                  </c:numRef>
                </c:val>
                <c:smooth val="0"/>
                <c:extLst xmlns:c15="http://schemas.microsoft.com/office/drawing/2012/chart">
                  <c:ext xmlns:c16="http://schemas.microsoft.com/office/drawing/2014/chart" uri="{C3380CC4-5D6E-409C-BE32-E72D297353CC}">
                    <c16:uniqueId val="{0000000E-00B2-E348-889E-28126CA5F927}"/>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Tabell_6!$AO$44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Tabell_6!$AQ$44:$AU$44</c15:sqref>
                        </c15:formulaRef>
                      </c:ext>
                    </c:extLst>
                    <c:numCache>
                      <c:formatCode>General</c:formatCode>
                      <c:ptCount val="5"/>
                      <c:pt idx="0">
                        <c:v>18.99777942071745</c:v>
                      </c:pt>
                      <c:pt idx="1">
                        <c:v>17.896566761775372</c:v>
                      </c:pt>
                      <c:pt idx="2">
                        <c:v>21.580045208120559</c:v>
                      </c:pt>
                      <c:pt idx="3">
                        <c:v>#N/A</c:v>
                      </c:pt>
                      <c:pt idx="4">
                        <c:v>24.369272822565659</c:v>
                      </c:pt>
                    </c:numCache>
                  </c:numRef>
                </c:val>
                <c:smooth val="0"/>
                <c:extLst xmlns:c15="http://schemas.microsoft.com/office/drawing/2012/chart">
                  <c:ext xmlns:c16="http://schemas.microsoft.com/office/drawing/2014/chart" uri="{C3380CC4-5D6E-409C-BE32-E72D297353CC}">
                    <c16:uniqueId val="{0000000F-00B2-E348-889E-28126CA5F927}"/>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Tabell_6!$AO$58</c:f>
          <c:strCache>
            <c:ptCount val="1"/>
            <c:pt idx="0">
              <c:v>Andel 18-84 år med diagnosen högt blodtryck,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Tabell_6!$AO$76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Tabell_6!$AQ$59:$AU$59</c:f>
              <c:numCache>
                <c:formatCode>General</c:formatCode>
                <c:ptCount val="5"/>
                <c:pt idx="0">
                  <c:v>2004</c:v>
                </c:pt>
                <c:pt idx="1">
                  <c:v>2008</c:v>
                </c:pt>
                <c:pt idx="2">
                  <c:v>2012</c:v>
                </c:pt>
                <c:pt idx="3">
                  <c:v>2017</c:v>
                </c:pt>
                <c:pt idx="4">
                  <c:v>2022</c:v>
                </c:pt>
              </c:numCache>
            </c:numRef>
          </c:cat>
          <c:val>
            <c:numRef>
              <c:f>Tabell_6!$AQ$76:$AU$76</c:f>
              <c:numCache>
                <c:formatCode>0</c:formatCode>
                <c:ptCount val="5"/>
                <c:pt idx="0">
                  <c:v>17.251615430376908</c:v>
                </c:pt>
                <c:pt idx="1">
                  <c:v>18.90783469689352</c:v>
                </c:pt>
                <c:pt idx="2">
                  <c:v>20.134411714820391</c:v>
                </c:pt>
                <c:pt idx="3">
                  <c:v>#N/A</c:v>
                </c:pt>
                <c:pt idx="4">
                  <c:v>19.595601443464119</c:v>
                </c:pt>
              </c:numCache>
            </c:numRef>
          </c:val>
          <c:smooth val="0"/>
          <c:extLst>
            <c:ext xmlns:c16="http://schemas.microsoft.com/office/drawing/2014/chart" uri="{C3380CC4-5D6E-409C-BE32-E72D297353CC}">
              <c16:uniqueId val="{00000000-0E2E-B747-8E67-C41DB77A92CE}"/>
            </c:ext>
          </c:extLst>
        </c:ser>
        <c:ser>
          <c:idx val="23"/>
          <c:order val="17"/>
          <c:tx>
            <c:strRef>
              <c:f>Tabell_6!$AO$77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Tabell_6!$AQ$59:$AU$59</c:f>
              <c:numCache>
                <c:formatCode>General</c:formatCode>
                <c:ptCount val="5"/>
                <c:pt idx="0">
                  <c:v>2004</c:v>
                </c:pt>
                <c:pt idx="1">
                  <c:v>2008</c:v>
                </c:pt>
                <c:pt idx="2">
                  <c:v>2012</c:v>
                </c:pt>
                <c:pt idx="3">
                  <c:v>2017</c:v>
                </c:pt>
                <c:pt idx="4">
                  <c:v>2022</c:v>
                </c:pt>
              </c:numCache>
            </c:numRef>
          </c:cat>
          <c:val>
            <c:numRef>
              <c:f>Tabell_6!$AQ$77:$AU$77</c:f>
              <c:numCache>
                <c:formatCode>0</c:formatCode>
                <c:ptCount val="5"/>
                <c:pt idx="0">
                  <c:v>17.500384784948</c:v>
                </c:pt>
                <c:pt idx="1">
                  <c:v>19.24500186099889</c:v>
                </c:pt>
                <c:pt idx="2">
                  <c:v>20.42816430222177</c:v>
                </c:pt>
                <c:pt idx="3">
                  <c:v>#N/A</c:v>
                </c:pt>
                <c:pt idx="4">
                  <c:v>23.637341725713512</c:v>
                </c:pt>
              </c:numCache>
            </c:numRef>
          </c:val>
          <c:smooth val="0"/>
          <c:extLst xmlns:c15="http://schemas.microsoft.com/office/drawing/2012/chart">
            <c:ext xmlns:c16="http://schemas.microsoft.com/office/drawing/2014/chart" uri="{C3380CC4-5D6E-409C-BE32-E72D297353CC}">
              <c16:uniqueId val="{00000001-0E2E-B747-8E67-C41DB77A92CE}"/>
            </c:ext>
          </c:extLst>
        </c:ser>
        <c:ser>
          <c:idx val="14"/>
          <c:order val="18"/>
          <c:tx>
            <c:strRef>
              <c:f>Tabell_6!$AO$78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Tabell_6!$AQ$59:$AU$59</c:f>
              <c:numCache>
                <c:formatCode>General</c:formatCode>
                <c:ptCount val="5"/>
                <c:pt idx="0">
                  <c:v>2004</c:v>
                </c:pt>
                <c:pt idx="1">
                  <c:v>2008</c:v>
                </c:pt>
                <c:pt idx="2">
                  <c:v>2012</c:v>
                </c:pt>
                <c:pt idx="3">
                  <c:v>2017</c:v>
                </c:pt>
                <c:pt idx="4">
                  <c:v>2022</c:v>
                </c:pt>
              </c:numCache>
            </c:numRef>
          </c:cat>
          <c:val>
            <c:numRef>
              <c:f>Tabell_6!$AQ$78:$AU$78</c:f>
              <c:numCache>
                <c:formatCode>0</c:formatCode>
                <c:ptCount val="5"/>
                <c:pt idx="0">
                  <c:v>17.799075482845211</c:v>
                </c:pt>
                <c:pt idx="1">
                  <c:v>19.965043449298481</c:v>
                </c:pt>
                <c:pt idx="2">
                  <c:v>20.742403202307919</c:v>
                </c:pt>
                <c:pt idx="3">
                  <c:v>#N/A</c:v>
                </c:pt>
                <c:pt idx="4">
                  <c:v>20.8130091275026</c:v>
                </c:pt>
              </c:numCache>
            </c:numRef>
          </c:val>
          <c:smooth val="0"/>
          <c:extLst>
            <c:ext xmlns:c16="http://schemas.microsoft.com/office/drawing/2014/chart" uri="{C3380CC4-5D6E-409C-BE32-E72D297353CC}">
              <c16:uniqueId val="{00000002-0E2E-B747-8E67-C41DB77A92CE}"/>
            </c:ext>
          </c:extLst>
        </c:ser>
        <c:ser>
          <c:idx val="15"/>
          <c:order val="19"/>
          <c:tx>
            <c:strRef>
              <c:f>Tabell_6!$AO$79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Tabell_6!$AQ$59:$AU$59</c:f>
              <c:numCache>
                <c:formatCode>General</c:formatCode>
                <c:ptCount val="5"/>
                <c:pt idx="0">
                  <c:v>2004</c:v>
                </c:pt>
                <c:pt idx="1">
                  <c:v>2008</c:v>
                </c:pt>
                <c:pt idx="2">
                  <c:v>2012</c:v>
                </c:pt>
                <c:pt idx="3">
                  <c:v>2017</c:v>
                </c:pt>
                <c:pt idx="4">
                  <c:v>2022</c:v>
                </c:pt>
              </c:numCache>
            </c:numRef>
          </c:cat>
          <c:val>
            <c:numRef>
              <c:f>Tabell_6!$AQ$79:$AU$79</c:f>
              <c:numCache>
                <c:formatCode>0</c:formatCode>
                <c:ptCount val="5"/>
                <c:pt idx="0">
                  <c:v>16.975685554243039</c:v>
                </c:pt>
                <c:pt idx="1">
                  <c:v>19.676464915060041</c:v>
                </c:pt>
                <c:pt idx="2">
                  <c:v>22.104351547185779</c:v>
                </c:pt>
                <c:pt idx="3">
                  <c:v>#N/A</c:v>
                </c:pt>
                <c:pt idx="4">
                  <c:v>23.830377760662071</c:v>
                </c:pt>
              </c:numCache>
            </c:numRef>
          </c:val>
          <c:smooth val="0"/>
          <c:extLst>
            <c:ext xmlns:c16="http://schemas.microsoft.com/office/drawing/2014/chart" uri="{C3380CC4-5D6E-409C-BE32-E72D297353CC}">
              <c16:uniqueId val="{00000003-0E2E-B747-8E67-C41DB77A92CE}"/>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Tabell_6!$AO$60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Tabell_6!$AQ$60:$AU$60</c15:sqref>
                        </c15:formulaRef>
                      </c:ext>
                    </c:extLst>
                    <c:numCache>
                      <c:formatCode>0</c:formatCode>
                      <c:ptCount val="5"/>
                      <c:pt idx="0">
                        <c:v>17.105915716198659</c:v>
                      </c:pt>
                      <c:pt idx="1">
                        <c:v>24.109567034455591</c:v>
                      </c:pt>
                      <c:pt idx="2">
                        <c:v>22.474392666886601</c:v>
                      </c:pt>
                      <c:pt idx="3">
                        <c:v>#N/A</c:v>
                      </c:pt>
                      <c:pt idx="4">
                        <c:v>22.169879712596732</c:v>
                      </c:pt>
                    </c:numCache>
                  </c:numRef>
                </c:val>
                <c:smooth val="0"/>
                <c:extLst>
                  <c:ext xmlns:c16="http://schemas.microsoft.com/office/drawing/2014/chart" uri="{C3380CC4-5D6E-409C-BE32-E72D297353CC}">
                    <c16:uniqueId val="{00000004-0E2E-B747-8E67-C41DB77A92C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Tabell_6!$AO$61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Tabell_6!$AQ$61:$AU$61</c15:sqref>
                        </c15:formulaRef>
                      </c:ext>
                    </c:extLst>
                    <c:numCache>
                      <c:formatCode>0</c:formatCode>
                      <c:ptCount val="5"/>
                      <c:pt idx="0">
                        <c:v>20.116851027260498</c:v>
                      </c:pt>
                      <c:pt idx="1">
                        <c:v>22.345179561170159</c:v>
                      </c:pt>
                      <c:pt idx="2">
                        <c:v>21.377596112735329</c:v>
                      </c:pt>
                      <c:pt idx="3">
                        <c:v>#N/A</c:v>
                      </c:pt>
                      <c:pt idx="4">
                        <c:v>24.27633066560821</c:v>
                      </c:pt>
                    </c:numCache>
                  </c:numRef>
                </c:val>
                <c:smooth val="0"/>
                <c:extLst xmlns:c15="http://schemas.microsoft.com/office/drawing/2012/chart">
                  <c:ext xmlns:c16="http://schemas.microsoft.com/office/drawing/2014/chart" uri="{C3380CC4-5D6E-409C-BE32-E72D297353CC}">
                    <c16:uniqueId val="{00000005-0E2E-B747-8E67-C41DB77A92C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Tabell_6!$AO$62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Tabell_6!$AQ$62:$AU$62</c15:sqref>
                        </c15:formulaRef>
                      </c:ext>
                    </c:extLst>
                    <c:numCache>
                      <c:formatCode>0</c:formatCode>
                      <c:ptCount val="5"/>
                      <c:pt idx="0">
                        <c:v>18.466547141650739</c:v>
                      </c:pt>
                      <c:pt idx="1">
                        <c:v>22.178625213877389</c:v>
                      </c:pt>
                      <c:pt idx="2">
                        <c:v>21.92155345939705</c:v>
                      </c:pt>
                      <c:pt idx="3">
                        <c:v>#N/A</c:v>
                      </c:pt>
                      <c:pt idx="4">
                        <c:v>25.756825079584061</c:v>
                      </c:pt>
                    </c:numCache>
                  </c:numRef>
                </c:val>
                <c:smooth val="0"/>
                <c:extLst xmlns:c15="http://schemas.microsoft.com/office/drawing/2012/chart">
                  <c:ext xmlns:c16="http://schemas.microsoft.com/office/drawing/2014/chart" uri="{C3380CC4-5D6E-409C-BE32-E72D297353CC}">
                    <c16:uniqueId val="{00000006-0E2E-B747-8E67-C41DB77A92C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Tabell_6!$AO$63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Tabell_6!$AQ$63:$AU$63</c15:sqref>
                        </c15:formulaRef>
                      </c:ext>
                    </c:extLst>
                    <c:numCache>
                      <c:formatCode>0</c:formatCode>
                      <c:ptCount val="5"/>
                      <c:pt idx="0">
                        <c:v>16.739692330329341</c:v>
                      </c:pt>
                      <c:pt idx="1">
                        <c:v>21.753175721293399</c:v>
                      </c:pt>
                      <c:pt idx="2">
                        <c:v>19.773588756641399</c:v>
                      </c:pt>
                      <c:pt idx="3">
                        <c:v>#N/A</c:v>
                      </c:pt>
                      <c:pt idx="4">
                        <c:v>25.230936994438281</c:v>
                      </c:pt>
                    </c:numCache>
                  </c:numRef>
                </c:val>
                <c:smooth val="0"/>
                <c:extLst xmlns:c15="http://schemas.microsoft.com/office/drawing/2012/chart">
                  <c:ext xmlns:c16="http://schemas.microsoft.com/office/drawing/2014/chart" uri="{C3380CC4-5D6E-409C-BE32-E72D297353CC}">
                    <c16:uniqueId val="{00000007-0E2E-B747-8E67-C41DB77A92C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Tabell_6!$AO$64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Tabell_6!$AQ$64:$AU$64</c15:sqref>
                        </c15:formulaRef>
                      </c:ext>
                    </c:extLst>
                    <c:numCache>
                      <c:formatCode>0</c:formatCode>
                      <c:ptCount val="5"/>
                      <c:pt idx="0">
                        <c:v>19.046175520039661</c:v>
                      </c:pt>
                      <c:pt idx="1">
                        <c:v>21.084115921770959</c:v>
                      </c:pt>
                      <c:pt idx="2">
                        <c:v>24.196881126091728</c:v>
                      </c:pt>
                      <c:pt idx="3">
                        <c:v>#N/A</c:v>
                      </c:pt>
                      <c:pt idx="4">
                        <c:v>21.730051964400701</c:v>
                      </c:pt>
                    </c:numCache>
                  </c:numRef>
                </c:val>
                <c:smooth val="0"/>
                <c:extLst xmlns:c15="http://schemas.microsoft.com/office/drawing/2012/chart">
                  <c:ext xmlns:c16="http://schemas.microsoft.com/office/drawing/2014/chart" uri="{C3380CC4-5D6E-409C-BE32-E72D297353CC}">
                    <c16:uniqueId val="{00000008-0E2E-B747-8E67-C41DB77A92C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Tabell_6!$AO$65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Tabell_6!$AQ$65:$AU$65</c15:sqref>
                        </c15:formulaRef>
                      </c:ext>
                    </c:extLst>
                    <c:numCache>
                      <c:formatCode>0</c:formatCode>
                      <c:ptCount val="5"/>
                      <c:pt idx="0">
                        <c:v>16.78164244389168</c:v>
                      </c:pt>
                      <c:pt idx="1">
                        <c:v>19.078978995437449</c:v>
                      </c:pt>
                      <c:pt idx="2">
                        <c:v>22.716107027597669</c:v>
                      </c:pt>
                      <c:pt idx="3">
                        <c:v>#N/A</c:v>
                      </c:pt>
                      <c:pt idx="4">
                        <c:v>27.207755510615531</c:v>
                      </c:pt>
                    </c:numCache>
                  </c:numRef>
                </c:val>
                <c:smooth val="0"/>
                <c:extLst xmlns:c15="http://schemas.microsoft.com/office/drawing/2012/chart">
                  <c:ext xmlns:c16="http://schemas.microsoft.com/office/drawing/2014/chart" uri="{C3380CC4-5D6E-409C-BE32-E72D297353CC}">
                    <c16:uniqueId val="{00000009-0E2E-B747-8E67-C41DB77A92C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Tabell_6!$AO$66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Tabell_6!$AQ$66:$AU$66</c15:sqref>
                        </c15:formulaRef>
                      </c:ext>
                    </c:extLst>
                    <c:numCache>
                      <c:formatCode>0</c:formatCode>
                      <c:ptCount val="5"/>
                      <c:pt idx="0">
                        <c:v>19.642256171566121</c:v>
                      </c:pt>
                      <c:pt idx="1">
                        <c:v>18.949988841912202</c:v>
                      </c:pt>
                      <c:pt idx="2">
                        <c:v>18.641155927626752</c:v>
                      </c:pt>
                      <c:pt idx="3">
                        <c:v>#N/A</c:v>
                      </c:pt>
                      <c:pt idx="4">
                        <c:v>20.853678688952641</c:v>
                      </c:pt>
                    </c:numCache>
                  </c:numRef>
                </c:val>
                <c:smooth val="0"/>
                <c:extLst xmlns:c15="http://schemas.microsoft.com/office/drawing/2012/chart">
                  <c:ext xmlns:c16="http://schemas.microsoft.com/office/drawing/2014/chart" uri="{C3380CC4-5D6E-409C-BE32-E72D297353CC}">
                    <c16:uniqueId val="{0000000A-0E2E-B747-8E67-C41DB77A92C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Tabell_6!$AO$67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Tabell_6!$AQ$67:$AU$67</c15:sqref>
                        </c15:formulaRef>
                      </c:ext>
                    </c:extLst>
                    <c:numCache>
                      <c:formatCode>0</c:formatCode>
                      <c:ptCount val="5"/>
                      <c:pt idx="0">
                        <c:v>17.286532463778929</c:v>
                      </c:pt>
                      <c:pt idx="1">
                        <c:v>17.521282693728061</c:v>
                      </c:pt>
                      <c:pt idx="2">
                        <c:v>20.10062853480839</c:v>
                      </c:pt>
                      <c:pt idx="3">
                        <c:v>#N/A</c:v>
                      </c:pt>
                      <c:pt idx="4">
                        <c:v>20.31635070880737</c:v>
                      </c:pt>
                    </c:numCache>
                  </c:numRef>
                </c:val>
                <c:smooth val="0"/>
                <c:extLst xmlns:c15="http://schemas.microsoft.com/office/drawing/2012/chart">
                  <c:ext xmlns:c16="http://schemas.microsoft.com/office/drawing/2014/chart" uri="{C3380CC4-5D6E-409C-BE32-E72D297353CC}">
                    <c16:uniqueId val="{0000000B-0E2E-B747-8E67-C41DB77A92C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Tabell_6!$AO$68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Tabell_6!$AQ$68:$AU$68</c15:sqref>
                        </c15:formulaRef>
                      </c:ext>
                    </c:extLst>
                    <c:numCache>
                      <c:formatCode>0</c:formatCode>
                      <c:ptCount val="5"/>
                      <c:pt idx="0">
                        <c:v>16.428037500833579</c:v>
                      </c:pt>
                      <c:pt idx="1">
                        <c:v>18.231217600434</c:v>
                      </c:pt>
                      <c:pt idx="2">
                        <c:v>24.798790876641341</c:v>
                      </c:pt>
                      <c:pt idx="3">
                        <c:v>#N/A</c:v>
                      </c:pt>
                      <c:pt idx="4">
                        <c:v>19.49965926663301</c:v>
                      </c:pt>
                    </c:numCache>
                  </c:numRef>
                </c:val>
                <c:smooth val="0"/>
                <c:extLst xmlns:c15="http://schemas.microsoft.com/office/drawing/2012/chart">
                  <c:ext xmlns:c16="http://schemas.microsoft.com/office/drawing/2014/chart" uri="{C3380CC4-5D6E-409C-BE32-E72D297353CC}">
                    <c16:uniqueId val="{0000000C-0E2E-B747-8E67-C41DB77A92C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Tabell_6!$AO$69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Tabell_6!$AQ$69:$AU$69</c15:sqref>
                        </c15:formulaRef>
                      </c:ext>
                    </c:extLst>
                    <c:numCache>
                      <c:formatCode>0</c:formatCode>
                      <c:ptCount val="5"/>
                      <c:pt idx="0">
                        <c:v>17.93316695157295</c:v>
                      </c:pt>
                      <c:pt idx="1">
                        <c:v>25.50962036184745</c:v>
                      </c:pt>
                      <c:pt idx="2">
                        <c:v>24.84508165343312</c:v>
                      </c:pt>
                      <c:pt idx="3">
                        <c:v>#N/A</c:v>
                      </c:pt>
                      <c:pt idx="4">
                        <c:v>21.546797754837531</c:v>
                      </c:pt>
                    </c:numCache>
                  </c:numRef>
                </c:val>
                <c:smooth val="0"/>
                <c:extLst xmlns:c15="http://schemas.microsoft.com/office/drawing/2012/chart">
                  <c:ext xmlns:c16="http://schemas.microsoft.com/office/drawing/2014/chart" uri="{C3380CC4-5D6E-409C-BE32-E72D297353CC}">
                    <c16:uniqueId val="{0000000D-0E2E-B747-8E67-C41DB77A92C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Tabell_6!$AO$70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Tabell_6!$AQ$70:$AU$70</c15:sqref>
                        </c15:formulaRef>
                      </c:ext>
                    </c:extLst>
                    <c:numCache>
                      <c:formatCode>0</c:formatCode>
                      <c:ptCount val="5"/>
                      <c:pt idx="0">
                        <c:v>16.72866641888924</c:v>
                      </c:pt>
                      <c:pt idx="1">
                        <c:v>17.447468638937689</c:v>
                      </c:pt>
                      <c:pt idx="2">
                        <c:v>18.33865912043677</c:v>
                      </c:pt>
                      <c:pt idx="3">
                        <c:v>#N/A</c:v>
                      </c:pt>
                      <c:pt idx="4">
                        <c:v>18.23365691920726</c:v>
                      </c:pt>
                    </c:numCache>
                  </c:numRef>
                </c:val>
                <c:smooth val="0"/>
                <c:extLst xmlns:c15="http://schemas.microsoft.com/office/drawing/2012/chart">
                  <c:ext xmlns:c16="http://schemas.microsoft.com/office/drawing/2014/chart" uri="{C3380CC4-5D6E-409C-BE32-E72D297353CC}">
                    <c16:uniqueId val="{0000000E-0E2E-B747-8E67-C41DB77A92C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Tabell_6!$AO$71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Tabell_6!$AQ$71:$AU$71</c15:sqref>
                        </c15:formulaRef>
                      </c:ext>
                    </c:extLst>
                    <c:numCache>
                      <c:formatCode>0</c:formatCode>
                      <c:ptCount val="5"/>
                      <c:pt idx="0">
                        <c:v>17.205891833893581</c:v>
                      </c:pt>
                      <c:pt idx="1">
                        <c:v>18.87154113417489</c:v>
                      </c:pt>
                      <c:pt idx="2">
                        <c:v>19.809027658843991</c:v>
                      </c:pt>
                      <c:pt idx="3">
                        <c:v>#N/A</c:v>
                      </c:pt>
                      <c:pt idx="4">
                        <c:v>23.27448784648367</c:v>
                      </c:pt>
                    </c:numCache>
                  </c:numRef>
                </c:val>
                <c:smooth val="0"/>
                <c:extLst xmlns:c15="http://schemas.microsoft.com/office/drawing/2012/chart">
                  <c:ext xmlns:c16="http://schemas.microsoft.com/office/drawing/2014/chart" uri="{C3380CC4-5D6E-409C-BE32-E72D297353CC}">
                    <c16:uniqueId val="{0000000F-0E2E-B747-8E67-C41DB77A92C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Tabell_6!$AO$72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Tabell_6!$AQ$72:$AU$72</c15:sqref>
                        </c15:formulaRef>
                      </c:ext>
                    </c:extLst>
                    <c:numCache>
                      <c:formatCode>0</c:formatCode>
                      <c:ptCount val="5"/>
                      <c:pt idx="0">
                        <c:v>16.643879057698729</c:v>
                      </c:pt>
                      <c:pt idx="1">
                        <c:v>21.568084171659802</c:v>
                      </c:pt>
                      <c:pt idx="2">
                        <c:v>21.462873160579541</c:v>
                      </c:pt>
                      <c:pt idx="3">
                        <c:v>#N/A</c:v>
                      </c:pt>
                      <c:pt idx="4">
                        <c:v>21.367720466712541</c:v>
                      </c:pt>
                    </c:numCache>
                  </c:numRef>
                </c:val>
                <c:smooth val="0"/>
                <c:extLst xmlns:c15="http://schemas.microsoft.com/office/drawing/2012/chart">
                  <c:ext xmlns:c16="http://schemas.microsoft.com/office/drawing/2014/chart" uri="{C3380CC4-5D6E-409C-BE32-E72D297353CC}">
                    <c16:uniqueId val="{00000010-0E2E-B747-8E67-C41DB77A92C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Tabell_6!$AO$73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Tabell_6!$AQ$73:$AU$73</c15:sqref>
                        </c15:formulaRef>
                      </c:ext>
                    </c:extLst>
                    <c:numCache>
                      <c:formatCode>0</c:formatCode>
                      <c:ptCount val="5"/>
                      <c:pt idx="0">
                        <c:v>16.11052081734422</c:v>
                      </c:pt>
                      <c:pt idx="1">
                        <c:v>20.051551725352311</c:v>
                      </c:pt>
                      <c:pt idx="2">
                        <c:v>23.788175402065079</c:v>
                      </c:pt>
                      <c:pt idx="3">
                        <c:v>#N/A</c:v>
                      </c:pt>
                      <c:pt idx="4">
                        <c:v>22.734782026436751</c:v>
                      </c:pt>
                    </c:numCache>
                  </c:numRef>
                </c:val>
                <c:smooth val="0"/>
                <c:extLst xmlns:c15="http://schemas.microsoft.com/office/drawing/2012/chart">
                  <c:ext xmlns:c16="http://schemas.microsoft.com/office/drawing/2014/chart" uri="{C3380CC4-5D6E-409C-BE32-E72D297353CC}">
                    <c16:uniqueId val="{00000011-0E2E-B747-8E67-C41DB77A92CE}"/>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Tabell_6!$AO$74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Tabell_6!$AQ$74:$AU$74</c15:sqref>
                        </c15:formulaRef>
                      </c:ext>
                    </c:extLst>
                    <c:numCache>
                      <c:formatCode>0</c:formatCode>
                      <c:ptCount val="5"/>
                      <c:pt idx="0">
                        <c:v>22.29410297195356</c:v>
                      </c:pt>
                      <c:pt idx="1">
                        <c:v>20.971009012421511</c:v>
                      </c:pt>
                      <c:pt idx="2">
                        <c:v>23.406613727334221</c:v>
                      </c:pt>
                      <c:pt idx="3">
                        <c:v>#N/A</c:v>
                      </c:pt>
                      <c:pt idx="4">
                        <c:v>20.33354941682164</c:v>
                      </c:pt>
                    </c:numCache>
                  </c:numRef>
                </c:val>
                <c:smooth val="0"/>
                <c:extLst xmlns:c15="http://schemas.microsoft.com/office/drawing/2012/chart">
                  <c:ext xmlns:c16="http://schemas.microsoft.com/office/drawing/2014/chart" uri="{C3380CC4-5D6E-409C-BE32-E72D297353CC}">
                    <c16:uniqueId val="{00000012-0E2E-B747-8E67-C41DB77A92CE}"/>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Tabell_6!$AO$75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Tabell_6!$AQ$75:$AU$75</c15:sqref>
                        </c15:formulaRef>
                      </c:ext>
                    </c:extLst>
                    <c:numCache>
                      <c:formatCode>0</c:formatCode>
                      <c:ptCount val="5"/>
                      <c:pt idx="0">
                        <c:v>16.72874857596841</c:v>
                      </c:pt>
                      <c:pt idx="1">
                        <c:v>15.31568561333401</c:v>
                      </c:pt>
                      <c:pt idx="2">
                        <c:v>20.28073205228733</c:v>
                      </c:pt>
                      <c:pt idx="3">
                        <c:v>#N/A</c:v>
                      </c:pt>
                      <c:pt idx="4">
                        <c:v>29.18317342302015</c:v>
                      </c:pt>
                    </c:numCache>
                  </c:numRef>
                </c:val>
                <c:smooth val="0"/>
                <c:extLst xmlns:c15="http://schemas.microsoft.com/office/drawing/2012/chart">
                  <c:ext xmlns:c16="http://schemas.microsoft.com/office/drawing/2014/chart" uri="{C3380CC4-5D6E-409C-BE32-E72D297353CC}">
                    <c16:uniqueId val="{00000013-0E2E-B747-8E67-C41DB77A92CE}"/>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Tabell_6!$AO$58</c:f>
          <c:strCache>
            <c:ptCount val="1"/>
            <c:pt idx="0">
              <c:v>Andel 18-84 år med diagnosen högt blodtryck,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Tabell_6!$AO$76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6E6-9044-A4ED-94B49BE1AF0C}"/>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6E6-9044-A4ED-94B49BE1AF0C}"/>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6E6-9044-A4ED-94B49BE1AF0C}"/>
              </c:ext>
            </c:extLst>
          </c:dPt>
          <c:cat>
            <c:numRef>
              <c:f>Tabell_6!$AP$36:$AU$36</c:f>
              <c:numCache>
                <c:formatCode>General</c:formatCode>
                <c:ptCount val="6"/>
                <c:pt idx="0">
                  <c:v>2000</c:v>
                </c:pt>
                <c:pt idx="1">
                  <c:v>2004</c:v>
                </c:pt>
                <c:pt idx="2">
                  <c:v>2008</c:v>
                </c:pt>
                <c:pt idx="3">
                  <c:v>2012</c:v>
                </c:pt>
                <c:pt idx="4">
                  <c:v>2017</c:v>
                </c:pt>
                <c:pt idx="5">
                  <c:v>2022</c:v>
                </c:pt>
              </c:numCache>
            </c:numRef>
          </c:cat>
          <c:val>
            <c:numRef>
              <c:f>Tabell_6!$AP$76:$AU$76</c:f>
              <c:numCache>
                <c:formatCode>0</c:formatCode>
                <c:ptCount val="6"/>
                <c:pt idx="0">
                  <c:v>#N/A</c:v>
                </c:pt>
                <c:pt idx="1">
                  <c:v>17.251615430376908</c:v>
                </c:pt>
                <c:pt idx="2">
                  <c:v>18.90783469689352</c:v>
                </c:pt>
                <c:pt idx="3">
                  <c:v>20.134411714820391</c:v>
                </c:pt>
                <c:pt idx="4">
                  <c:v>#N/A</c:v>
                </c:pt>
                <c:pt idx="5">
                  <c:v>19.595601443464119</c:v>
                </c:pt>
              </c:numCache>
            </c:numRef>
          </c:val>
          <c:smooth val="0"/>
          <c:extLst>
            <c:ext xmlns:c16="http://schemas.microsoft.com/office/drawing/2014/chart" uri="{C3380CC4-5D6E-409C-BE32-E72D297353CC}">
              <c16:uniqueId val="{00000004-E6E6-9044-A4ED-94B49BE1AF0C}"/>
            </c:ext>
          </c:extLst>
        </c:ser>
        <c:ser>
          <c:idx val="1"/>
          <c:order val="1"/>
          <c:tx>
            <c:strRef>
              <c:f>Tabell_6!$AO$77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6E6-9044-A4ED-94B49BE1AF0C}"/>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6E6-9044-A4ED-94B49BE1AF0C}"/>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6E6-9044-A4ED-94B49BE1AF0C}"/>
              </c:ext>
            </c:extLst>
          </c:dPt>
          <c:cat>
            <c:numRef>
              <c:f>Tabell_6!$AP$36:$AU$36</c:f>
              <c:numCache>
                <c:formatCode>General</c:formatCode>
                <c:ptCount val="6"/>
                <c:pt idx="0">
                  <c:v>2000</c:v>
                </c:pt>
                <c:pt idx="1">
                  <c:v>2004</c:v>
                </c:pt>
                <c:pt idx="2">
                  <c:v>2008</c:v>
                </c:pt>
                <c:pt idx="3">
                  <c:v>2012</c:v>
                </c:pt>
                <c:pt idx="4">
                  <c:v>2017</c:v>
                </c:pt>
                <c:pt idx="5">
                  <c:v>2022</c:v>
                </c:pt>
              </c:numCache>
            </c:numRef>
          </c:cat>
          <c:val>
            <c:numRef>
              <c:f>Tabell_6!$AP$77:$AU$77</c:f>
              <c:numCache>
                <c:formatCode>0</c:formatCode>
                <c:ptCount val="6"/>
                <c:pt idx="0">
                  <c:v>#N/A</c:v>
                </c:pt>
                <c:pt idx="1">
                  <c:v>17.500384784948</c:v>
                </c:pt>
                <c:pt idx="2">
                  <c:v>19.24500186099889</c:v>
                </c:pt>
                <c:pt idx="3">
                  <c:v>20.42816430222177</c:v>
                </c:pt>
                <c:pt idx="4">
                  <c:v>#N/A</c:v>
                </c:pt>
                <c:pt idx="5">
                  <c:v>23.637341725713512</c:v>
                </c:pt>
              </c:numCache>
            </c:numRef>
          </c:val>
          <c:smooth val="0"/>
          <c:extLst xmlns:c15="http://schemas.microsoft.com/office/drawing/2012/chart">
            <c:ext xmlns:c16="http://schemas.microsoft.com/office/drawing/2014/chart" uri="{C3380CC4-5D6E-409C-BE32-E72D297353CC}">
              <c16:uniqueId val="{00000009-E6E6-9044-A4ED-94B49BE1AF0C}"/>
            </c:ext>
          </c:extLst>
        </c:ser>
        <c:ser>
          <c:idx val="2"/>
          <c:order val="2"/>
          <c:tx>
            <c:strRef>
              <c:f>Tabell_6!$AO$78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6E6-9044-A4ED-94B49BE1AF0C}"/>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6E6-9044-A4ED-94B49BE1AF0C}"/>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6E6-9044-A4ED-94B49BE1AF0C}"/>
              </c:ext>
            </c:extLst>
          </c:dPt>
          <c:cat>
            <c:numRef>
              <c:f>Tabell_6!$AP$36:$AU$36</c:f>
              <c:numCache>
                <c:formatCode>General</c:formatCode>
                <c:ptCount val="6"/>
                <c:pt idx="0">
                  <c:v>2000</c:v>
                </c:pt>
                <c:pt idx="1">
                  <c:v>2004</c:v>
                </c:pt>
                <c:pt idx="2">
                  <c:v>2008</c:v>
                </c:pt>
                <c:pt idx="3">
                  <c:v>2012</c:v>
                </c:pt>
                <c:pt idx="4">
                  <c:v>2017</c:v>
                </c:pt>
                <c:pt idx="5">
                  <c:v>2022</c:v>
                </c:pt>
              </c:numCache>
            </c:numRef>
          </c:cat>
          <c:val>
            <c:numRef>
              <c:f>Tabell_6!$AP$78:$AU$78</c:f>
              <c:numCache>
                <c:formatCode>0</c:formatCode>
                <c:ptCount val="6"/>
                <c:pt idx="0">
                  <c:v>#N/A</c:v>
                </c:pt>
                <c:pt idx="1">
                  <c:v>17.799075482845211</c:v>
                </c:pt>
                <c:pt idx="2">
                  <c:v>19.965043449298481</c:v>
                </c:pt>
                <c:pt idx="3">
                  <c:v>20.742403202307919</c:v>
                </c:pt>
                <c:pt idx="4">
                  <c:v>#N/A</c:v>
                </c:pt>
                <c:pt idx="5">
                  <c:v>20.8130091275026</c:v>
                </c:pt>
              </c:numCache>
            </c:numRef>
          </c:val>
          <c:smooth val="0"/>
          <c:extLst>
            <c:ext xmlns:c16="http://schemas.microsoft.com/office/drawing/2014/chart" uri="{C3380CC4-5D6E-409C-BE32-E72D297353CC}">
              <c16:uniqueId val="{0000000E-E6E6-9044-A4ED-94B49BE1AF0C}"/>
            </c:ext>
          </c:extLst>
        </c:ser>
        <c:ser>
          <c:idx val="3"/>
          <c:order val="3"/>
          <c:tx>
            <c:strRef>
              <c:f>Tabell_6!$AO$79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6E6-9044-A4ED-94B49BE1AF0C}"/>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6E6-9044-A4ED-94B49BE1AF0C}"/>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6E6-9044-A4ED-94B49BE1AF0C}"/>
              </c:ext>
            </c:extLst>
          </c:dPt>
          <c:cat>
            <c:numRef>
              <c:f>Tabell_6!$AP$36:$AU$36</c:f>
              <c:numCache>
                <c:formatCode>General</c:formatCode>
                <c:ptCount val="6"/>
                <c:pt idx="0">
                  <c:v>2000</c:v>
                </c:pt>
                <c:pt idx="1">
                  <c:v>2004</c:v>
                </c:pt>
                <c:pt idx="2">
                  <c:v>2008</c:v>
                </c:pt>
                <c:pt idx="3">
                  <c:v>2012</c:v>
                </c:pt>
                <c:pt idx="4">
                  <c:v>2017</c:v>
                </c:pt>
                <c:pt idx="5">
                  <c:v>2022</c:v>
                </c:pt>
              </c:numCache>
            </c:numRef>
          </c:cat>
          <c:val>
            <c:numRef>
              <c:f>Tabell_6!$AP$79:$AU$79</c:f>
              <c:numCache>
                <c:formatCode>0</c:formatCode>
                <c:ptCount val="6"/>
                <c:pt idx="0">
                  <c:v>#N/A</c:v>
                </c:pt>
                <c:pt idx="1">
                  <c:v>16.975685554243039</c:v>
                </c:pt>
                <c:pt idx="2">
                  <c:v>19.676464915060041</c:v>
                </c:pt>
                <c:pt idx="3">
                  <c:v>22.104351547185779</c:v>
                </c:pt>
                <c:pt idx="4">
                  <c:v>#N/A</c:v>
                </c:pt>
                <c:pt idx="5">
                  <c:v>23.830377760662071</c:v>
                </c:pt>
              </c:numCache>
            </c:numRef>
          </c:val>
          <c:smooth val="0"/>
          <c:extLst>
            <c:ext xmlns:c16="http://schemas.microsoft.com/office/drawing/2014/chart" uri="{C3380CC4-5D6E-409C-BE32-E72D297353CC}">
              <c16:uniqueId val="{00000013-E6E6-9044-A4ED-94B49BE1AF0C}"/>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Tabell_7!$AO$35</c:f>
          <c:strCache>
            <c:ptCount val="1"/>
            <c:pt idx="0">
              <c:v>Andel 18-84 år som tycker att de har ganska eller mycket bra tandhälsa,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Tabell_7!$AO$45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Tabell_7!$AQ$36:$AU$36</c:f>
              <c:numCache>
                <c:formatCode>General</c:formatCode>
                <c:ptCount val="5"/>
                <c:pt idx="0">
                  <c:v>2004</c:v>
                </c:pt>
                <c:pt idx="1">
                  <c:v>2008</c:v>
                </c:pt>
                <c:pt idx="2">
                  <c:v>2012</c:v>
                </c:pt>
                <c:pt idx="3">
                  <c:v>2017</c:v>
                </c:pt>
                <c:pt idx="4">
                  <c:v>2022</c:v>
                </c:pt>
              </c:numCache>
            </c:numRef>
          </c:cat>
          <c:val>
            <c:numRef>
              <c:f>Tabell_7!$AQ$45:$AU$45</c:f>
              <c:numCache>
                <c:formatCode>General</c:formatCode>
                <c:ptCount val="5"/>
                <c:pt idx="0">
                  <c:v>70.532649560043723</c:v>
                </c:pt>
                <c:pt idx="1">
                  <c:v>72.220886977000546</c:v>
                </c:pt>
                <c:pt idx="2">
                  <c:v>73.033837551234456</c:v>
                </c:pt>
                <c:pt idx="3">
                  <c:v>77.656672305133455</c:v>
                </c:pt>
                <c:pt idx="4">
                  <c:v>73.492827379139271</c:v>
                </c:pt>
              </c:numCache>
            </c:numRef>
          </c:val>
          <c:smooth val="0"/>
          <c:extLst xmlns:c15="http://schemas.microsoft.com/office/drawing/2012/chart">
            <c:ext xmlns:c16="http://schemas.microsoft.com/office/drawing/2014/chart" uri="{C3380CC4-5D6E-409C-BE32-E72D297353CC}">
              <c16:uniqueId val="{00000000-7694-9542-93C5-A5DA943F3E1C}"/>
            </c:ext>
          </c:extLst>
        </c:ser>
        <c:ser>
          <c:idx val="7"/>
          <c:order val="9"/>
          <c:tx>
            <c:strRef>
              <c:f>Tabell_7!$AO$46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Tabell_7!$AQ$36:$AU$36</c:f>
              <c:numCache>
                <c:formatCode>General</c:formatCode>
                <c:ptCount val="5"/>
                <c:pt idx="0">
                  <c:v>2004</c:v>
                </c:pt>
                <c:pt idx="1">
                  <c:v>2008</c:v>
                </c:pt>
                <c:pt idx="2">
                  <c:v>2012</c:v>
                </c:pt>
                <c:pt idx="3">
                  <c:v>2017</c:v>
                </c:pt>
                <c:pt idx="4">
                  <c:v>2022</c:v>
                </c:pt>
              </c:numCache>
            </c:numRef>
          </c:cat>
          <c:val>
            <c:numRef>
              <c:f>Tabell_7!$AQ$46:$AU$46</c:f>
              <c:numCache>
                <c:formatCode>General</c:formatCode>
                <c:ptCount val="5"/>
                <c:pt idx="0">
                  <c:v>70.938434096345503</c:v>
                </c:pt>
                <c:pt idx="1">
                  <c:v>72.900131299114477</c:v>
                </c:pt>
                <c:pt idx="2">
                  <c:v>72.701367568678691</c:v>
                </c:pt>
                <c:pt idx="3">
                  <c:v>76.233422039908945</c:v>
                </c:pt>
                <c:pt idx="4">
                  <c:v>72.217868026474335</c:v>
                </c:pt>
              </c:numCache>
            </c:numRef>
          </c:val>
          <c:smooth val="0"/>
          <c:extLst>
            <c:ext xmlns:c16="http://schemas.microsoft.com/office/drawing/2014/chart" uri="{C3380CC4-5D6E-409C-BE32-E72D297353CC}">
              <c16:uniqueId val="{00000001-7694-9542-93C5-A5DA943F3E1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Tabell_7!$AO$37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7694-9542-93C5-A5DA943F3E1C}"/>
                    </c:ext>
                  </c:extLst>
                </c:dPt>
                <c:cat>
                  <c:numRef>
                    <c:extLst>
                      <c:ex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Tabell_7!$AQ$37:$AU$37</c15:sqref>
                        </c15:formulaRef>
                      </c:ext>
                    </c:extLst>
                    <c:numCache>
                      <c:formatCode>General</c:formatCode>
                      <c:ptCount val="5"/>
                      <c:pt idx="0">
                        <c:v>71.385775156573345</c:v>
                      </c:pt>
                      <c:pt idx="1">
                        <c:v>70.669588538327659</c:v>
                      </c:pt>
                      <c:pt idx="2">
                        <c:v>74.648192173253364</c:v>
                      </c:pt>
                      <c:pt idx="3">
                        <c:v>76.316621271201583</c:v>
                      </c:pt>
                      <c:pt idx="4">
                        <c:v>72.346467789706466</c:v>
                      </c:pt>
                    </c:numCache>
                  </c:numRef>
                </c:val>
                <c:smooth val="0"/>
                <c:extLst>
                  <c:ext xmlns:c16="http://schemas.microsoft.com/office/drawing/2014/chart" uri="{C3380CC4-5D6E-409C-BE32-E72D297353CC}">
                    <c16:uniqueId val="{00000004-7694-9542-93C5-A5DA943F3E1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Tabell_7!$AO$38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7694-9542-93C5-A5DA943F3E1C}"/>
                    </c:ext>
                  </c:extLst>
                </c:dPt>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Tabell_7!$AQ$38:$AU$38</c15:sqref>
                        </c15:formulaRef>
                      </c:ext>
                    </c:extLst>
                    <c:numCache>
                      <c:formatCode>General</c:formatCode>
                      <c:ptCount val="5"/>
                      <c:pt idx="0">
                        <c:v>68.233192199279017</c:v>
                      </c:pt>
                      <c:pt idx="1">
                        <c:v>68.370426174753803</c:v>
                      </c:pt>
                      <c:pt idx="2">
                        <c:v>69.796663702660197</c:v>
                      </c:pt>
                      <c:pt idx="3">
                        <c:v>73.202857905791305</c:v>
                      </c:pt>
                      <c:pt idx="4">
                        <c:v>65.442064705653067</c:v>
                      </c:pt>
                    </c:numCache>
                  </c:numRef>
                </c:val>
                <c:smooth val="0"/>
                <c:extLst xmlns:c15="http://schemas.microsoft.com/office/drawing/2012/chart">
                  <c:ext xmlns:c16="http://schemas.microsoft.com/office/drawing/2014/chart" uri="{C3380CC4-5D6E-409C-BE32-E72D297353CC}">
                    <c16:uniqueId val="{00000007-7694-9542-93C5-A5DA943F3E1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Tabell_7!$AO$39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7694-9542-93C5-A5DA943F3E1C}"/>
                    </c:ext>
                  </c:extLst>
                </c:dPt>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Tabell_7!$AQ$39:$AU$39</c15:sqref>
                        </c15:formulaRef>
                      </c:ext>
                    </c:extLst>
                    <c:numCache>
                      <c:formatCode>General</c:formatCode>
                      <c:ptCount val="5"/>
                      <c:pt idx="0">
                        <c:v>70.112896042748744</c:v>
                      </c:pt>
                      <c:pt idx="1">
                        <c:v>71.883377205214543</c:v>
                      </c:pt>
                      <c:pt idx="2">
                        <c:v>73.525918985698809</c:v>
                      </c:pt>
                      <c:pt idx="3">
                        <c:v>75.606595404294822</c:v>
                      </c:pt>
                      <c:pt idx="4">
                        <c:v>71.313660218034499</c:v>
                      </c:pt>
                    </c:numCache>
                  </c:numRef>
                </c:val>
                <c:smooth val="0"/>
                <c:extLst xmlns:c15="http://schemas.microsoft.com/office/drawing/2012/chart">
                  <c:ext xmlns:c16="http://schemas.microsoft.com/office/drawing/2014/chart" uri="{C3380CC4-5D6E-409C-BE32-E72D297353CC}">
                    <c16:uniqueId val="{0000000A-7694-9542-93C5-A5DA943F3E1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Tabell_7!$AO$40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Tabell_7!$AQ$40:$AU$40</c15:sqref>
                        </c15:formulaRef>
                      </c:ext>
                    </c:extLst>
                    <c:numCache>
                      <c:formatCode>General</c:formatCode>
                      <c:ptCount val="5"/>
                      <c:pt idx="0">
                        <c:v>74.663375037906675</c:v>
                      </c:pt>
                      <c:pt idx="1">
                        <c:v>74.557474115848493</c:v>
                      </c:pt>
                      <c:pt idx="2">
                        <c:v>75.371800144090727</c:v>
                      </c:pt>
                      <c:pt idx="3">
                        <c:v>77.004099264805376</c:v>
                      </c:pt>
                      <c:pt idx="4">
                        <c:v>73.752049453125863</c:v>
                      </c:pt>
                    </c:numCache>
                  </c:numRef>
                </c:val>
                <c:smooth val="0"/>
                <c:extLst xmlns:c15="http://schemas.microsoft.com/office/drawing/2012/chart">
                  <c:ext xmlns:c16="http://schemas.microsoft.com/office/drawing/2014/chart" uri="{C3380CC4-5D6E-409C-BE32-E72D297353CC}">
                    <c16:uniqueId val="{0000000B-7694-9542-93C5-A5DA943F3E1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Tabell_7!$AO$41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Tabell_7!$AQ$41:$AU$41</c15:sqref>
                        </c15:formulaRef>
                      </c:ext>
                    </c:extLst>
                    <c:numCache>
                      <c:formatCode>General</c:formatCode>
                      <c:ptCount val="5"/>
                      <c:pt idx="0">
                        <c:v>69.071326987162792</c:v>
                      </c:pt>
                      <c:pt idx="1">
                        <c:v>70.235470675358741</c:v>
                      </c:pt>
                      <c:pt idx="2">
                        <c:v>71.088311145620267</c:v>
                      </c:pt>
                      <c:pt idx="3">
                        <c:v>75.836375881687019</c:v>
                      </c:pt>
                      <c:pt idx="4">
                        <c:v>76.455769285470922</c:v>
                      </c:pt>
                    </c:numCache>
                  </c:numRef>
                </c:val>
                <c:smooth val="0"/>
                <c:extLst xmlns:c15="http://schemas.microsoft.com/office/drawing/2012/chart">
                  <c:ext xmlns:c16="http://schemas.microsoft.com/office/drawing/2014/chart" uri="{C3380CC4-5D6E-409C-BE32-E72D297353CC}">
                    <c16:uniqueId val="{0000000C-7694-9542-93C5-A5DA943F3E1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Tabell_7!$AO$42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Tabell_7!$AQ$42:$AU$42</c15:sqref>
                        </c15:formulaRef>
                      </c:ext>
                    </c:extLst>
                    <c:numCache>
                      <c:formatCode>General</c:formatCode>
                      <c:ptCount val="5"/>
                      <c:pt idx="0">
                        <c:v>71.101684513894654</c:v>
                      </c:pt>
                      <c:pt idx="1">
                        <c:v>72.865680797024595</c:v>
                      </c:pt>
                      <c:pt idx="2">
                        <c:v>73.280858290804133</c:v>
                      </c:pt>
                      <c:pt idx="3">
                        <c:v>79.030973160676908</c:v>
                      </c:pt>
                      <c:pt idx="4">
                        <c:v>74.617586058502653</c:v>
                      </c:pt>
                    </c:numCache>
                  </c:numRef>
                </c:val>
                <c:smooth val="0"/>
                <c:extLst xmlns:c15="http://schemas.microsoft.com/office/drawing/2012/chart">
                  <c:ext xmlns:c16="http://schemas.microsoft.com/office/drawing/2014/chart" uri="{C3380CC4-5D6E-409C-BE32-E72D297353CC}">
                    <c16:uniqueId val="{0000000D-7694-9542-93C5-A5DA943F3E1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Tabell_7!$AO$43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Tabell_7!$AQ$43:$AU$43</c15:sqref>
                        </c15:formulaRef>
                      </c:ext>
                    </c:extLst>
                    <c:numCache>
                      <c:formatCode>General</c:formatCode>
                      <c:ptCount val="5"/>
                      <c:pt idx="0">
                        <c:v>71.819885987734949</c:v>
                      </c:pt>
                      <c:pt idx="1">
                        <c:v>73.459838286859323</c:v>
                      </c:pt>
                      <c:pt idx="2">
                        <c:v>74.196100961722195</c:v>
                      </c:pt>
                      <c:pt idx="3">
                        <c:v>71.446442803873381</c:v>
                      </c:pt>
                      <c:pt idx="4">
                        <c:v>70.526622786415572</c:v>
                      </c:pt>
                    </c:numCache>
                  </c:numRef>
                </c:val>
                <c:smooth val="0"/>
                <c:extLst xmlns:c15="http://schemas.microsoft.com/office/drawing/2012/chart">
                  <c:ext xmlns:c16="http://schemas.microsoft.com/office/drawing/2014/chart" uri="{C3380CC4-5D6E-409C-BE32-E72D297353CC}">
                    <c16:uniqueId val="{0000000E-7694-9542-93C5-A5DA943F3E1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Tabell_7!$AO$44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Tabell_7!$AQ$44:$AU$44</c15:sqref>
                        </c15:formulaRef>
                      </c:ext>
                    </c:extLst>
                    <c:numCache>
                      <c:formatCode>General</c:formatCode>
                      <c:ptCount val="5"/>
                      <c:pt idx="0">
                        <c:v>63.828565754643613</c:v>
                      </c:pt>
                      <c:pt idx="1">
                        <c:v>71.217787927605386</c:v>
                      </c:pt>
                      <c:pt idx="2">
                        <c:v>68.346653521375544</c:v>
                      </c:pt>
                      <c:pt idx="3">
                        <c:v>75.655223238631947</c:v>
                      </c:pt>
                      <c:pt idx="4">
                        <c:v>70.081759393738693</c:v>
                      </c:pt>
                    </c:numCache>
                  </c:numRef>
                </c:val>
                <c:smooth val="0"/>
                <c:extLst xmlns:c15="http://schemas.microsoft.com/office/drawing/2012/chart">
                  <c:ext xmlns:c16="http://schemas.microsoft.com/office/drawing/2014/chart" uri="{C3380CC4-5D6E-409C-BE32-E72D297353CC}">
                    <c16:uniqueId val="{0000000F-7694-9542-93C5-A5DA943F3E1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Tabell_1!$AO$58</c:f>
          <c:strCache>
            <c:ptCount val="1"/>
            <c:pt idx="0">
              <c:v>Andel 18-84 år som bedömer sitt allmänna hälsotillstånd som bra eller mycket bra,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Tabell_1!$AQ$59:$AU$59</c:f>
              <c:numCache>
                <c:formatCode>General</c:formatCode>
                <c:ptCount val="5"/>
                <c:pt idx="0">
                  <c:v>2004</c:v>
                </c:pt>
                <c:pt idx="1">
                  <c:v>2008</c:v>
                </c:pt>
                <c:pt idx="2">
                  <c:v>2012</c:v>
                </c:pt>
                <c:pt idx="3">
                  <c:v>2017</c:v>
                </c:pt>
                <c:pt idx="4">
                  <c:v>2022</c:v>
                </c:pt>
              </c:numCache>
            </c:numRef>
          </c:cat>
          <c:val>
            <c:numRef>
              <c:f>Tabell_1!$AQ$76:$AU$76</c:f>
              <c:numCache>
                <c:formatCode>0</c:formatCode>
                <c:ptCount val="5"/>
                <c:pt idx="0">
                  <c:v>70.532769322812598</c:v>
                </c:pt>
                <c:pt idx="1">
                  <c:v>73.610053670378448</c:v>
                </c:pt>
                <c:pt idx="2">
                  <c:v>70.634639228653043</c:v>
                </c:pt>
                <c:pt idx="3">
                  <c:v>72.076853822026678</c:v>
                </c:pt>
                <c:pt idx="4">
                  <c:v>70.106034462788188</c:v>
                </c:pt>
              </c:numCache>
            </c:numRef>
          </c:val>
          <c:smooth val="0"/>
          <c:extLst>
            <c:ext xmlns:c16="http://schemas.microsoft.com/office/drawing/2014/chart" uri="{C3380CC4-5D6E-409C-BE32-E72D297353CC}">
              <c16:uniqueId val="{00000002-234F-4154-9B46-545D29035F54}"/>
            </c:ext>
          </c:extLst>
        </c:ser>
        <c:ser>
          <c:idx val="23"/>
          <c:order val="17"/>
          <c:tx>
            <c:strRef>
              <c:f>Tabell_1!$AO$77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Tabell_1!$AQ$59:$AU$59</c:f>
              <c:numCache>
                <c:formatCode>General</c:formatCode>
                <c:ptCount val="5"/>
                <c:pt idx="0">
                  <c:v>2004</c:v>
                </c:pt>
                <c:pt idx="1">
                  <c:v>2008</c:v>
                </c:pt>
                <c:pt idx="2">
                  <c:v>2012</c:v>
                </c:pt>
                <c:pt idx="3">
                  <c:v>2017</c:v>
                </c:pt>
                <c:pt idx="4">
                  <c:v>2022</c:v>
                </c:pt>
              </c:numCache>
            </c:numRef>
          </c:cat>
          <c:val>
            <c:numRef>
              <c:f>Tabell_1!$AQ$77:$AU$77</c:f>
              <c:numCache>
                <c:formatCode>0</c:formatCode>
                <c:ptCount val="5"/>
                <c:pt idx="0">
                  <c:v>74.181703176244852</c:v>
                </c:pt>
                <c:pt idx="1">
                  <c:v>75.202017759870046</c:v>
                </c:pt>
                <c:pt idx="2">
                  <c:v>74.221459260963215</c:v>
                </c:pt>
                <c:pt idx="3">
                  <c:v>77.26122981295282</c:v>
                </c:pt>
                <c:pt idx="4">
                  <c:v>72.624549440846081</c:v>
                </c:pt>
              </c:numCache>
            </c:numRef>
          </c:val>
          <c:smooth val="0"/>
          <c:extLst xmlns:c15="http://schemas.microsoft.com/office/drawing/2012/chart">
            <c:ext xmlns:c16="http://schemas.microsoft.com/office/drawing/2014/chart" uri="{C3380CC4-5D6E-409C-BE32-E72D297353CC}">
              <c16:uniqueId val="{00000003-234F-4154-9B46-545D29035F54}"/>
            </c:ext>
          </c:extLst>
        </c:ser>
        <c:ser>
          <c:idx val="14"/>
          <c:order val="18"/>
          <c:tx>
            <c:strRef>
              <c:f>Tabell_1!$AO$78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Tabell_1!$AQ$59:$AU$59</c:f>
              <c:numCache>
                <c:formatCode>General</c:formatCode>
                <c:ptCount val="5"/>
                <c:pt idx="0">
                  <c:v>2004</c:v>
                </c:pt>
                <c:pt idx="1">
                  <c:v>2008</c:v>
                </c:pt>
                <c:pt idx="2">
                  <c:v>2012</c:v>
                </c:pt>
                <c:pt idx="3">
                  <c:v>2017</c:v>
                </c:pt>
                <c:pt idx="4">
                  <c:v>2022</c:v>
                </c:pt>
              </c:numCache>
            </c:numRef>
          </c:cat>
          <c:val>
            <c:numRef>
              <c:f>Tabell_1!$AQ$78:$AU$78</c:f>
              <c:numCache>
                <c:formatCode>0</c:formatCode>
                <c:ptCount val="5"/>
                <c:pt idx="0">
                  <c:v>69.951970664382941</c:v>
                </c:pt>
                <c:pt idx="1">
                  <c:v>71.399257394134281</c:v>
                </c:pt>
                <c:pt idx="2">
                  <c:v>69.72918984880171</c:v>
                </c:pt>
                <c:pt idx="3">
                  <c:v>69.019392017622422</c:v>
                </c:pt>
                <c:pt idx="4">
                  <c:v>67.966528478967888</c:v>
                </c:pt>
              </c:numCache>
            </c:numRef>
          </c:val>
          <c:smooth val="0"/>
          <c:extLst>
            <c:ext xmlns:c16="http://schemas.microsoft.com/office/drawing/2014/chart" uri="{C3380CC4-5D6E-409C-BE32-E72D297353CC}">
              <c16:uniqueId val="{00000001-43EF-447B-8F6C-4EDB1F8D4D63}"/>
            </c:ext>
          </c:extLst>
        </c:ser>
        <c:ser>
          <c:idx val="15"/>
          <c:order val="19"/>
          <c:tx>
            <c:strRef>
              <c:f>Tabell_1!$AO$79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Tabell_1!$AQ$59:$AU$59</c:f>
              <c:numCache>
                <c:formatCode>General</c:formatCode>
                <c:ptCount val="5"/>
                <c:pt idx="0">
                  <c:v>2004</c:v>
                </c:pt>
                <c:pt idx="1">
                  <c:v>2008</c:v>
                </c:pt>
                <c:pt idx="2">
                  <c:v>2012</c:v>
                </c:pt>
                <c:pt idx="3">
                  <c:v>2017</c:v>
                </c:pt>
                <c:pt idx="4">
                  <c:v>2022</c:v>
                </c:pt>
              </c:numCache>
            </c:numRef>
          </c:cat>
          <c:val>
            <c:numRef>
              <c:f>Tabell_1!$AQ$79:$AU$79</c:f>
              <c:numCache>
                <c:formatCode>0</c:formatCode>
                <c:ptCount val="5"/>
                <c:pt idx="0">
                  <c:v>72.676110674885578</c:v>
                </c:pt>
                <c:pt idx="1">
                  <c:v>74.175089575528546</c:v>
                </c:pt>
                <c:pt idx="2">
                  <c:v>73.83025220354979</c:v>
                </c:pt>
                <c:pt idx="3">
                  <c:v>74.435008259821259</c:v>
                </c:pt>
                <c:pt idx="4">
                  <c:v>72.697488470340261</c:v>
                </c:pt>
              </c:numCache>
            </c:numRef>
          </c:val>
          <c:smooth val="0"/>
          <c:extLst>
            <c:ext xmlns:c16="http://schemas.microsoft.com/office/drawing/2014/chart" uri="{C3380CC4-5D6E-409C-BE32-E72D297353CC}">
              <c16:uniqueId val="{00000002-43EF-447B-8F6C-4EDB1F8D4D63}"/>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Tabell_1!$AQ$60:$AU$60</c15:sqref>
                        </c15:formulaRef>
                      </c:ext>
                    </c:extLst>
                    <c:numCache>
                      <c:formatCode>0</c:formatCode>
                      <c:ptCount val="5"/>
                      <c:pt idx="0">
                        <c:v>66.695631428114581</c:v>
                      </c:pt>
                      <c:pt idx="1">
                        <c:v>71.948381466809238</c:v>
                      </c:pt>
                      <c:pt idx="2">
                        <c:v>67.336604213484407</c:v>
                      </c:pt>
                      <c:pt idx="3">
                        <c:v>72.279550777339878</c:v>
                      </c:pt>
                      <c:pt idx="4">
                        <c:v>63.017373619036533</c:v>
                      </c:pt>
                    </c:numCache>
                  </c:numRef>
                </c:val>
                <c:smooth val="0"/>
                <c:extLst>
                  <c:ext xmlns:c16="http://schemas.microsoft.com/office/drawing/2014/chart" uri="{C3380CC4-5D6E-409C-BE32-E72D297353CC}">
                    <c16:uniqueId val="{00000004-234F-4154-9B46-545D29035F5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Tabell_1!$AQ$61:$AU$61</c15:sqref>
                        </c15:formulaRef>
                      </c:ext>
                    </c:extLst>
                    <c:numCache>
                      <c:formatCode>0</c:formatCode>
                      <c:ptCount val="5"/>
                      <c:pt idx="0">
                        <c:v>73.717178368180768</c:v>
                      </c:pt>
                      <c:pt idx="1">
                        <c:v>72.72430537033793</c:v>
                      </c:pt>
                      <c:pt idx="2">
                        <c:v>76.52253041212667</c:v>
                      </c:pt>
                      <c:pt idx="3">
                        <c:v>77.45806118763447</c:v>
                      </c:pt>
                      <c:pt idx="4">
                        <c:v>67.076106303379731</c:v>
                      </c:pt>
                    </c:numCache>
                  </c:numRef>
                </c:val>
                <c:smooth val="0"/>
                <c:extLst xmlns:c15="http://schemas.microsoft.com/office/drawing/2012/chart">
                  <c:ext xmlns:c16="http://schemas.microsoft.com/office/drawing/2014/chart" uri="{C3380CC4-5D6E-409C-BE32-E72D297353CC}">
                    <c16:uniqueId val="{00000005-234F-4154-9B46-545D29035F5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Tabell_1!$AQ$62:$AU$62</c15:sqref>
                        </c15:formulaRef>
                      </c:ext>
                    </c:extLst>
                    <c:numCache>
                      <c:formatCode>0</c:formatCode>
                      <c:ptCount val="5"/>
                      <c:pt idx="0">
                        <c:v>68.284805231411966</c:v>
                      </c:pt>
                      <c:pt idx="1">
                        <c:v>67.289665124303909</c:v>
                      </c:pt>
                      <c:pt idx="2">
                        <c:v>71.131888099235965</c:v>
                      </c:pt>
                      <c:pt idx="3">
                        <c:v>63.183395440075962</c:v>
                      </c:pt>
                      <c:pt idx="4">
                        <c:v>64.131394772636298</c:v>
                      </c:pt>
                    </c:numCache>
                  </c:numRef>
                </c:val>
                <c:smooth val="0"/>
                <c:extLst xmlns:c15="http://schemas.microsoft.com/office/drawing/2012/chart">
                  <c:ext xmlns:c16="http://schemas.microsoft.com/office/drawing/2014/chart" uri="{C3380CC4-5D6E-409C-BE32-E72D297353CC}">
                    <c16:uniqueId val="{00000006-234F-4154-9B46-545D29035F5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Tabell_1!$AQ$63:$AU$63</c15:sqref>
                        </c15:formulaRef>
                      </c:ext>
                    </c:extLst>
                    <c:numCache>
                      <c:formatCode>0</c:formatCode>
                      <c:ptCount val="5"/>
                      <c:pt idx="0">
                        <c:v>72.88936941909931</c:v>
                      </c:pt>
                      <c:pt idx="1">
                        <c:v>71.379440896944544</c:v>
                      </c:pt>
                      <c:pt idx="2">
                        <c:v>67.185986236570542</c:v>
                      </c:pt>
                      <c:pt idx="3">
                        <c:v>74.210521955512405</c:v>
                      </c:pt>
                      <c:pt idx="4">
                        <c:v>62.360681901171503</c:v>
                      </c:pt>
                    </c:numCache>
                  </c:numRef>
                </c:val>
                <c:smooth val="0"/>
                <c:extLst xmlns:c15="http://schemas.microsoft.com/office/drawing/2012/chart">
                  <c:ext xmlns:c16="http://schemas.microsoft.com/office/drawing/2014/chart" uri="{C3380CC4-5D6E-409C-BE32-E72D297353CC}">
                    <c16:uniqueId val="{00000007-234F-4154-9B46-545D29035F5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Tabell_1!$AQ$64:$AU$64</c15:sqref>
                        </c15:formulaRef>
                      </c:ext>
                    </c:extLst>
                    <c:numCache>
                      <c:formatCode>0</c:formatCode>
                      <c:ptCount val="5"/>
                      <c:pt idx="0">
                        <c:v>70.661752478987509</c:v>
                      </c:pt>
                      <c:pt idx="1">
                        <c:v>70.333782886286727</c:v>
                      </c:pt>
                      <c:pt idx="2">
                        <c:v>70.554674419913667</c:v>
                      </c:pt>
                      <c:pt idx="3">
                        <c:v>68.480614863758902</c:v>
                      </c:pt>
                      <c:pt idx="4">
                        <c:v>71.649933681326758</c:v>
                      </c:pt>
                    </c:numCache>
                  </c:numRef>
                </c:val>
                <c:smooth val="0"/>
                <c:extLst xmlns:c15="http://schemas.microsoft.com/office/drawing/2012/chart">
                  <c:ext xmlns:c16="http://schemas.microsoft.com/office/drawing/2014/chart" uri="{C3380CC4-5D6E-409C-BE32-E72D297353CC}">
                    <c16:uniqueId val="{00000008-234F-4154-9B46-545D29035F5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Tabell_1!$AQ$65:$AU$65</c15:sqref>
                        </c15:formulaRef>
                      </c:ext>
                    </c:extLst>
                    <c:numCache>
                      <c:formatCode>0</c:formatCode>
                      <c:ptCount val="5"/>
                      <c:pt idx="0">
                        <c:v>72.501821044827935</c:v>
                      </c:pt>
                      <c:pt idx="1">
                        <c:v>75.441603630671722</c:v>
                      </c:pt>
                      <c:pt idx="2">
                        <c:v>70.228438377969482</c:v>
                      </c:pt>
                      <c:pt idx="3">
                        <c:v>76.838902959047374</c:v>
                      </c:pt>
                      <c:pt idx="4">
                        <c:v>70.228705182718244</c:v>
                      </c:pt>
                    </c:numCache>
                  </c:numRef>
                </c:val>
                <c:smooth val="0"/>
                <c:extLst xmlns:c15="http://schemas.microsoft.com/office/drawing/2012/chart">
                  <c:ext xmlns:c16="http://schemas.microsoft.com/office/drawing/2014/chart" uri="{C3380CC4-5D6E-409C-BE32-E72D297353CC}">
                    <c16:uniqueId val="{00000009-234F-4154-9B46-545D29035F5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Tabell_1!$AQ$66:$AU$66</c15:sqref>
                        </c15:formulaRef>
                      </c:ext>
                    </c:extLst>
                    <c:numCache>
                      <c:formatCode>0</c:formatCode>
                      <c:ptCount val="5"/>
                      <c:pt idx="0">
                        <c:v>74.913371166384678</c:v>
                      </c:pt>
                      <c:pt idx="1">
                        <c:v>77.54946419561972</c:v>
                      </c:pt>
                      <c:pt idx="2">
                        <c:v>75.105520812169502</c:v>
                      </c:pt>
                      <c:pt idx="3">
                        <c:v>73.108010193533929</c:v>
                      </c:pt>
                      <c:pt idx="4">
                        <c:v>74.617988870680435</c:v>
                      </c:pt>
                    </c:numCache>
                  </c:numRef>
                </c:val>
                <c:smooth val="0"/>
                <c:extLst xmlns:c15="http://schemas.microsoft.com/office/drawing/2012/chart">
                  <c:ext xmlns:c16="http://schemas.microsoft.com/office/drawing/2014/chart" uri="{C3380CC4-5D6E-409C-BE32-E72D297353CC}">
                    <c16:uniqueId val="{0000000A-234F-4154-9B46-545D29035F5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Tabell_1!$AQ$67:$AU$67</c15:sqref>
                        </c15:formulaRef>
                      </c:ext>
                    </c:extLst>
                    <c:numCache>
                      <c:formatCode>0</c:formatCode>
                      <c:ptCount val="5"/>
                      <c:pt idx="0">
                        <c:v>72.853226449765742</c:v>
                      </c:pt>
                      <c:pt idx="1">
                        <c:v>81.461720792108792</c:v>
                      </c:pt>
                      <c:pt idx="2">
                        <c:v>75.274446117797311</c:v>
                      </c:pt>
                      <c:pt idx="3">
                        <c:v>76.574185761285591</c:v>
                      </c:pt>
                      <c:pt idx="4">
                        <c:v>72.437667159471943</c:v>
                      </c:pt>
                    </c:numCache>
                  </c:numRef>
                </c:val>
                <c:smooth val="0"/>
                <c:extLst xmlns:c15="http://schemas.microsoft.com/office/drawing/2012/chart">
                  <c:ext xmlns:c16="http://schemas.microsoft.com/office/drawing/2014/chart" uri="{C3380CC4-5D6E-409C-BE32-E72D297353CC}">
                    <c16:uniqueId val="{0000000B-234F-4154-9B46-545D29035F5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Tabell_1!$AQ$68:$AU$68</c15:sqref>
                        </c15:formulaRef>
                      </c:ext>
                    </c:extLst>
                    <c:numCache>
                      <c:formatCode>0</c:formatCode>
                      <c:ptCount val="5"/>
                      <c:pt idx="0">
                        <c:v>66.436341692303941</c:v>
                      </c:pt>
                      <c:pt idx="1">
                        <c:v>68.59521341711212</c:v>
                      </c:pt>
                      <c:pt idx="2">
                        <c:v>62.404787338944637</c:v>
                      </c:pt>
                      <c:pt idx="3">
                        <c:v>64.309922082790578</c:v>
                      </c:pt>
                      <c:pt idx="4">
                        <c:v>65.216247645363978</c:v>
                      </c:pt>
                    </c:numCache>
                  </c:numRef>
                </c:val>
                <c:smooth val="0"/>
                <c:extLst xmlns:c15="http://schemas.microsoft.com/office/drawing/2012/chart">
                  <c:ext xmlns:c16="http://schemas.microsoft.com/office/drawing/2014/chart" uri="{C3380CC4-5D6E-409C-BE32-E72D297353CC}">
                    <c16:uniqueId val="{0000000C-234F-4154-9B46-545D29035F5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Tabell_1!$AQ$69:$AU$69</c15:sqref>
                        </c15:formulaRef>
                      </c:ext>
                    </c:extLst>
                    <c:numCache>
                      <c:formatCode>0</c:formatCode>
                      <c:ptCount val="5"/>
                      <c:pt idx="0">
                        <c:v>67.658248555720661</c:v>
                      </c:pt>
                      <c:pt idx="1">
                        <c:v>73.168973496581316</c:v>
                      </c:pt>
                      <c:pt idx="2">
                        <c:v>67.583185545574182</c:v>
                      </c:pt>
                      <c:pt idx="3">
                        <c:v>74.465327260412451</c:v>
                      </c:pt>
                      <c:pt idx="4">
                        <c:v>73.796044383415705</c:v>
                      </c:pt>
                    </c:numCache>
                  </c:numRef>
                </c:val>
                <c:smooth val="0"/>
                <c:extLst xmlns:c15="http://schemas.microsoft.com/office/drawing/2012/chart">
                  <c:ext xmlns:c16="http://schemas.microsoft.com/office/drawing/2014/chart" uri="{C3380CC4-5D6E-409C-BE32-E72D297353CC}">
                    <c16:uniqueId val="{0000000D-234F-4154-9B46-545D29035F5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Tabell_1!$AQ$70:$AU$70</c15:sqref>
                        </c15:formulaRef>
                      </c:ext>
                    </c:extLst>
                    <c:numCache>
                      <c:formatCode>0</c:formatCode>
                      <c:ptCount val="5"/>
                      <c:pt idx="0">
                        <c:v>71.108313789432529</c:v>
                      </c:pt>
                      <c:pt idx="1">
                        <c:v>74.782528615703853</c:v>
                      </c:pt>
                      <c:pt idx="2">
                        <c:v>72.284253899502488</c:v>
                      </c:pt>
                      <c:pt idx="3">
                        <c:v>73.723709873152742</c:v>
                      </c:pt>
                      <c:pt idx="4">
                        <c:v>72.417340236289434</c:v>
                      </c:pt>
                    </c:numCache>
                  </c:numRef>
                </c:val>
                <c:smooth val="0"/>
                <c:extLst xmlns:c15="http://schemas.microsoft.com/office/drawing/2012/chart">
                  <c:ext xmlns:c16="http://schemas.microsoft.com/office/drawing/2014/chart" uri="{C3380CC4-5D6E-409C-BE32-E72D297353CC}">
                    <c16:uniqueId val="{0000000E-234F-4154-9B46-545D29035F5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Tabell_1!$AQ$71:$AU$71</c15:sqref>
                        </c15:formulaRef>
                      </c:ext>
                    </c:extLst>
                    <c:numCache>
                      <c:formatCode>0</c:formatCode>
                      <c:ptCount val="5"/>
                      <c:pt idx="0">
                        <c:v>75.694979828202662</c:v>
                      </c:pt>
                      <c:pt idx="1">
                        <c:v>76.513391662548784</c:v>
                      </c:pt>
                      <c:pt idx="2">
                        <c:v>76.244340600976528</c:v>
                      </c:pt>
                      <c:pt idx="3">
                        <c:v>78.59952675795698</c:v>
                      </c:pt>
                      <c:pt idx="4">
                        <c:v>74.965498244227803</c:v>
                      </c:pt>
                    </c:numCache>
                  </c:numRef>
                </c:val>
                <c:smooth val="0"/>
                <c:extLst xmlns:c15="http://schemas.microsoft.com/office/drawing/2012/chart">
                  <c:ext xmlns:c16="http://schemas.microsoft.com/office/drawing/2014/chart" uri="{C3380CC4-5D6E-409C-BE32-E72D297353CC}">
                    <c16:uniqueId val="{0000000F-234F-4154-9B46-545D29035F5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Tabell_1!$AQ$72:$AU$72</c15:sqref>
                        </c15:formulaRef>
                      </c:ext>
                    </c:extLst>
                    <c:numCache>
                      <c:formatCode>0</c:formatCode>
                      <c:ptCount val="5"/>
                      <c:pt idx="0">
                        <c:v>71.934213713352037</c:v>
                      </c:pt>
                      <c:pt idx="1">
                        <c:v>68.41006511541984</c:v>
                      </c:pt>
                      <c:pt idx="2">
                        <c:v>66.968501612916143</c:v>
                      </c:pt>
                      <c:pt idx="3">
                        <c:v>68.652344777820275</c:v>
                      </c:pt>
                      <c:pt idx="4">
                        <c:v>65.887144738545288</c:v>
                      </c:pt>
                    </c:numCache>
                  </c:numRef>
                </c:val>
                <c:smooth val="0"/>
                <c:extLst xmlns:c15="http://schemas.microsoft.com/office/drawing/2012/chart">
                  <c:ext xmlns:c16="http://schemas.microsoft.com/office/drawing/2014/chart" uri="{C3380CC4-5D6E-409C-BE32-E72D297353CC}">
                    <c16:uniqueId val="{00000010-234F-4154-9B46-545D29035F5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Tabell_1!$AQ$73:$AU$73</c15:sqref>
                        </c15:formulaRef>
                      </c:ext>
                    </c:extLst>
                    <c:numCache>
                      <c:formatCode>0</c:formatCode>
                      <c:ptCount val="5"/>
                      <c:pt idx="0">
                        <c:v>75.424165378619037</c:v>
                      </c:pt>
                      <c:pt idx="1">
                        <c:v>66.446039173817368</c:v>
                      </c:pt>
                      <c:pt idx="2">
                        <c:v>68.286640371095174</c:v>
                      </c:pt>
                      <c:pt idx="3">
                        <c:v>67.054067825783605</c:v>
                      </c:pt>
                      <c:pt idx="4">
                        <c:v>66.107798557616647</c:v>
                      </c:pt>
                    </c:numCache>
                  </c:numRef>
                </c:val>
                <c:smooth val="0"/>
                <c:extLst xmlns:c15="http://schemas.microsoft.com/office/drawing/2012/chart">
                  <c:ext xmlns:c16="http://schemas.microsoft.com/office/drawing/2014/chart" uri="{C3380CC4-5D6E-409C-BE32-E72D297353CC}">
                    <c16:uniqueId val="{00000011-234F-4154-9B46-545D29035F54}"/>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Tabell_1!$AQ$74:$AU$74</c15:sqref>
                        </c15:formulaRef>
                      </c:ext>
                    </c:extLst>
                    <c:numCache>
                      <c:formatCode>0</c:formatCode>
                      <c:ptCount val="5"/>
                      <c:pt idx="0">
                        <c:v>68.324976630288589</c:v>
                      </c:pt>
                      <c:pt idx="1">
                        <c:v>71.7209374331036</c:v>
                      </c:pt>
                      <c:pt idx="2">
                        <c:v>68.667478509332199</c:v>
                      </c:pt>
                      <c:pt idx="3">
                        <c:v>73.21482168287865</c:v>
                      </c:pt>
                      <c:pt idx="4">
                        <c:v>67.363393630741669</c:v>
                      </c:pt>
                    </c:numCache>
                  </c:numRef>
                </c:val>
                <c:smooth val="0"/>
                <c:extLst xmlns:c15="http://schemas.microsoft.com/office/drawing/2012/chart">
                  <c:ext xmlns:c16="http://schemas.microsoft.com/office/drawing/2014/chart" uri="{C3380CC4-5D6E-409C-BE32-E72D297353CC}">
                    <c16:uniqueId val="{00000000-234F-4154-9B46-545D29035F54}"/>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Tabell_1!$AQ$75:$AU$75</c15:sqref>
                        </c15:formulaRef>
                      </c:ext>
                    </c:extLst>
                    <c:numCache>
                      <c:formatCode>0</c:formatCode>
                      <c:ptCount val="5"/>
                      <c:pt idx="0">
                        <c:v>70.311261375079496</c:v>
                      </c:pt>
                      <c:pt idx="1">
                        <c:v>73.399729727291401</c:v>
                      </c:pt>
                      <c:pt idx="2">
                        <c:v>65.28819597447233</c:v>
                      </c:pt>
                      <c:pt idx="3">
                        <c:v>75.247394160003424</c:v>
                      </c:pt>
                      <c:pt idx="4">
                        <c:v>72.52215877721018</c:v>
                      </c:pt>
                    </c:numCache>
                  </c:numRef>
                </c:val>
                <c:smooth val="0"/>
                <c:extLst xmlns:c15="http://schemas.microsoft.com/office/drawing/2012/chart">
                  <c:ext xmlns:c16="http://schemas.microsoft.com/office/drawing/2014/chart" uri="{C3380CC4-5D6E-409C-BE32-E72D297353CC}">
                    <c16:uniqueId val="{00000001-234F-4154-9B46-545D29035F54}"/>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Tabell_7!$AO$58</c:f>
          <c:strCache>
            <c:ptCount val="1"/>
            <c:pt idx="0">
              <c:v>Andel 18-84 år som tycker att de har ganska eller mycket bra tandhälsa,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Tabell_7!$AO$76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Tabell_7!$AQ$59:$AU$59</c:f>
              <c:numCache>
                <c:formatCode>General</c:formatCode>
                <c:ptCount val="5"/>
                <c:pt idx="0">
                  <c:v>2004</c:v>
                </c:pt>
                <c:pt idx="1">
                  <c:v>2008</c:v>
                </c:pt>
                <c:pt idx="2">
                  <c:v>2012</c:v>
                </c:pt>
                <c:pt idx="3">
                  <c:v>2017</c:v>
                </c:pt>
                <c:pt idx="4">
                  <c:v>2022</c:v>
                </c:pt>
              </c:numCache>
            </c:numRef>
          </c:cat>
          <c:val>
            <c:numRef>
              <c:f>Tabell_7!$AQ$76:$AU$76</c:f>
              <c:numCache>
                <c:formatCode>0</c:formatCode>
                <c:ptCount val="5"/>
                <c:pt idx="0">
                  <c:v>72.046712117021428</c:v>
                </c:pt>
                <c:pt idx="1">
                  <c:v>73.368531278109771</c:v>
                </c:pt>
                <c:pt idx="2">
                  <c:v>76.056882221741802</c:v>
                </c:pt>
                <c:pt idx="3">
                  <c:v>79.993738824254194</c:v>
                </c:pt>
                <c:pt idx="4">
                  <c:v>77.529099933666728</c:v>
                </c:pt>
              </c:numCache>
            </c:numRef>
          </c:val>
          <c:smooth val="0"/>
          <c:extLst>
            <c:ext xmlns:c16="http://schemas.microsoft.com/office/drawing/2014/chart" uri="{C3380CC4-5D6E-409C-BE32-E72D297353CC}">
              <c16:uniqueId val="{00000000-D732-5F47-A473-0CA9E356072A}"/>
            </c:ext>
          </c:extLst>
        </c:ser>
        <c:ser>
          <c:idx val="23"/>
          <c:order val="17"/>
          <c:tx>
            <c:strRef>
              <c:f>Tabell_7!$AO$77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Tabell_7!$AQ$59:$AU$59</c:f>
              <c:numCache>
                <c:formatCode>General</c:formatCode>
                <c:ptCount val="5"/>
                <c:pt idx="0">
                  <c:v>2004</c:v>
                </c:pt>
                <c:pt idx="1">
                  <c:v>2008</c:v>
                </c:pt>
                <c:pt idx="2">
                  <c:v>2012</c:v>
                </c:pt>
                <c:pt idx="3">
                  <c:v>2017</c:v>
                </c:pt>
                <c:pt idx="4">
                  <c:v>2022</c:v>
                </c:pt>
              </c:numCache>
            </c:numRef>
          </c:cat>
          <c:val>
            <c:numRef>
              <c:f>Tabell_7!$AQ$77:$AU$77</c:f>
              <c:numCache>
                <c:formatCode>0</c:formatCode>
                <c:ptCount val="5"/>
                <c:pt idx="0">
                  <c:v>68.959032618609371</c:v>
                </c:pt>
                <c:pt idx="1">
                  <c:v>71.114197446270595</c:v>
                </c:pt>
                <c:pt idx="2">
                  <c:v>70.043136466318913</c:v>
                </c:pt>
                <c:pt idx="3">
                  <c:v>75.279046905521767</c:v>
                </c:pt>
                <c:pt idx="4">
                  <c:v>69.350408237545409</c:v>
                </c:pt>
              </c:numCache>
            </c:numRef>
          </c:val>
          <c:smooth val="0"/>
          <c:extLst xmlns:c15="http://schemas.microsoft.com/office/drawing/2012/chart">
            <c:ext xmlns:c16="http://schemas.microsoft.com/office/drawing/2014/chart" uri="{C3380CC4-5D6E-409C-BE32-E72D297353CC}">
              <c16:uniqueId val="{00000001-D732-5F47-A473-0CA9E356072A}"/>
            </c:ext>
          </c:extLst>
        </c:ser>
        <c:ser>
          <c:idx val="14"/>
          <c:order val="18"/>
          <c:tx>
            <c:strRef>
              <c:f>Tabell_7!$AO$78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Tabell_7!$AQ$59:$AU$59</c:f>
              <c:numCache>
                <c:formatCode>General</c:formatCode>
                <c:ptCount val="5"/>
                <c:pt idx="0">
                  <c:v>2004</c:v>
                </c:pt>
                <c:pt idx="1">
                  <c:v>2008</c:v>
                </c:pt>
                <c:pt idx="2">
                  <c:v>2012</c:v>
                </c:pt>
                <c:pt idx="3">
                  <c:v>2017</c:v>
                </c:pt>
                <c:pt idx="4">
                  <c:v>2022</c:v>
                </c:pt>
              </c:numCache>
            </c:numRef>
          </c:cat>
          <c:val>
            <c:numRef>
              <c:f>Tabell_7!$AQ$78:$AU$78</c:f>
              <c:numCache>
                <c:formatCode>0</c:formatCode>
                <c:ptCount val="5"/>
                <c:pt idx="0">
                  <c:v>72.362899313575269</c:v>
                </c:pt>
                <c:pt idx="1">
                  <c:v>73.663907363085613</c:v>
                </c:pt>
                <c:pt idx="2">
                  <c:v>75.380082017230535</c:v>
                </c:pt>
                <c:pt idx="3">
                  <c:v>77.3109038637201</c:v>
                </c:pt>
                <c:pt idx="4">
                  <c:v>75.465641158104148</c:v>
                </c:pt>
              </c:numCache>
            </c:numRef>
          </c:val>
          <c:smooth val="0"/>
          <c:extLst>
            <c:ext xmlns:c16="http://schemas.microsoft.com/office/drawing/2014/chart" uri="{C3380CC4-5D6E-409C-BE32-E72D297353CC}">
              <c16:uniqueId val="{00000002-D732-5F47-A473-0CA9E356072A}"/>
            </c:ext>
          </c:extLst>
        </c:ser>
        <c:ser>
          <c:idx val="15"/>
          <c:order val="19"/>
          <c:tx>
            <c:strRef>
              <c:f>Tabell_7!$AO$79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Tabell_7!$AQ$59:$AU$59</c:f>
              <c:numCache>
                <c:formatCode>General</c:formatCode>
                <c:ptCount val="5"/>
                <c:pt idx="0">
                  <c:v>2004</c:v>
                </c:pt>
                <c:pt idx="1">
                  <c:v>2008</c:v>
                </c:pt>
                <c:pt idx="2">
                  <c:v>2012</c:v>
                </c:pt>
                <c:pt idx="3">
                  <c:v>2017</c:v>
                </c:pt>
                <c:pt idx="4">
                  <c:v>2022</c:v>
                </c:pt>
              </c:numCache>
            </c:numRef>
          </c:cat>
          <c:val>
            <c:numRef>
              <c:f>Tabell_7!$AQ$79:$AU$79</c:f>
              <c:numCache>
                <c:formatCode>0</c:formatCode>
                <c:ptCount val="5"/>
                <c:pt idx="0">
                  <c:v>69.52342393541258</c:v>
                </c:pt>
                <c:pt idx="1">
                  <c:v>72.106157870770772</c:v>
                </c:pt>
                <c:pt idx="2">
                  <c:v>70.042831640065913</c:v>
                </c:pt>
                <c:pt idx="3">
                  <c:v>75.154160840262676</c:v>
                </c:pt>
                <c:pt idx="4">
                  <c:v>69.074403211785437</c:v>
                </c:pt>
              </c:numCache>
            </c:numRef>
          </c:val>
          <c:smooth val="0"/>
          <c:extLst>
            <c:ext xmlns:c16="http://schemas.microsoft.com/office/drawing/2014/chart" uri="{C3380CC4-5D6E-409C-BE32-E72D297353CC}">
              <c16:uniqueId val="{00000003-D732-5F47-A473-0CA9E356072A}"/>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Tabell_7!$AO$60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Tabell_7!$AQ$60:$AU$60</c15:sqref>
                        </c15:formulaRef>
                      </c:ext>
                    </c:extLst>
                    <c:numCache>
                      <c:formatCode>0</c:formatCode>
                      <c:ptCount val="5"/>
                      <c:pt idx="0">
                        <c:v>73.803057816621859</c:v>
                      </c:pt>
                      <c:pt idx="1">
                        <c:v>70.481138670244391</c:v>
                      </c:pt>
                      <c:pt idx="2">
                        <c:v>77.21185569026477</c:v>
                      </c:pt>
                      <c:pt idx="3">
                        <c:v>78.674717155929685</c:v>
                      </c:pt>
                      <c:pt idx="4">
                        <c:v>75.17775997575167</c:v>
                      </c:pt>
                    </c:numCache>
                  </c:numRef>
                </c:val>
                <c:smooth val="0"/>
                <c:extLst>
                  <c:ext xmlns:c16="http://schemas.microsoft.com/office/drawing/2014/chart" uri="{C3380CC4-5D6E-409C-BE32-E72D297353CC}">
                    <c16:uniqueId val="{00000004-D732-5F47-A473-0CA9E356072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Tabell_7!$AO$61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Tabell_7!$AQ$61:$AU$61</c15:sqref>
                        </c15:formulaRef>
                      </c:ext>
                    </c:extLst>
                    <c:numCache>
                      <c:formatCode>0</c:formatCode>
                      <c:ptCount val="5"/>
                      <c:pt idx="0">
                        <c:v>66.98284204350999</c:v>
                      </c:pt>
                      <c:pt idx="1">
                        <c:v>70.569029486125217</c:v>
                      </c:pt>
                      <c:pt idx="2">
                        <c:v>72.175242269743023</c:v>
                      </c:pt>
                      <c:pt idx="3">
                        <c:v>73.678224352847167</c:v>
                      </c:pt>
                      <c:pt idx="4">
                        <c:v>70.910445406726936</c:v>
                      </c:pt>
                    </c:numCache>
                  </c:numRef>
                </c:val>
                <c:smooth val="0"/>
                <c:extLst xmlns:c15="http://schemas.microsoft.com/office/drawing/2012/chart">
                  <c:ext xmlns:c16="http://schemas.microsoft.com/office/drawing/2014/chart" uri="{C3380CC4-5D6E-409C-BE32-E72D297353CC}">
                    <c16:uniqueId val="{00000005-D732-5F47-A473-0CA9E356072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Tabell_7!$AO$62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Tabell_7!$AQ$62:$AU$62</c15:sqref>
                        </c15:formulaRef>
                      </c:ext>
                    </c:extLst>
                    <c:numCache>
                      <c:formatCode>0</c:formatCode>
                      <c:ptCount val="5"/>
                      <c:pt idx="0">
                        <c:v>64.926321317945209</c:v>
                      </c:pt>
                      <c:pt idx="1">
                        <c:v>68.950387126717544</c:v>
                      </c:pt>
                      <c:pt idx="2">
                        <c:v>72.856392961966705</c:v>
                      </c:pt>
                      <c:pt idx="3">
                        <c:v>75.3325354178384</c:v>
                      </c:pt>
                      <c:pt idx="4">
                        <c:v>70.861470159341422</c:v>
                      </c:pt>
                    </c:numCache>
                  </c:numRef>
                </c:val>
                <c:smooth val="0"/>
                <c:extLst xmlns:c15="http://schemas.microsoft.com/office/drawing/2012/chart">
                  <c:ext xmlns:c16="http://schemas.microsoft.com/office/drawing/2014/chart" uri="{C3380CC4-5D6E-409C-BE32-E72D297353CC}">
                    <c16:uniqueId val="{00000006-D732-5F47-A473-0CA9E35607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Tabell_7!$AO$63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Tabell_7!$AQ$63:$AU$63</c15:sqref>
                        </c15:formulaRef>
                      </c:ext>
                    </c:extLst>
                    <c:numCache>
                      <c:formatCode>0</c:formatCode>
                      <c:ptCount val="5"/>
                      <c:pt idx="0">
                        <c:v>71.241437964067032</c:v>
                      </c:pt>
                      <c:pt idx="1">
                        <c:v>67.511248876847702</c:v>
                      </c:pt>
                      <c:pt idx="2">
                        <c:v>67.502239232060148</c:v>
                      </c:pt>
                      <c:pt idx="3">
                        <c:v>71.78106061424117</c:v>
                      </c:pt>
                      <c:pt idx="4">
                        <c:v>59.857183939968749</c:v>
                      </c:pt>
                    </c:numCache>
                  </c:numRef>
                </c:val>
                <c:smooth val="0"/>
                <c:extLst xmlns:c15="http://schemas.microsoft.com/office/drawing/2012/chart">
                  <c:ext xmlns:c16="http://schemas.microsoft.com/office/drawing/2014/chart" uri="{C3380CC4-5D6E-409C-BE32-E72D297353CC}">
                    <c16:uniqueId val="{00000007-D732-5F47-A473-0CA9E356072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Tabell_7!$AO$64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Tabell_7!$AQ$64:$AU$64</c15:sqref>
                        </c15:formulaRef>
                      </c:ext>
                    </c:extLst>
                    <c:numCache>
                      <c:formatCode>0</c:formatCode>
                      <c:ptCount val="5"/>
                      <c:pt idx="0">
                        <c:v>70.90140305040336</c:v>
                      </c:pt>
                      <c:pt idx="1">
                        <c:v>77.96282647754569</c:v>
                      </c:pt>
                      <c:pt idx="2">
                        <c:v>76.516626354838976</c:v>
                      </c:pt>
                      <c:pt idx="3">
                        <c:v>79.230202805740447</c:v>
                      </c:pt>
                      <c:pt idx="4">
                        <c:v>75.134148434397005</c:v>
                      </c:pt>
                    </c:numCache>
                  </c:numRef>
                </c:val>
                <c:smooth val="0"/>
                <c:extLst xmlns:c15="http://schemas.microsoft.com/office/drawing/2012/chart">
                  <c:ext xmlns:c16="http://schemas.microsoft.com/office/drawing/2014/chart" uri="{C3380CC4-5D6E-409C-BE32-E72D297353CC}">
                    <c16:uniqueId val="{00000008-D732-5F47-A473-0CA9E356072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Tabell_7!$AO$65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Tabell_7!$AQ$65:$AU$65</c15:sqref>
                        </c15:formulaRef>
                      </c:ext>
                    </c:extLst>
                    <c:numCache>
                      <c:formatCode>0</c:formatCode>
                      <c:ptCount val="5"/>
                      <c:pt idx="0">
                        <c:v>69.580953894602189</c:v>
                      </c:pt>
                      <c:pt idx="1">
                        <c:v>67.626544216011226</c:v>
                      </c:pt>
                      <c:pt idx="2">
                        <c:v>70.877863851512004</c:v>
                      </c:pt>
                      <c:pt idx="3">
                        <c:v>72.0260982789585</c:v>
                      </c:pt>
                      <c:pt idx="4">
                        <c:v>67.229539153359624</c:v>
                      </c:pt>
                    </c:numCache>
                  </c:numRef>
                </c:val>
                <c:smooth val="0"/>
                <c:extLst xmlns:c15="http://schemas.microsoft.com/office/drawing/2012/chart">
                  <c:ext xmlns:c16="http://schemas.microsoft.com/office/drawing/2014/chart" uri="{C3380CC4-5D6E-409C-BE32-E72D297353CC}">
                    <c16:uniqueId val="{00000009-D732-5F47-A473-0CA9E356072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Tabell_7!$AO$66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Tabell_7!$AQ$66:$AU$66</c15:sqref>
                        </c15:formulaRef>
                      </c:ext>
                    </c:extLst>
                    <c:numCache>
                      <c:formatCode>0</c:formatCode>
                      <c:ptCount val="5"/>
                      <c:pt idx="0">
                        <c:v>78.524992348339836</c:v>
                      </c:pt>
                      <c:pt idx="1">
                        <c:v>75.296232775367756</c:v>
                      </c:pt>
                      <c:pt idx="2">
                        <c:v>76.897155315826353</c:v>
                      </c:pt>
                      <c:pt idx="3">
                        <c:v>78.509305935589907</c:v>
                      </c:pt>
                      <c:pt idx="4">
                        <c:v>79.876815237278691</c:v>
                      </c:pt>
                    </c:numCache>
                  </c:numRef>
                </c:val>
                <c:smooth val="0"/>
                <c:extLst xmlns:c15="http://schemas.microsoft.com/office/drawing/2012/chart">
                  <c:ext xmlns:c16="http://schemas.microsoft.com/office/drawing/2014/chart" uri="{C3380CC4-5D6E-409C-BE32-E72D297353CC}">
                    <c16:uniqueId val="{0000000A-D732-5F47-A473-0CA9E356072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Tabell_7!$AO$67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Tabell_7!$AQ$67:$AU$67</c15:sqref>
                        </c15:formulaRef>
                      </c:ext>
                    </c:extLst>
                    <c:numCache>
                      <c:formatCode>0</c:formatCode>
                      <c:ptCount val="5"/>
                      <c:pt idx="0">
                        <c:v>71.164718977603016</c:v>
                      </c:pt>
                      <c:pt idx="1">
                        <c:v>72.928738955030397</c:v>
                      </c:pt>
                      <c:pt idx="2">
                        <c:v>73.835366165118529</c:v>
                      </c:pt>
                      <c:pt idx="3">
                        <c:v>75.695733516039127</c:v>
                      </c:pt>
                      <c:pt idx="4">
                        <c:v>67.219401340505087</c:v>
                      </c:pt>
                    </c:numCache>
                  </c:numRef>
                </c:val>
                <c:smooth val="0"/>
                <c:extLst xmlns:c15="http://schemas.microsoft.com/office/drawing/2012/chart">
                  <c:ext xmlns:c16="http://schemas.microsoft.com/office/drawing/2014/chart" uri="{C3380CC4-5D6E-409C-BE32-E72D297353CC}">
                    <c16:uniqueId val="{0000000B-D732-5F47-A473-0CA9E356072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Tabell_7!$AO$68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Tabell_7!$AQ$68:$AU$68</c15:sqref>
                        </c15:formulaRef>
                      </c:ext>
                    </c:extLst>
                    <c:numCache>
                      <c:formatCode>0</c:formatCode>
                      <c:ptCount val="5"/>
                      <c:pt idx="0">
                        <c:v>71.743894516720729</c:v>
                      </c:pt>
                      <c:pt idx="1">
                        <c:v>66.914377386586281</c:v>
                      </c:pt>
                      <c:pt idx="2">
                        <c:v>74.1847331737996</c:v>
                      </c:pt>
                      <c:pt idx="3">
                        <c:v>74.914016871135829</c:v>
                      </c:pt>
                      <c:pt idx="4">
                        <c:v>78.814856939195394</c:v>
                      </c:pt>
                    </c:numCache>
                  </c:numRef>
                </c:val>
                <c:smooth val="0"/>
                <c:extLst xmlns:c15="http://schemas.microsoft.com/office/drawing/2012/chart">
                  <c:ext xmlns:c16="http://schemas.microsoft.com/office/drawing/2014/chart" uri="{C3380CC4-5D6E-409C-BE32-E72D297353CC}">
                    <c16:uniqueId val="{0000000C-D732-5F47-A473-0CA9E356072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Tabell_7!$AO$69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Tabell_7!$AQ$69:$AU$69</c15:sqref>
                        </c15:formulaRef>
                      </c:ext>
                    </c:extLst>
                    <c:numCache>
                      <c:formatCode>0</c:formatCode>
                      <c:ptCount val="5"/>
                      <c:pt idx="0">
                        <c:v>66.445365116624828</c:v>
                      </c:pt>
                      <c:pt idx="1">
                        <c:v>73.79067678726841</c:v>
                      </c:pt>
                      <c:pt idx="2">
                        <c:v>69.278022548428353</c:v>
                      </c:pt>
                      <c:pt idx="3">
                        <c:v>76.751955490540396</c:v>
                      </c:pt>
                      <c:pt idx="4">
                        <c:v>73.399800245442549</c:v>
                      </c:pt>
                    </c:numCache>
                  </c:numRef>
                </c:val>
                <c:smooth val="0"/>
                <c:extLst xmlns:c15="http://schemas.microsoft.com/office/drawing/2012/chart">
                  <c:ext xmlns:c16="http://schemas.microsoft.com/office/drawing/2014/chart" uri="{C3380CC4-5D6E-409C-BE32-E72D297353CC}">
                    <c16:uniqueId val="{0000000D-D732-5F47-A473-0CA9E356072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Tabell_7!$AO$70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Tabell_7!$AQ$70:$AU$70</c15:sqref>
                        </c15:formulaRef>
                      </c:ext>
                    </c:extLst>
                    <c:numCache>
                      <c:formatCode>0</c:formatCode>
                      <c:ptCount val="5"/>
                      <c:pt idx="0">
                        <c:v>71.88751422334235</c:v>
                      </c:pt>
                      <c:pt idx="1">
                        <c:v>74.211616396845287</c:v>
                      </c:pt>
                      <c:pt idx="2">
                        <c:v>76.651927947857175</c:v>
                      </c:pt>
                      <c:pt idx="3">
                        <c:v>81.600300653684371</c:v>
                      </c:pt>
                      <c:pt idx="4">
                        <c:v>78.697045137530637</c:v>
                      </c:pt>
                    </c:numCache>
                  </c:numRef>
                </c:val>
                <c:smooth val="0"/>
                <c:extLst xmlns:c15="http://schemas.microsoft.com/office/drawing/2012/chart">
                  <c:ext xmlns:c16="http://schemas.microsoft.com/office/drawing/2014/chart" uri="{C3380CC4-5D6E-409C-BE32-E72D297353CC}">
                    <c16:uniqueId val="{0000000E-D732-5F47-A473-0CA9E356072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Tabell_7!$AO$71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Tabell_7!$AQ$71:$AU$71</c15:sqref>
                        </c15:formulaRef>
                      </c:ext>
                    </c:extLst>
                    <c:numCache>
                      <c:formatCode>0</c:formatCode>
                      <c:ptCount val="5"/>
                      <c:pt idx="0">
                        <c:v>70.256026959502222</c:v>
                      </c:pt>
                      <c:pt idx="1">
                        <c:v>71.593847441879362</c:v>
                      </c:pt>
                      <c:pt idx="2">
                        <c:v>69.772384063261526</c:v>
                      </c:pt>
                      <c:pt idx="3">
                        <c:v>76.410671135533946</c:v>
                      </c:pt>
                      <c:pt idx="4">
                        <c:v>70.437735726117197</c:v>
                      </c:pt>
                    </c:numCache>
                  </c:numRef>
                </c:val>
                <c:smooth val="0"/>
                <c:extLst xmlns:c15="http://schemas.microsoft.com/office/drawing/2012/chart">
                  <c:ext xmlns:c16="http://schemas.microsoft.com/office/drawing/2014/chart" uri="{C3380CC4-5D6E-409C-BE32-E72D297353CC}">
                    <c16:uniqueId val="{0000000F-D732-5F47-A473-0CA9E356072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Tabell_7!$AO$72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Tabell_7!$AQ$72:$AU$72</c15:sqref>
                        </c15:formulaRef>
                      </c:ext>
                    </c:extLst>
                    <c:numCache>
                      <c:formatCode>0</c:formatCode>
                      <c:ptCount val="5"/>
                      <c:pt idx="0">
                        <c:v>75.15253199356286</c:v>
                      </c:pt>
                      <c:pt idx="1">
                        <c:v>74.728947550210549</c:v>
                      </c:pt>
                      <c:pt idx="2">
                        <c:v>78.132157380537748</c:v>
                      </c:pt>
                      <c:pt idx="3">
                        <c:v>77.025433104101239</c:v>
                      </c:pt>
                      <c:pt idx="4">
                        <c:v>79.722330675588054</c:v>
                      </c:pt>
                    </c:numCache>
                  </c:numRef>
                </c:val>
                <c:smooth val="0"/>
                <c:extLst xmlns:c15="http://schemas.microsoft.com/office/drawing/2012/chart">
                  <c:ext xmlns:c16="http://schemas.microsoft.com/office/drawing/2014/chart" uri="{C3380CC4-5D6E-409C-BE32-E72D297353CC}">
                    <c16:uniqueId val="{00000010-D732-5F47-A473-0CA9E356072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Tabell_7!$AO$73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Tabell_7!$AQ$73:$AU$73</c15:sqref>
                        </c15:formulaRef>
                      </c:ext>
                    </c:extLst>
                    <c:numCache>
                      <c:formatCode>0</c:formatCode>
                      <c:ptCount val="5"/>
                      <c:pt idx="0">
                        <c:v>66.655495859132003</c:v>
                      </c:pt>
                      <c:pt idx="1">
                        <c:v>72.291283990502237</c:v>
                      </c:pt>
                      <c:pt idx="2">
                        <c:v>70.401132594433761</c:v>
                      </c:pt>
                      <c:pt idx="3">
                        <c:v>66.657674913183058</c:v>
                      </c:pt>
                      <c:pt idx="4">
                        <c:v>60.767411086126522</c:v>
                      </c:pt>
                    </c:numCache>
                  </c:numRef>
                </c:val>
                <c:smooth val="0"/>
                <c:extLst xmlns:c15="http://schemas.microsoft.com/office/drawing/2012/chart">
                  <c:ext xmlns:c16="http://schemas.microsoft.com/office/drawing/2014/chart" uri="{C3380CC4-5D6E-409C-BE32-E72D297353CC}">
                    <c16:uniqueId val="{00000011-D732-5F47-A473-0CA9E356072A}"/>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Tabell_7!$AO$74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Tabell_7!$AQ$74:$AU$74</c15:sqref>
                        </c15:formulaRef>
                      </c:ext>
                    </c:extLst>
                    <c:numCache>
                      <c:formatCode>0</c:formatCode>
                      <c:ptCount val="5"/>
                      <c:pt idx="0">
                        <c:v>65.914862704442896</c:v>
                      </c:pt>
                      <c:pt idx="1">
                        <c:v>73.222129461245075</c:v>
                      </c:pt>
                      <c:pt idx="2">
                        <c:v>70.892007713525047</c:v>
                      </c:pt>
                      <c:pt idx="3">
                        <c:v>77.352559368792299</c:v>
                      </c:pt>
                      <c:pt idx="4">
                        <c:v>73.750103865455884</c:v>
                      </c:pt>
                    </c:numCache>
                  </c:numRef>
                </c:val>
                <c:smooth val="0"/>
                <c:extLst xmlns:c15="http://schemas.microsoft.com/office/drawing/2012/chart">
                  <c:ext xmlns:c16="http://schemas.microsoft.com/office/drawing/2014/chart" uri="{C3380CC4-5D6E-409C-BE32-E72D297353CC}">
                    <c16:uniqueId val="{00000012-D732-5F47-A473-0CA9E356072A}"/>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Tabell_7!$AO$75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Tabell_7!$AQ$75:$AU$75</c15:sqref>
                        </c15:formulaRef>
                      </c:ext>
                    </c:extLst>
                    <c:numCache>
                      <c:formatCode>0</c:formatCode>
                      <c:ptCount val="5"/>
                      <c:pt idx="0">
                        <c:v>61.577183001156712</c:v>
                      </c:pt>
                      <c:pt idx="1">
                        <c:v>69.186792213297622</c:v>
                      </c:pt>
                      <c:pt idx="2">
                        <c:v>65.201965833792272</c:v>
                      </c:pt>
                      <c:pt idx="3">
                        <c:v>75.061690428726763</c:v>
                      </c:pt>
                      <c:pt idx="4">
                        <c:v>65.337272447354536</c:v>
                      </c:pt>
                    </c:numCache>
                  </c:numRef>
                </c:val>
                <c:smooth val="0"/>
                <c:extLst xmlns:c15="http://schemas.microsoft.com/office/drawing/2012/chart">
                  <c:ext xmlns:c16="http://schemas.microsoft.com/office/drawing/2014/chart" uri="{C3380CC4-5D6E-409C-BE32-E72D297353CC}">
                    <c16:uniqueId val="{00000013-D732-5F47-A473-0CA9E356072A}"/>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Tabell_7!$AO$58</c:f>
          <c:strCache>
            <c:ptCount val="1"/>
            <c:pt idx="0">
              <c:v>Andel 18-84 år som tycker att de har ganska eller mycket bra tandhälsa,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Tabell_7!$AO$76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CDF0-744F-8D0D-4A04411C4A14}"/>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DF0-744F-8D0D-4A04411C4A14}"/>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DF0-744F-8D0D-4A04411C4A14}"/>
              </c:ext>
            </c:extLst>
          </c:dPt>
          <c:cat>
            <c:numRef>
              <c:f>Tabell_7!$AP$36:$AU$36</c:f>
              <c:numCache>
                <c:formatCode>General</c:formatCode>
                <c:ptCount val="6"/>
                <c:pt idx="0">
                  <c:v>2000</c:v>
                </c:pt>
                <c:pt idx="1">
                  <c:v>2004</c:v>
                </c:pt>
                <c:pt idx="2">
                  <c:v>2008</c:v>
                </c:pt>
                <c:pt idx="3">
                  <c:v>2012</c:v>
                </c:pt>
                <c:pt idx="4">
                  <c:v>2017</c:v>
                </c:pt>
                <c:pt idx="5">
                  <c:v>2022</c:v>
                </c:pt>
              </c:numCache>
            </c:numRef>
          </c:cat>
          <c:val>
            <c:numRef>
              <c:f>Tabell_7!$AP$76:$AU$76</c:f>
              <c:numCache>
                <c:formatCode>0</c:formatCode>
                <c:ptCount val="6"/>
                <c:pt idx="0">
                  <c:v>#N/A</c:v>
                </c:pt>
                <c:pt idx="1">
                  <c:v>72.046712117021428</c:v>
                </c:pt>
                <c:pt idx="2">
                  <c:v>73.368531278109771</c:v>
                </c:pt>
                <c:pt idx="3">
                  <c:v>76.056882221741802</c:v>
                </c:pt>
                <c:pt idx="4">
                  <c:v>79.993738824254194</c:v>
                </c:pt>
                <c:pt idx="5">
                  <c:v>77.529099933666728</c:v>
                </c:pt>
              </c:numCache>
            </c:numRef>
          </c:val>
          <c:smooth val="0"/>
          <c:extLst>
            <c:ext xmlns:c16="http://schemas.microsoft.com/office/drawing/2014/chart" uri="{C3380CC4-5D6E-409C-BE32-E72D297353CC}">
              <c16:uniqueId val="{00000004-CDF0-744F-8D0D-4A04411C4A14}"/>
            </c:ext>
          </c:extLst>
        </c:ser>
        <c:ser>
          <c:idx val="1"/>
          <c:order val="1"/>
          <c:tx>
            <c:strRef>
              <c:f>Tabell_7!$AO$77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CDF0-744F-8D0D-4A04411C4A14}"/>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DF0-744F-8D0D-4A04411C4A14}"/>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DF0-744F-8D0D-4A04411C4A14}"/>
              </c:ext>
            </c:extLst>
          </c:dPt>
          <c:cat>
            <c:numRef>
              <c:f>Tabell_7!$AP$36:$AU$36</c:f>
              <c:numCache>
                <c:formatCode>General</c:formatCode>
                <c:ptCount val="6"/>
                <c:pt idx="0">
                  <c:v>2000</c:v>
                </c:pt>
                <c:pt idx="1">
                  <c:v>2004</c:v>
                </c:pt>
                <c:pt idx="2">
                  <c:v>2008</c:v>
                </c:pt>
                <c:pt idx="3">
                  <c:v>2012</c:v>
                </c:pt>
                <c:pt idx="4">
                  <c:v>2017</c:v>
                </c:pt>
                <c:pt idx="5">
                  <c:v>2022</c:v>
                </c:pt>
              </c:numCache>
            </c:numRef>
          </c:cat>
          <c:val>
            <c:numRef>
              <c:f>Tabell_7!$AP$77:$AU$77</c:f>
              <c:numCache>
                <c:formatCode>0</c:formatCode>
                <c:ptCount val="6"/>
                <c:pt idx="0">
                  <c:v>#N/A</c:v>
                </c:pt>
                <c:pt idx="1">
                  <c:v>68.959032618609371</c:v>
                </c:pt>
                <c:pt idx="2">
                  <c:v>71.114197446270595</c:v>
                </c:pt>
                <c:pt idx="3">
                  <c:v>70.043136466318913</c:v>
                </c:pt>
                <c:pt idx="4">
                  <c:v>75.279046905521767</c:v>
                </c:pt>
                <c:pt idx="5">
                  <c:v>69.350408237545409</c:v>
                </c:pt>
              </c:numCache>
            </c:numRef>
          </c:val>
          <c:smooth val="0"/>
          <c:extLst xmlns:c15="http://schemas.microsoft.com/office/drawing/2012/chart">
            <c:ext xmlns:c16="http://schemas.microsoft.com/office/drawing/2014/chart" uri="{C3380CC4-5D6E-409C-BE32-E72D297353CC}">
              <c16:uniqueId val="{00000009-CDF0-744F-8D0D-4A04411C4A14}"/>
            </c:ext>
          </c:extLst>
        </c:ser>
        <c:ser>
          <c:idx val="2"/>
          <c:order val="2"/>
          <c:tx>
            <c:strRef>
              <c:f>Tabell_7!$AO$78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CDF0-744F-8D0D-4A04411C4A14}"/>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DF0-744F-8D0D-4A04411C4A14}"/>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DF0-744F-8D0D-4A04411C4A14}"/>
              </c:ext>
            </c:extLst>
          </c:dPt>
          <c:cat>
            <c:numRef>
              <c:f>Tabell_7!$AP$36:$AU$36</c:f>
              <c:numCache>
                <c:formatCode>General</c:formatCode>
                <c:ptCount val="6"/>
                <c:pt idx="0">
                  <c:v>2000</c:v>
                </c:pt>
                <c:pt idx="1">
                  <c:v>2004</c:v>
                </c:pt>
                <c:pt idx="2">
                  <c:v>2008</c:v>
                </c:pt>
                <c:pt idx="3">
                  <c:v>2012</c:v>
                </c:pt>
                <c:pt idx="4">
                  <c:v>2017</c:v>
                </c:pt>
                <c:pt idx="5">
                  <c:v>2022</c:v>
                </c:pt>
              </c:numCache>
            </c:numRef>
          </c:cat>
          <c:val>
            <c:numRef>
              <c:f>Tabell_7!$AP$78:$AU$78</c:f>
              <c:numCache>
                <c:formatCode>0</c:formatCode>
                <c:ptCount val="6"/>
                <c:pt idx="0">
                  <c:v>#N/A</c:v>
                </c:pt>
                <c:pt idx="1">
                  <c:v>72.362899313575269</c:v>
                </c:pt>
                <c:pt idx="2">
                  <c:v>73.663907363085613</c:v>
                </c:pt>
                <c:pt idx="3">
                  <c:v>75.380082017230535</c:v>
                </c:pt>
                <c:pt idx="4">
                  <c:v>77.3109038637201</c:v>
                </c:pt>
                <c:pt idx="5">
                  <c:v>75.465641158104148</c:v>
                </c:pt>
              </c:numCache>
            </c:numRef>
          </c:val>
          <c:smooth val="0"/>
          <c:extLst>
            <c:ext xmlns:c16="http://schemas.microsoft.com/office/drawing/2014/chart" uri="{C3380CC4-5D6E-409C-BE32-E72D297353CC}">
              <c16:uniqueId val="{0000000E-CDF0-744F-8D0D-4A04411C4A14}"/>
            </c:ext>
          </c:extLst>
        </c:ser>
        <c:ser>
          <c:idx val="3"/>
          <c:order val="3"/>
          <c:tx>
            <c:strRef>
              <c:f>Tabell_7!$AO$79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CDF0-744F-8D0D-4A04411C4A14}"/>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DF0-744F-8D0D-4A04411C4A14}"/>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DF0-744F-8D0D-4A04411C4A14}"/>
              </c:ext>
            </c:extLst>
          </c:dPt>
          <c:cat>
            <c:numRef>
              <c:f>Tabell_7!$AP$36:$AU$36</c:f>
              <c:numCache>
                <c:formatCode>General</c:formatCode>
                <c:ptCount val="6"/>
                <c:pt idx="0">
                  <c:v>2000</c:v>
                </c:pt>
                <c:pt idx="1">
                  <c:v>2004</c:v>
                </c:pt>
                <c:pt idx="2">
                  <c:v>2008</c:v>
                </c:pt>
                <c:pt idx="3">
                  <c:v>2012</c:v>
                </c:pt>
                <c:pt idx="4">
                  <c:v>2017</c:v>
                </c:pt>
                <c:pt idx="5">
                  <c:v>2022</c:v>
                </c:pt>
              </c:numCache>
            </c:numRef>
          </c:cat>
          <c:val>
            <c:numRef>
              <c:f>Tabell_7!$AP$79:$AU$79</c:f>
              <c:numCache>
                <c:formatCode>0</c:formatCode>
                <c:ptCount val="6"/>
                <c:pt idx="0">
                  <c:v>#N/A</c:v>
                </c:pt>
                <c:pt idx="1">
                  <c:v>69.52342393541258</c:v>
                </c:pt>
                <c:pt idx="2">
                  <c:v>72.106157870770772</c:v>
                </c:pt>
                <c:pt idx="3">
                  <c:v>70.042831640065913</c:v>
                </c:pt>
                <c:pt idx="4">
                  <c:v>75.154160840262676</c:v>
                </c:pt>
                <c:pt idx="5">
                  <c:v>69.074403211785437</c:v>
                </c:pt>
              </c:numCache>
            </c:numRef>
          </c:val>
          <c:smooth val="0"/>
          <c:extLst>
            <c:ext xmlns:c16="http://schemas.microsoft.com/office/drawing/2014/chart" uri="{C3380CC4-5D6E-409C-BE32-E72D297353CC}">
              <c16:uniqueId val="{00000013-CDF0-744F-8D0D-4A04411C4A14}"/>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Tabell_8!$AO$35</c:f>
          <c:strCache>
            <c:ptCount val="1"/>
            <c:pt idx="0">
              <c:v>Andel 18-84 år som tycker att de har ganska eller mycket dålig tandhälsa,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Tabell_8!$AO$45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Tabell_8!$AQ$36:$AU$36</c:f>
              <c:numCache>
                <c:formatCode>General</c:formatCode>
                <c:ptCount val="5"/>
                <c:pt idx="0">
                  <c:v>2004</c:v>
                </c:pt>
                <c:pt idx="1">
                  <c:v>2008</c:v>
                </c:pt>
                <c:pt idx="2">
                  <c:v>2012</c:v>
                </c:pt>
                <c:pt idx="3">
                  <c:v>2017</c:v>
                </c:pt>
                <c:pt idx="4">
                  <c:v>2022</c:v>
                </c:pt>
              </c:numCache>
            </c:numRef>
          </c:cat>
          <c:val>
            <c:numRef>
              <c:f>Tabell_8!$AQ$45:$AU$45</c:f>
              <c:numCache>
                <c:formatCode>General</c:formatCode>
                <c:ptCount val="5"/>
                <c:pt idx="0">
                  <c:v>9.0503322015038954</c:v>
                </c:pt>
                <c:pt idx="1">
                  <c:v>7.9575502813583654</c:v>
                </c:pt>
                <c:pt idx="2">
                  <c:v>9.0444744325183422</c:v>
                </c:pt>
                <c:pt idx="3">
                  <c:v>7.6559226920456123</c:v>
                </c:pt>
                <c:pt idx="4">
                  <c:v>9.2250161419638328</c:v>
                </c:pt>
              </c:numCache>
            </c:numRef>
          </c:val>
          <c:smooth val="0"/>
          <c:extLst xmlns:c15="http://schemas.microsoft.com/office/drawing/2012/chart">
            <c:ext xmlns:c16="http://schemas.microsoft.com/office/drawing/2014/chart" uri="{C3380CC4-5D6E-409C-BE32-E72D297353CC}">
              <c16:uniqueId val="{00000000-ECC3-4345-B48C-9846BD134558}"/>
            </c:ext>
          </c:extLst>
        </c:ser>
        <c:ser>
          <c:idx val="7"/>
          <c:order val="9"/>
          <c:tx>
            <c:strRef>
              <c:f>Tabell_8!$AO$46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Tabell_8!$AQ$36:$AU$36</c:f>
              <c:numCache>
                <c:formatCode>General</c:formatCode>
                <c:ptCount val="5"/>
                <c:pt idx="0">
                  <c:v>2004</c:v>
                </c:pt>
                <c:pt idx="1">
                  <c:v>2008</c:v>
                </c:pt>
                <c:pt idx="2">
                  <c:v>2012</c:v>
                </c:pt>
                <c:pt idx="3">
                  <c:v>2017</c:v>
                </c:pt>
                <c:pt idx="4">
                  <c:v>2022</c:v>
                </c:pt>
              </c:numCache>
            </c:numRef>
          </c:cat>
          <c:val>
            <c:numRef>
              <c:f>Tabell_8!$AQ$46:$AU$46</c:f>
              <c:numCache>
                <c:formatCode>General</c:formatCode>
                <c:ptCount val="5"/>
                <c:pt idx="0">
                  <c:v>8.5508977717253352</c:v>
                </c:pt>
                <c:pt idx="1">
                  <c:v>8.0457276549886583</c:v>
                </c:pt>
                <c:pt idx="2">
                  <c:v>9.6913181045679551</c:v>
                </c:pt>
                <c:pt idx="3">
                  <c:v>8.3917107880368125</c:v>
                </c:pt>
                <c:pt idx="4">
                  <c:v>9.7511809342631395</c:v>
                </c:pt>
              </c:numCache>
            </c:numRef>
          </c:val>
          <c:smooth val="0"/>
          <c:extLst>
            <c:ext xmlns:c16="http://schemas.microsoft.com/office/drawing/2014/chart" uri="{C3380CC4-5D6E-409C-BE32-E72D297353CC}">
              <c16:uniqueId val="{00000001-ECC3-4345-B48C-9846BD134558}"/>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Tabell_8!$AO$37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ECC3-4345-B48C-9846BD134558}"/>
                    </c:ext>
                  </c:extLst>
                </c:dPt>
                <c:cat>
                  <c:numRef>
                    <c:extLst>
                      <c:ex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Tabell_8!$AQ$37:$AU$37</c15:sqref>
                        </c15:formulaRef>
                      </c:ext>
                    </c:extLst>
                    <c:numCache>
                      <c:formatCode>General</c:formatCode>
                      <c:ptCount val="5"/>
                      <c:pt idx="0">
                        <c:v>7.5668955271887297</c:v>
                      </c:pt>
                      <c:pt idx="1">
                        <c:v>7.3236873019428801</c:v>
                      </c:pt>
                      <c:pt idx="2">
                        <c:v>10.17239234892773</c:v>
                      </c:pt>
                      <c:pt idx="3">
                        <c:v>5.9761848039340402</c:v>
                      </c:pt>
                      <c:pt idx="4">
                        <c:v>9.3126204185827461</c:v>
                      </c:pt>
                    </c:numCache>
                  </c:numRef>
                </c:val>
                <c:smooth val="0"/>
                <c:extLst>
                  <c:ext xmlns:c16="http://schemas.microsoft.com/office/drawing/2014/chart" uri="{C3380CC4-5D6E-409C-BE32-E72D297353CC}">
                    <c16:uniqueId val="{00000004-ECC3-4345-B48C-9846BD1345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Tabell_8!$AO$38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ECC3-4345-B48C-9846BD134558}"/>
                    </c:ext>
                  </c:extLst>
                </c:dPt>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Tabell_8!$AQ$38:$AU$38</c15:sqref>
                        </c15:formulaRef>
                      </c:ext>
                    </c:extLst>
                    <c:numCache>
                      <c:formatCode>General</c:formatCode>
                      <c:ptCount val="5"/>
                      <c:pt idx="0">
                        <c:v>8.2744620959925541</c:v>
                      </c:pt>
                      <c:pt idx="1">
                        <c:v>8.1549615833007021</c:v>
                      </c:pt>
                      <c:pt idx="2">
                        <c:v>12.12087600265083</c:v>
                      </c:pt>
                      <c:pt idx="3">
                        <c:v>10.377051039767361</c:v>
                      </c:pt>
                      <c:pt idx="4">
                        <c:v>14.65164989981775</c:v>
                      </c:pt>
                    </c:numCache>
                  </c:numRef>
                </c:val>
                <c:smooth val="0"/>
                <c:extLst xmlns:c15="http://schemas.microsoft.com/office/drawing/2012/chart">
                  <c:ext xmlns:c16="http://schemas.microsoft.com/office/drawing/2014/chart" uri="{C3380CC4-5D6E-409C-BE32-E72D297353CC}">
                    <c16:uniqueId val="{00000007-ECC3-4345-B48C-9846BD1345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Tabell_8!$AO$39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ECC3-4345-B48C-9846BD134558}"/>
                    </c:ext>
                  </c:extLst>
                </c:dPt>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Tabell_8!$AQ$39:$AU$39</c15:sqref>
                        </c15:formulaRef>
                      </c:ext>
                    </c:extLst>
                    <c:numCache>
                      <c:formatCode>General</c:formatCode>
                      <c:ptCount val="5"/>
                      <c:pt idx="0">
                        <c:v>9.4456698091252616</c:v>
                      </c:pt>
                      <c:pt idx="1">
                        <c:v>8.4507103883495098</c:v>
                      </c:pt>
                      <c:pt idx="2">
                        <c:v>8.5500861358942046</c:v>
                      </c:pt>
                      <c:pt idx="3">
                        <c:v>9.2908969486654343</c:v>
                      </c:pt>
                      <c:pt idx="4">
                        <c:v>9.1215728679141854</c:v>
                      </c:pt>
                    </c:numCache>
                  </c:numRef>
                </c:val>
                <c:smooth val="0"/>
                <c:extLst xmlns:c15="http://schemas.microsoft.com/office/drawing/2012/chart">
                  <c:ext xmlns:c16="http://schemas.microsoft.com/office/drawing/2014/chart" uri="{C3380CC4-5D6E-409C-BE32-E72D297353CC}">
                    <c16:uniqueId val="{0000000A-ECC3-4345-B48C-9846BD1345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Tabell_8!$AO$40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Tabell_8!$AQ$40:$AU$40</c15:sqref>
                        </c15:formulaRef>
                      </c:ext>
                    </c:extLst>
                    <c:numCache>
                      <c:formatCode>General</c:formatCode>
                      <c:ptCount val="5"/>
                      <c:pt idx="0">
                        <c:v>7.7462348675777708</c:v>
                      </c:pt>
                      <c:pt idx="1">
                        <c:v>5.2749955672709579</c:v>
                      </c:pt>
                      <c:pt idx="2">
                        <c:v>8.8208262827871344</c:v>
                      </c:pt>
                      <c:pt idx="3">
                        <c:v>8.0064258674946753</c:v>
                      </c:pt>
                      <c:pt idx="4">
                        <c:v>8.3307916849873997</c:v>
                      </c:pt>
                    </c:numCache>
                  </c:numRef>
                </c:val>
                <c:smooth val="0"/>
                <c:extLst xmlns:c15="http://schemas.microsoft.com/office/drawing/2012/chart">
                  <c:ext xmlns:c16="http://schemas.microsoft.com/office/drawing/2014/chart" uri="{C3380CC4-5D6E-409C-BE32-E72D297353CC}">
                    <c16:uniqueId val="{0000000B-ECC3-4345-B48C-9846BD1345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Tabell_8!$AO$41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Tabell_8!$AQ$41:$AU$41</c15:sqref>
                        </c15:formulaRef>
                      </c:ext>
                    </c:extLst>
                    <c:numCache>
                      <c:formatCode>General</c:formatCode>
                      <c:ptCount val="5"/>
                      <c:pt idx="0">
                        <c:v>10.76358638531673</c:v>
                      </c:pt>
                      <c:pt idx="1">
                        <c:v>10.178064885003529</c:v>
                      </c:pt>
                      <c:pt idx="2">
                        <c:v>11.466749851299189</c:v>
                      </c:pt>
                      <c:pt idx="3">
                        <c:v>9.813032722493082</c:v>
                      </c:pt>
                      <c:pt idx="4">
                        <c:v>7.3651011086026212</c:v>
                      </c:pt>
                    </c:numCache>
                  </c:numRef>
                </c:val>
                <c:smooth val="0"/>
                <c:extLst xmlns:c15="http://schemas.microsoft.com/office/drawing/2012/chart">
                  <c:ext xmlns:c16="http://schemas.microsoft.com/office/drawing/2014/chart" uri="{C3380CC4-5D6E-409C-BE32-E72D297353CC}">
                    <c16:uniqueId val="{0000000C-ECC3-4345-B48C-9846BD1345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Tabell_8!$AO$42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Tabell_8!$AQ$42:$AU$42</c15:sqref>
                        </c15:formulaRef>
                      </c:ext>
                    </c:extLst>
                    <c:numCache>
                      <c:formatCode>General</c:formatCode>
                      <c:ptCount val="5"/>
                      <c:pt idx="0">
                        <c:v>9.3307184789281923</c:v>
                      </c:pt>
                      <c:pt idx="1">
                        <c:v>8.0670189510676558</c:v>
                      </c:pt>
                      <c:pt idx="2">
                        <c:v>8.2769593180445398</c:v>
                      </c:pt>
                      <c:pt idx="3">
                        <c:v>7.2180892013208027</c:v>
                      </c:pt>
                      <c:pt idx="4">
                        <c:v>8.7291306995082216</c:v>
                      </c:pt>
                    </c:numCache>
                  </c:numRef>
                </c:val>
                <c:smooth val="0"/>
                <c:extLst xmlns:c15="http://schemas.microsoft.com/office/drawing/2012/chart">
                  <c:ext xmlns:c16="http://schemas.microsoft.com/office/drawing/2014/chart" uri="{C3380CC4-5D6E-409C-BE32-E72D297353CC}">
                    <c16:uniqueId val="{0000000D-ECC3-4345-B48C-9846BD1345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Tabell_8!$AO$43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Tabell_8!$AQ$43:$AU$43</c15:sqref>
                        </c15:formulaRef>
                      </c:ext>
                    </c:extLst>
                    <c:numCache>
                      <c:formatCode>General</c:formatCode>
                      <c:ptCount val="5"/>
                      <c:pt idx="0">
                        <c:v>7.1396559161281514</c:v>
                      </c:pt>
                      <c:pt idx="1">
                        <c:v>6.4557976769943837</c:v>
                      </c:pt>
                      <c:pt idx="2">
                        <c:v>7.2222818418891608</c:v>
                      </c:pt>
                      <c:pt idx="3">
                        <c:v>11.14275395958852</c:v>
                      </c:pt>
                      <c:pt idx="4">
                        <c:v>10.468180267481801</c:v>
                      </c:pt>
                    </c:numCache>
                  </c:numRef>
                </c:val>
                <c:smooth val="0"/>
                <c:extLst xmlns:c15="http://schemas.microsoft.com/office/drawing/2012/chart">
                  <c:ext xmlns:c16="http://schemas.microsoft.com/office/drawing/2014/chart" uri="{C3380CC4-5D6E-409C-BE32-E72D297353CC}">
                    <c16:uniqueId val="{0000000E-ECC3-4345-B48C-9846BD134558}"/>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Tabell_8!$AO$44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Tabell_8!$AQ$44:$AU$44</c15:sqref>
                        </c15:formulaRef>
                      </c:ext>
                    </c:extLst>
                    <c:numCache>
                      <c:formatCode>General</c:formatCode>
                      <c:ptCount val="5"/>
                      <c:pt idx="0">
                        <c:v>9.147791821650932</c:v>
                      </c:pt>
                      <c:pt idx="1">
                        <c:v>7.7281958197882794</c:v>
                      </c:pt>
                      <c:pt idx="2">
                        <c:v>12.500513276857459</c:v>
                      </c:pt>
                      <c:pt idx="3">
                        <c:v>7.8720354679057252</c:v>
                      </c:pt>
                      <c:pt idx="4">
                        <c:v>12.07651846769112</c:v>
                      </c:pt>
                    </c:numCache>
                  </c:numRef>
                </c:val>
                <c:smooth val="0"/>
                <c:extLst xmlns:c15="http://schemas.microsoft.com/office/drawing/2012/chart">
                  <c:ext xmlns:c16="http://schemas.microsoft.com/office/drawing/2014/chart" uri="{C3380CC4-5D6E-409C-BE32-E72D297353CC}">
                    <c16:uniqueId val="{0000000F-ECC3-4345-B48C-9846BD134558}"/>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Tabell_8!$AO$58</c:f>
          <c:strCache>
            <c:ptCount val="1"/>
            <c:pt idx="0">
              <c:v>Andel 18-84 år som tycker att de har ganska eller mycket dålig tandhälsa,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Tabell_8!$AO$76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Tabell_8!$AQ$59:$AU$59</c:f>
              <c:numCache>
                <c:formatCode>General</c:formatCode>
                <c:ptCount val="5"/>
                <c:pt idx="0">
                  <c:v>2004</c:v>
                </c:pt>
                <c:pt idx="1">
                  <c:v>2008</c:v>
                </c:pt>
                <c:pt idx="2">
                  <c:v>2012</c:v>
                </c:pt>
                <c:pt idx="3">
                  <c:v>2017</c:v>
                </c:pt>
                <c:pt idx="4">
                  <c:v>2022</c:v>
                </c:pt>
              </c:numCache>
            </c:numRef>
          </c:cat>
          <c:val>
            <c:numRef>
              <c:f>Tabell_8!$AQ$76:$AU$76</c:f>
              <c:numCache>
                <c:formatCode>0</c:formatCode>
                <c:ptCount val="5"/>
                <c:pt idx="0">
                  <c:v>8.5428400650902798</c:v>
                </c:pt>
                <c:pt idx="1">
                  <c:v>7.4286538459917573</c:v>
                </c:pt>
                <c:pt idx="2">
                  <c:v>7.7671143271491943</c:v>
                </c:pt>
                <c:pt idx="3">
                  <c:v>6.9490655748141101</c:v>
                </c:pt>
                <c:pt idx="4">
                  <c:v>7.8422553252103757</c:v>
                </c:pt>
              </c:numCache>
            </c:numRef>
          </c:val>
          <c:smooth val="0"/>
          <c:extLst>
            <c:ext xmlns:c16="http://schemas.microsoft.com/office/drawing/2014/chart" uri="{C3380CC4-5D6E-409C-BE32-E72D297353CC}">
              <c16:uniqueId val="{00000000-D1C5-7A48-93A5-860655C13063}"/>
            </c:ext>
          </c:extLst>
        </c:ser>
        <c:ser>
          <c:idx val="23"/>
          <c:order val="17"/>
          <c:tx>
            <c:strRef>
              <c:f>Tabell_8!$AO$77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Tabell_8!$AQ$59:$AU$59</c:f>
              <c:numCache>
                <c:formatCode>General</c:formatCode>
                <c:ptCount val="5"/>
                <c:pt idx="0">
                  <c:v>2004</c:v>
                </c:pt>
                <c:pt idx="1">
                  <c:v>2008</c:v>
                </c:pt>
                <c:pt idx="2">
                  <c:v>2012</c:v>
                </c:pt>
                <c:pt idx="3">
                  <c:v>2017</c:v>
                </c:pt>
                <c:pt idx="4">
                  <c:v>2022</c:v>
                </c:pt>
              </c:numCache>
            </c:numRef>
          </c:cat>
          <c:val>
            <c:numRef>
              <c:f>Tabell_8!$AQ$77:$AU$77</c:f>
              <c:numCache>
                <c:formatCode>0</c:formatCode>
                <c:ptCount val="5"/>
                <c:pt idx="0">
                  <c:v>9.5858930945537093</c:v>
                </c:pt>
                <c:pt idx="1">
                  <c:v>8.5125322832052692</c:v>
                </c:pt>
                <c:pt idx="2">
                  <c:v>10.323715817228409</c:v>
                </c:pt>
                <c:pt idx="3">
                  <c:v>8.3676691437737745</c:v>
                </c:pt>
                <c:pt idx="4">
                  <c:v>10.66258714747061</c:v>
                </c:pt>
              </c:numCache>
            </c:numRef>
          </c:val>
          <c:smooth val="0"/>
          <c:extLst xmlns:c15="http://schemas.microsoft.com/office/drawing/2012/chart">
            <c:ext xmlns:c16="http://schemas.microsoft.com/office/drawing/2014/chart" uri="{C3380CC4-5D6E-409C-BE32-E72D297353CC}">
              <c16:uniqueId val="{00000001-D1C5-7A48-93A5-860655C13063}"/>
            </c:ext>
          </c:extLst>
        </c:ser>
        <c:ser>
          <c:idx val="14"/>
          <c:order val="18"/>
          <c:tx>
            <c:strRef>
              <c:f>Tabell_8!$AO$78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Tabell_8!$AQ$59:$AU$59</c:f>
              <c:numCache>
                <c:formatCode>General</c:formatCode>
                <c:ptCount val="5"/>
                <c:pt idx="0">
                  <c:v>2004</c:v>
                </c:pt>
                <c:pt idx="1">
                  <c:v>2008</c:v>
                </c:pt>
                <c:pt idx="2">
                  <c:v>2012</c:v>
                </c:pt>
                <c:pt idx="3">
                  <c:v>2017</c:v>
                </c:pt>
                <c:pt idx="4">
                  <c:v>2022</c:v>
                </c:pt>
              </c:numCache>
            </c:numRef>
          </c:cat>
          <c:val>
            <c:numRef>
              <c:f>Tabell_8!$AQ$78:$AU$78</c:f>
              <c:numCache>
                <c:formatCode>0</c:formatCode>
                <c:ptCount val="5"/>
                <c:pt idx="0">
                  <c:v>8.1262513188090288</c:v>
                </c:pt>
                <c:pt idx="1">
                  <c:v>7.8687880364233758</c:v>
                </c:pt>
                <c:pt idx="2">
                  <c:v>8.8507272438348892</c:v>
                </c:pt>
                <c:pt idx="3">
                  <c:v>8.2166573089155825</c:v>
                </c:pt>
                <c:pt idx="4">
                  <c:v>8.6073064447397751</c:v>
                </c:pt>
              </c:numCache>
            </c:numRef>
          </c:val>
          <c:smooth val="0"/>
          <c:extLst>
            <c:ext xmlns:c16="http://schemas.microsoft.com/office/drawing/2014/chart" uri="{C3380CC4-5D6E-409C-BE32-E72D297353CC}">
              <c16:uniqueId val="{00000002-D1C5-7A48-93A5-860655C13063}"/>
            </c:ext>
          </c:extLst>
        </c:ser>
        <c:ser>
          <c:idx val="15"/>
          <c:order val="19"/>
          <c:tx>
            <c:strRef>
              <c:f>Tabell_8!$AO$79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Tabell_8!$AQ$59:$AU$59</c:f>
              <c:numCache>
                <c:formatCode>General</c:formatCode>
                <c:ptCount val="5"/>
                <c:pt idx="0">
                  <c:v>2004</c:v>
                </c:pt>
                <c:pt idx="1">
                  <c:v>2008</c:v>
                </c:pt>
                <c:pt idx="2">
                  <c:v>2012</c:v>
                </c:pt>
                <c:pt idx="3">
                  <c:v>2017</c:v>
                </c:pt>
                <c:pt idx="4">
                  <c:v>2022</c:v>
                </c:pt>
              </c:numCache>
            </c:numRef>
          </c:cat>
          <c:val>
            <c:numRef>
              <c:f>Tabell_8!$AQ$79:$AU$79</c:f>
              <c:numCache>
                <c:formatCode>0</c:formatCode>
                <c:ptCount val="5"/>
                <c:pt idx="0">
                  <c:v>9.0173091962370577</c:v>
                </c:pt>
                <c:pt idx="1">
                  <c:v>8.250363238465825</c:v>
                </c:pt>
                <c:pt idx="2">
                  <c:v>10.52020882531127</c:v>
                </c:pt>
                <c:pt idx="3">
                  <c:v>8.5491267645235869</c:v>
                </c:pt>
                <c:pt idx="4">
                  <c:v>10.865759547303741</c:v>
                </c:pt>
              </c:numCache>
            </c:numRef>
          </c:val>
          <c:smooth val="0"/>
          <c:extLst>
            <c:ext xmlns:c16="http://schemas.microsoft.com/office/drawing/2014/chart" uri="{C3380CC4-5D6E-409C-BE32-E72D297353CC}">
              <c16:uniqueId val="{00000003-D1C5-7A48-93A5-860655C13063}"/>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Tabell_8!$AO$60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Tabell_8!$AQ$60:$AU$60</c15:sqref>
                        </c15:formulaRef>
                      </c:ext>
                    </c:extLst>
                    <c:numCache>
                      <c:formatCode>0</c:formatCode>
                      <c:ptCount val="5"/>
                      <c:pt idx="0">
                        <c:v>5.3212895139686678</c:v>
                      </c:pt>
                      <c:pt idx="1">
                        <c:v>7.1785438352260034</c:v>
                      </c:pt>
                      <c:pt idx="2">
                        <c:v>8.6822646012527294</c:v>
                      </c:pt>
                      <c:pt idx="3">
                        <c:v>5.6836219907404706</c:v>
                      </c:pt>
                      <c:pt idx="4">
                        <c:v>10.20177796123304</c:v>
                      </c:pt>
                    </c:numCache>
                  </c:numRef>
                </c:val>
                <c:smooth val="0"/>
                <c:extLst>
                  <c:ext xmlns:c16="http://schemas.microsoft.com/office/drawing/2014/chart" uri="{C3380CC4-5D6E-409C-BE32-E72D297353CC}">
                    <c16:uniqueId val="{00000004-D1C5-7A48-93A5-860655C1306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Tabell_8!$AO$61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Tabell_8!$AQ$61:$AU$61</c15:sqref>
                        </c15:formulaRef>
                      </c:ext>
                    </c:extLst>
                    <c:numCache>
                      <c:formatCode>0</c:formatCode>
                      <c:ptCount val="5"/>
                      <c:pt idx="0">
                        <c:v>10.27846734637896</c:v>
                      </c:pt>
                      <c:pt idx="1">
                        <c:v>7.4905723536926194</c:v>
                      </c:pt>
                      <c:pt idx="2">
                        <c:v>11.70480782242139</c:v>
                      </c:pt>
                      <c:pt idx="3">
                        <c:v>6.8930177620148756</c:v>
                      </c:pt>
                      <c:pt idx="4">
                        <c:v>8.6149874563000903</c:v>
                      </c:pt>
                    </c:numCache>
                  </c:numRef>
                </c:val>
                <c:smooth val="0"/>
                <c:extLst xmlns:c15="http://schemas.microsoft.com/office/drawing/2012/chart">
                  <c:ext xmlns:c16="http://schemas.microsoft.com/office/drawing/2014/chart" uri="{C3380CC4-5D6E-409C-BE32-E72D297353CC}">
                    <c16:uniqueId val="{00000005-D1C5-7A48-93A5-860655C1306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Tabell_8!$AO$62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Tabell_8!$AQ$62:$AU$62</c15:sqref>
                        </c15:formulaRef>
                      </c:ext>
                    </c:extLst>
                    <c:numCache>
                      <c:formatCode>0</c:formatCode>
                      <c:ptCount val="5"/>
                      <c:pt idx="0">
                        <c:v>9.6332330026644311</c:v>
                      </c:pt>
                      <c:pt idx="1">
                        <c:v>9.6889070166484768</c:v>
                      </c:pt>
                      <c:pt idx="2">
                        <c:v>10.69678906270823</c:v>
                      </c:pt>
                      <c:pt idx="3">
                        <c:v>10.51726908840496</c:v>
                      </c:pt>
                      <c:pt idx="4">
                        <c:v>12.61627573529193</c:v>
                      </c:pt>
                    </c:numCache>
                  </c:numRef>
                </c:val>
                <c:smooth val="0"/>
                <c:extLst xmlns:c15="http://schemas.microsoft.com/office/drawing/2012/chart">
                  <c:ext xmlns:c16="http://schemas.microsoft.com/office/drawing/2014/chart" uri="{C3380CC4-5D6E-409C-BE32-E72D297353CC}">
                    <c16:uniqueId val="{00000006-D1C5-7A48-93A5-860655C1306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Tabell_8!$AO$63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Tabell_8!$AQ$63:$AU$63</c15:sqref>
                        </c15:formulaRef>
                      </c:ext>
                    </c:extLst>
                    <c:numCache>
                      <c:formatCode>0</c:formatCode>
                      <c:ptCount val="5"/>
                      <c:pt idx="0">
                        <c:v>6.7189536069240292</c:v>
                      </c:pt>
                      <c:pt idx="1">
                        <c:v>6.9713895074392154</c:v>
                      </c:pt>
                      <c:pt idx="2">
                        <c:v>12.6431693750843</c:v>
                      </c:pt>
                      <c:pt idx="3">
                        <c:v>9.989842616416901</c:v>
                      </c:pt>
                      <c:pt idx="4">
                        <c:v>16.911959639015659</c:v>
                      </c:pt>
                    </c:numCache>
                  </c:numRef>
                </c:val>
                <c:smooth val="0"/>
                <c:extLst xmlns:c15="http://schemas.microsoft.com/office/drawing/2012/chart">
                  <c:ext xmlns:c16="http://schemas.microsoft.com/office/drawing/2014/chart" uri="{C3380CC4-5D6E-409C-BE32-E72D297353CC}">
                    <c16:uniqueId val="{00000007-D1C5-7A48-93A5-860655C1306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Tabell_8!$AO$64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Tabell_8!$AQ$64:$AU$64</c15:sqref>
                        </c15:formulaRef>
                      </c:ext>
                    </c:extLst>
                    <c:numCache>
                      <c:formatCode>0</c:formatCode>
                      <c:ptCount val="5"/>
                      <c:pt idx="0">
                        <c:v>8.5104769016661006</c:v>
                      </c:pt>
                      <c:pt idx="1">
                        <c:v>5.5835179694402628</c:v>
                      </c:pt>
                      <c:pt idx="2">
                        <c:v>7.3337861858136479</c:v>
                      </c:pt>
                      <c:pt idx="3">
                        <c:v>7.7801687756211564</c:v>
                      </c:pt>
                      <c:pt idx="4">
                        <c:v>10.05229174054911</c:v>
                      </c:pt>
                    </c:numCache>
                  </c:numRef>
                </c:val>
                <c:smooth val="0"/>
                <c:extLst xmlns:c15="http://schemas.microsoft.com/office/drawing/2012/chart">
                  <c:ext xmlns:c16="http://schemas.microsoft.com/office/drawing/2014/chart" uri="{C3380CC4-5D6E-409C-BE32-E72D297353CC}">
                    <c16:uniqueId val="{00000008-D1C5-7A48-93A5-860655C1306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Tabell_8!$AO$65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Tabell_8!$AQ$65:$AU$65</c15:sqref>
                        </c15:formulaRef>
                      </c:ext>
                    </c:extLst>
                    <c:numCache>
                      <c:formatCode>0</c:formatCode>
                      <c:ptCount val="5"/>
                      <c:pt idx="0">
                        <c:v>10.15831257083585</c:v>
                      </c:pt>
                      <c:pt idx="1">
                        <c:v>11.184967373949871</c:v>
                      </c:pt>
                      <c:pt idx="2">
                        <c:v>9.8004747368237783</c:v>
                      </c:pt>
                      <c:pt idx="3">
                        <c:v>10.951632261495361</c:v>
                      </c:pt>
                      <c:pt idx="4">
                        <c:v>9.0232722709908195</c:v>
                      </c:pt>
                    </c:numCache>
                  </c:numRef>
                </c:val>
                <c:smooth val="0"/>
                <c:extLst xmlns:c15="http://schemas.microsoft.com/office/drawing/2012/chart">
                  <c:ext xmlns:c16="http://schemas.microsoft.com/office/drawing/2014/chart" uri="{C3380CC4-5D6E-409C-BE32-E72D297353CC}">
                    <c16:uniqueId val="{00000009-D1C5-7A48-93A5-860655C1306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Tabell_8!$AO$66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Tabell_8!$AQ$66:$AU$66</c15:sqref>
                        </c15:formulaRef>
                      </c:ext>
                    </c:extLst>
                    <c:numCache>
                      <c:formatCode>0</c:formatCode>
                      <c:ptCount val="5"/>
                      <c:pt idx="0">
                        <c:v>7.196059388951551</c:v>
                      </c:pt>
                      <c:pt idx="1">
                        <c:v>6.5891658480929083</c:v>
                      </c:pt>
                      <c:pt idx="2">
                        <c:v>5.8267438507355562</c:v>
                      </c:pt>
                      <c:pt idx="3">
                        <c:v>7.349113161434226</c:v>
                      </c:pt>
                      <c:pt idx="4">
                        <c:v>5.6278506651502731</c:v>
                      </c:pt>
                    </c:numCache>
                  </c:numRef>
                </c:val>
                <c:smooth val="0"/>
                <c:extLst xmlns:c15="http://schemas.microsoft.com/office/drawing/2012/chart">
                  <c:ext xmlns:c16="http://schemas.microsoft.com/office/drawing/2014/chart" uri="{C3380CC4-5D6E-409C-BE32-E72D297353CC}">
                    <c16:uniqueId val="{0000000A-D1C5-7A48-93A5-860655C1306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Tabell_8!$AO$67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Tabell_8!$AQ$67:$AU$67</c15:sqref>
                        </c15:formulaRef>
                      </c:ext>
                    </c:extLst>
                    <c:numCache>
                      <c:formatCode>0</c:formatCode>
                      <c:ptCount val="5"/>
                      <c:pt idx="0">
                        <c:v>8.4422161516867504</c:v>
                      </c:pt>
                      <c:pt idx="1">
                        <c:v>3.9555213360504222</c:v>
                      </c:pt>
                      <c:pt idx="2">
                        <c:v>11.687788220855159</c:v>
                      </c:pt>
                      <c:pt idx="3">
                        <c:v>8.6109728565022561</c:v>
                      </c:pt>
                      <c:pt idx="4">
                        <c:v>10.734570116333771</c:v>
                      </c:pt>
                    </c:numCache>
                  </c:numRef>
                </c:val>
                <c:smooth val="0"/>
                <c:extLst xmlns:c15="http://schemas.microsoft.com/office/drawing/2012/chart">
                  <c:ext xmlns:c16="http://schemas.microsoft.com/office/drawing/2014/chart" uri="{C3380CC4-5D6E-409C-BE32-E72D297353CC}">
                    <c16:uniqueId val="{0000000B-D1C5-7A48-93A5-860655C1306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Tabell_8!$AO$68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Tabell_8!$AQ$68:$AU$68</c15:sqref>
                        </c15:formulaRef>
                      </c:ext>
                    </c:extLst>
                    <c:numCache>
                      <c:formatCode>0</c:formatCode>
                      <c:ptCount val="5"/>
                      <c:pt idx="0">
                        <c:v>11.368655901742709</c:v>
                      </c:pt>
                      <c:pt idx="1">
                        <c:v>12.561612812</c:v>
                      </c:pt>
                      <c:pt idx="2">
                        <c:v>9.2459139568196864</c:v>
                      </c:pt>
                      <c:pt idx="3">
                        <c:v>10.10869717876481</c:v>
                      </c:pt>
                      <c:pt idx="4">
                        <c:v>8.0046520495010096</c:v>
                      </c:pt>
                    </c:numCache>
                  </c:numRef>
                </c:val>
                <c:smooth val="0"/>
                <c:extLst xmlns:c15="http://schemas.microsoft.com/office/drawing/2012/chart">
                  <c:ext xmlns:c16="http://schemas.microsoft.com/office/drawing/2014/chart" uri="{C3380CC4-5D6E-409C-BE32-E72D297353CC}">
                    <c16:uniqueId val="{0000000C-D1C5-7A48-93A5-860655C1306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Tabell_8!$AO$69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Tabell_8!$AQ$69:$AU$69</c15:sqref>
                        </c15:formulaRef>
                      </c:ext>
                    </c:extLst>
                    <c:numCache>
                      <c:formatCode>0</c:formatCode>
                      <c:ptCount val="5"/>
                      <c:pt idx="0">
                        <c:v>10.27745322103277</c:v>
                      </c:pt>
                      <c:pt idx="1">
                        <c:v>7.8464176432231181</c:v>
                      </c:pt>
                      <c:pt idx="2">
                        <c:v>13.109211226381809</c:v>
                      </c:pt>
                      <c:pt idx="3">
                        <c:v>9.5567186436600373</c:v>
                      </c:pt>
                      <c:pt idx="4">
                        <c:v>7.089298006683288</c:v>
                      </c:pt>
                    </c:numCache>
                  </c:numRef>
                </c:val>
                <c:smooth val="0"/>
                <c:extLst xmlns:c15="http://schemas.microsoft.com/office/drawing/2012/chart">
                  <c:ext xmlns:c16="http://schemas.microsoft.com/office/drawing/2014/chart" uri="{C3380CC4-5D6E-409C-BE32-E72D297353CC}">
                    <c16:uniqueId val="{0000000D-D1C5-7A48-93A5-860655C1306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Tabell_8!$AO$70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Tabell_8!$AQ$70:$AU$70</c15:sqref>
                        </c15:formulaRef>
                      </c:ext>
                    </c:extLst>
                    <c:numCache>
                      <c:formatCode>0</c:formatCode>
                      <c:ptCount val="5"/>
                      <c:pt idx="0">
                        <c:v>8.9773552769714424</c:v>
                      </c:pt>
                      <c:pt idx="1">
                        <c:v>7.0668226069008089</c:v>
                      </c:pt>
                      <c:pt idx="2">
                        <c:v>7.1666379497974759</c:v>
                      </c:pt>
                      <c:pt idx="3">
                        <c:v>6.1534588955850902</c:v>
                      </c:pt>
                      <c:pt idx="4">
                        <c:v>6.9016470271989538</c:v>
                      </c:pt>
                    </c:numCache>
                  </c:numRef>
                </c:val>
                <c:smooth val="0"/>
                <c:extLst xmlns:c15="http://schemas.microsoft.com/office/drawing/2012/chart">
                  <c:ext xmlns:c16="http://schemas.microsoft.com/office/drawing/2014/chart" uri="{C3380CC4-5D6E-409C-BE32-E72D297353CC}">
                    <c16:uniqueId val="{0000000E-D1C5-7A48-93A5-860655C1306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Tabell_8!$AO$71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Tabell_8!$AQ$71:$AU$71</c15:sqref>
                        </c15:formulaRef>
                      </c:ext>
                    </c:extLst>
                    <c:numCache>
                      <c:formatCode>0</c:formatCode>
                      <c:ptCount val="5"/>
                      <c:pt idx="0">
                        <c:v>9.7848772904833154</c:v>
                      </c:pt>
                      <c:pt idx="1">
                        <c:v>9.120744040505615</c:v>
                      </c:pt>
                      <c:pt idx="2">
                        <c:v>9.4698611903715548</c:v>
                      </c:pt>
                      <c:pt idx="3">
                        <c:v>8.2974376018816169</c:v>
                      </c:pt>
                      <c:pt idx="4">
                        <c:v>10.62618839824972</c:v>
                      </c:pt>
                    </c:numCache>
                  </c:numRef>
                </c:val>
                <c:smooth val="0"/>
                <c:extLst xmlns:c15="http://schemas.microsoft.com/office/drawing/2012/chart">
                  <c:ext xmlns:c16="http://schemas.microsoft.com/office/drawing/2014/chart" uri="{C3380CC4-5D6E-409C-BE32-E72D297353CC}">
                    <c16:uniqueId val="{0000000F-D1C5-7A48-93A5-860655C1306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Tabell_8!$AO$72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Tabell_8!$AQ$72:$AU$72</c15:sqref>
                        </c15:formulaRef>
                      </c:ext>
                    </c:extLst>
                    <c:numCache>
                      <c:formatCode>0</c:formatCode>
                      <c:ptCount val="5"/>
                      <c:pt idx="0">
                        <c:v>7.36918693554823</c:v>
                      </c:pt>
                      <c:pt idx="1">
                        <c:v>6.5864297814891586</c:v>
                      </c:pt>
                      <c:pt idx="2">
                        <c:v>6.706166513179233</c:v>
                      </c:pt>
                      <c:pt idx="3">
                        <c:v>10.801131815321069</c:v>
                      </c:pt>
                      <c:pt idx="4">
                        <c:v>7.1467438919900701</c:v>
                      </c:pt>
                    </c:numCache>
                  </c:numRef>
                </c:val>
                <c:smooth val="0"/>
                <c:extLst xmlns:c15="http://schemas.microsoft.com/office/drawing/2012/chart">
                  <c:ext xmlns:c16="http://schemas.microsoft.com/office/drawing/2014/chart" uri="{C3380CC4-5D6E-409C-BE32-E72D297353CC}">
                    <c16:uniqueId val="{00000010-D1C5-7A48-93A5-860655C1306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Tabell_8!$AO$73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Tabell_8!$AQ$73:$AU$73</c15:sqref>
                        </c15:formulaRef>
                      </c:ext>
                    </c:extLst>
                    <c:numCache>
                      <c:formatCode>0</c:formatCode>
                      <c:ptCount val="5"/>
                      <c:pt idx="0">
                        <c:v>7.6812044640458419</c:v>
                      </c:pt>
                      <c:pt idx="1">
                        <c:v>7.2322272955416924</c:v>
                      </c:pt>
                      <c:pt idx="2">
                        <c:v>7.5326476077174966</c:v>
                      </c:pt>
                      <c:pt idx="3">
                        <c:v>11.55861935846124</c:v>
                      </c:pt>
                      <c:pt idx="4">
                        <c:v>12.706458200111291</c:v>
                      </c:pt>
                    </c:numCache>
                  </c:numRef>
                </c:val>
                <c:smooth val="0"/>
                <c:extLst xmlns:c15="http://schemas.microsoft.com/office/drawing/2012/chart">
                  <c:ext xmlns:c16="http://schemas.microsoft.com/office/drawing/2014/chart" uri="{C3380CC4-5D6E-409C-BE32-E72D297353CC}">
                    <c16:uniqueId val="{00000011-D1C5-7A48-93A5-860655C13063}"/>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Tabell_8!$AO$74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Tabell_8!$AQ$74:$AU$74</c15:sqref>
                        </c15:formulaRef>
                      </c:ext>
                    </c:extLst>
                    <c:numCache>
                      <c:formatCode>0</c:formatCode>
                      <c:ptCount val="5"/>
                      <c:pt idx="0">
                        <c:v>9.8451352776058112</c:v>
                      </c:pt>
                      <c:pt idx="1">
                        <c:v>8.1646325085626952</c:v>
                      </c:pt>
                      <c:pt idx="2">
                        <c:v>11.17155953638521</c:v>
                      </c:pt>
                      <c:pt idx="3">
                        <c:v>9.1388854381292415</c:v>
                      </c:pt>
                      <c:pt idx="4">
                        <c:v>9.3209577919149176</c:v>
                      </c:pt>
                    </c:numCache>
                  </c:numRef>
                </c:val>
                <c:smooth val="0"/>
                <c:extLst xmlns:c15="http://schemas.microsoft.com/office/drawing/2012/chart">
                  <c:ext xmlns:c16="http://schemas.microsoft.com/office/drawing/2014/chart" uri="{C3380CC4-5D6E-409C-BE32-E72D297353CC}">
                    <c16:uniqueId val="{00000012-D1C5-7A48-93A5-860655C13063}"/>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Tabell_8!$AO$75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Tabell_8!$AQ$75:$AU$75</c15:sqref>
                        </c15:formulaRef>
                      </c:ext>
                    </c:extLst>
                    <c:numCache>
                      <c:formatCode>0</c:formatCode>
                      <c:ptCount val="5"/>
                      <c:pt idx="0">
                        <c:v>8.78003130284376</c:v>
                      </c:pt>
                      <c:pt idx="1">
                        <c:v>7.8844735435426054</c:v>
                      </c:pt>
                      <c:pt idx="2">
                        <c:v>13.932467288509869</c:v>
                      </c:pt>
                      <c:pt idx="3">
                        <c:v>6.5996048240233893</c:v>
                      </c:pt>
                      <c:pt idx="4">
                        <c:v>15.391216098083129</c:v>
                      </c:pt>
                    </c:numCache>
                  </c:numRef>
                </c:val>
                <c:smooth val="0"/>
                <c:extLst xmlns:c15="http://schemas.microsoft.com/office/drawing/2012/chart">
                  <c:ext xmlns:c16="http://schemas.microsoft.com/office/drawing/2014/chart" uri="{C3380CC4-5D6E-409C-BE32-E72D297353CC}">
                    <c16:uniqueId val="{00000013-D1C5-7A48-93A5-860655C13063}"/>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Tabell_8!$AO$58</c:f>
          <c:strCache>
            <c:ptCount val="1"/>
            <c:pt idx="0">
              <c:v>Andel 18-84 år som tycker att de har ganska eller mycket dålig tandhälsa,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Tabell_8!$AO$76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DCE8-8745-8838-5495A4D9AE85}"/>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DCE8-8745-8838-5495A4D9AE85}"/>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DCE8-8745-8838-5495A4D9AE85}"/>
              </c:ext>
            </c:extLst>
          </c:dPt>
          <c:cat>
            <c:numRef>
              <c:f>Tabell_8!$AP$36:$AU$36</c:f>
              <c:numCache>
                <c:formatCode>General</c:formatCode>
                <c:ptCount val="6"/>
                <c:pt idx="0">
                  <c:v>2000</c:v>
                </c:pt>
                <c:pt idx="1">
                  <c:v>2004</c:v>
                </c:pt>
                <c:pt idx="2">
                  <c:v>2008</c:v>
                </c:pt>
                <c:pt idx="3">
                  <c:v>2012</c:v>
                </c:pt>
                <c:pt idx="4">
                  <c:v>2017</c:v>
                </c:pt>
                <c:pt idx="5">
                  <c:v>2022</c:v>
                </c:pt>
              </c:numCache>
            </c:numRef>
          </c:cat>
          <c:val>
            <c:numRef>
              <c:f>Tabell_8!$AP$76:$AU$76</c:f>
              <c:numCache>
                <c:formatCode>0</c:formatCode>
                <c:ptCount val="6"/>
                <c:pt idx="0">
                  <c:v>#N/A</c:v>
                </c:pt>
                <c:pt idx="1">
                  <c:v>8.5428400650902798</c:v>
                </c:pt>
                <c:pt idx="2">
                  <c:v>7.4286538459917573</c:v>
                </c:pt>
                <c:pt idx="3">
                  <c:v>7.7671143271491943</c:v>
                </c:pt>
                <c:pt idx="4">
                  <c:v>6.9490655748141101</c:v>
                </c:pt>
                <c:pt idx="5">
                  <c:v>7.8422553252103757</c:v>
                </c:pt>
              </c:numCache>
            </c:numRef>
          </c:val>
          <c:smooth val="0"/>
          <c:extLst>
            <c:ext xmlns:c16="http://schemas.microsoft.com/office/drawing/2014/chart" uri="{C3380CC4-5D6E-409C-BE32-E72D297353CC}">
              <c16:uniqueId val="{00000004-DCE8-8745-8838-5495A4D9AE85}"/>
            </c:ext>
          </c:extLst>
        </c:ser>
        <c:ser>
          <c:idx val="1"/>
          <c:order val="1"/>
          <c:tx>
            <c:strRef>
              <c:f>Tabell_8!$AO$77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DCE8-8745-8838-5495A4D9AE85}"/>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DCE8-8745-8838-5495A4D9AE85}"/>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DCE8-8745-8838-5495A4D9AE85}"/>
              </c:ext>
            </c:extLst>
          </c:dPt>
          <c:cat>
            <c:numRef>
              <c:f>Tabell_8!$AP$36:$AU$36</c:f>
              <c:numCache>
                <c:formatCode>General</c:formatCode>
                <c:ptCount val="6"/>
                <c:pt idx="0">
                  <c:v>2000</c:v>
                </c:pt>
                <c:pt idx="1">
                  <c:v>2004</c:v>
                </c:pt>
                <c:pt idx="2">
                  <c:v>2008</c:v>
                </c:pt>
                <c:pt idx="3">
                  <c:v>2012</c:v>
                </c:pt>
                <c:pt idx="4">
                  <c:v>2017</c:v>
                </c:pt>
                <c:pt idx="5">
                  <c:v>2022</c:v>
                </c:pt>
              </c:numCache>
            </c:numRef>
          </c:cat>
          <c:val>
            <c:numRef>
              <c:f>Tabell_8!$AP$77:$AU$77</c:f>
              <c:numCache>
                <c:formatCode>0</c:formatCode>
                <c:ptCount val="6"/>
                <c:pt idx="0">
                  <c:v>#N/A</c:v>
                </c:pt>
                <c:pt idx="1">
                  <c:v>9.5858930945537093</c:v>
                </c:pt>
                <c:pt idx="2">
                  <c:v>8.5125322832052692</c:v>
                </c:pt>
                <c:pt idx="3">
                  <c:v>10.323715817228409</c:v>
                </c:pt>
                <c:pt idx="4">
                  <c:v>8.3676691437737745</c:v>
                </c:pt>
                <c:pt idx="5">
                  <c:v>10.66258714747061</c:v>
                </c:pt>
              </c:numCache>
            </c:numRef>
          </c:val>
          <c:smooth val="0"/>
          <c:extLst xmlns:c15="http://schemas.microsoft.com/office/drawing/2012/chart">
            <c:ext xmlns:c16="http://schemas.microsoft.com/office/drawing/2014/chart" uri="{C3380CC4-5D6E-409C-BE32-E72D297353CC}">
              <c16:uniqueId val="{00000009-DCE8-8745-8838-5495A4D9AE85}"/>
            </c:ext>
          </c:extLst>
        </c:ser>
        <c:ser>
          <c:idx val="2"/>
          <c:order val="2"/>
          <c:tx>
            <c:strRef>
              <c:f>Tabell_8!$AO$78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DCE8-8745-8838-5495A4D9AE85}"/>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DCE8-8745-8838-5495A4D9AE85}"/>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DCE8-8745-8838-5495A4D9AE85}"/>
              </c:ext>
            </c:extLst>
          </c:dPt>
          <c:cat>
            <c:numRef>
              <c:f>Tabell_8!$AP$36:$AU$36</c:f>
              <c:numCache>
                <c:formatCode>General</c:formatCode>
                <c:ptCount val="6"/>
                <c:pt idx="0">
                  <c:v>2000</c:v>
                </c:pt>
                <c:pt idx="1">
                  <c:v>2004</c:v>
                </c:pt>
                <c:pt idx="2">
                  <c:v>2008</c:v>
                </c:pt>
                <c:pt idx="3">
                  <c:v>2012</c:v>
                </c:pt>
                <c:pt idx="4">
                  <c:v>2017</c:v>
                </c:pt>
                <c:pt idx="5">
                  <c:v>2022</c:v>
                </c:pt>
              </c:numCache>
            </c:numRef>
          </c:cat>
          <c:val>
            <c:numRef>
              <c:f>Tabell_8!$AP$78:$AU$78</c:f>
              <c:numCache>
                <c:formatCode>0</c:formatCode>
                <c:ptCount val="6"/>
                <c:pt idx="0">
                  <c:v>#N/A</c:v>
                </c:pt>
                <c:pt idx="1">
                  <c:v>8.1262513188090288</c:v>
                </c:pt>
                <c:pt idx="2">
                  <c:v>7.8687880364233758</c:v>
                </c:pt>
                <c:pt idx="3">
                  <c:v>8.8507272438348892</c:v>
                </c:pt>
                <c:pt idx="4">
                  <c:v>8.2166573089155825</c:v>
                </c:pt>
                <c:pt idx="5">
                  <c:v>8.6073064447397751</c:v>
                </c:pt>
              </c:numCache>
            </c:numRef>
          </c:val>
          <c:smooth val="0"/>
          <c:extLst>
            <c:ext xmlns:c16="http://schemas.microsoft.com/office/drawing/2014/chart" uri="{C3380CC4-5D6E-409C-BE32-E72D297353CC}">
              <c16:uniqueId val="{0000000E-DCE8-8745-8838-5495A4D9AE85}"/>
            </c:ext>
          </c:extLst>
        </c:ser>
        <c:ser>
          <c:idx val="3"/>
          <c:order val="3"/>
          <c:tx>
            <c:strRef>
              <c:f>Tabell_8!$AO$79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DCE8-8745-8838-5495A4D9AE85}"/>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DCE8-8745-8838-5495A4D9AE85}"/>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DCE8-8745-8838-5495A4D9AE85}"/>
              </c:ext>
            </c:extLst>
          </c:dPt>
          <c:cat>
            <c:numRef>
              <c:f>Tabell_8!$AP$36:$AU$36</c:f>
              <c:numCache>
                <c:formatCode>General</c:formatCode>
                <c:ptCount val="6"/>
                <c:pt idx="0">
                  <c:v>2000</c:v>
                </c:pt>
                <c:pt idx="1">
                  <c:v>2004</c:v>
                </c:pt>
                <c:pt idx="2">
                  <c:v>2008</c:v>
                </c:pt>
                <c:pt idx="3">
                  <c:v>2012</c:v>
                </c:pt>
                <c:pt idx="4">
                  <c:v>2017</c:v>
                </c:pt>
                <c:pt idx="5">
                  <c:v>2022</c:v>
                </c:pt>
              </c:numCache>
            </c:numRef>
          </c:cat>
          <c:val>
            <c:numRef>
              <c:f>Tabell_8!$AP$79:$AU$79</c:f>
              <c:numCache>
                <c:formatCode>0</c:formatCode>
                <c:ptCount val="6"/>
                <c:pt idx="0">
                  <c:v>#N/A</c:v>
                </c:pt>
                <c:pt idx="1">
                  <c:v>9.0173091962370577</c:v>
                </c:pt>
                <c:pt idx="2">
                  <c:v>8.250363238465825</c:v>
                </c:pt>
                <c:pt idx="3">
                  <c:v>10.52020882531127</c:v>
                </c:pt>
                <c:pt idx="4">
                  <c:v>8.5491267645235869</c:v>
                </c:pt>
                <c:pt idx="5">
                  <c:v>10.865759547303741</c:v>
                </c:pt>
              </c:numCache>
            </c:numRef>
          </c:val>
          <c:smooth val="0"/>
          <c:extLst>
            <c:ext xmlns:c16="http://schemas.microsoft.com/office/drawing/2014/chart" uri="{C3380CC4-5D6E-409C-BE32-E72D297353CC}">
              <c16:uniqueId val="{00000013-DCE8-8745-8838-5495A4D9AE85}"/>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Tabell_9!$AO$35</c:f>
          <c:strCache>
            <c:ptCount val="1"/>
            <c:pt idx="0">
              <c:v>Andel 18-84 år som är dagligrökare,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Tabell_9!$AO$45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Tabell_9!$AQ$36:$AU$36</c:f>
              <c:numCache>
                <c:formatCode>General</c:formatCode>
                <c:ptCount val="5"/>
                <c:pt idx="0">
                  <c:v>2004</c:v>
                </c:pt>
                <c:pt idx="1">
                  <c:v>2008</c:v>
                </c:pt>
                <c:pt idx="2">
                  <c:v>2012</c:v>
                </c:pt>
                <c:pt idx="3">
                  <c:v>2017</c:v>
                </c:pt>
                <c:pt idx="4">
                  <c:v>2022</c:v>
                </c:pt>
              </c:numCache>
            </c:numRef>
          </c:cat>
          <c:val>
            <c:numRef>
              <c:f>Tabell_9!$AQ$45:$AU$45</c:f>
              <c:numCache>
                <c:formatCode>General</c:formatCode>
                <c:ptCount val="5"/>
                <c:pt idx="0">
                  <c:v>13.035706636037149</c:v>
                </c:pt>
                <c:pt idx="1">
                  <c:v>10.41480878420573</c:v>
                </c:pt>
                <c:pt idx="2">
                  <c:v>10.79271769397562</c:v>
                </c:pt>
                <c:pt idx="3">
                  <c:v>6.2907511054263798</c:v>
                </c:pt>
                <c:pt idx="4">
                  <c:v>4.4841001587406577</c:v>
                </c:pt>
              </c:numCache>
            </c:numRef>
          </c:val>
          <c:smooth val="0"/>
          <c:extLst xmlns:c15="http://schemas.microsoft.com/office/drawing/2012/chart">
            <c:ext xmlns:c16="http://schemas.microsoft.com/office/drawing/2014/chart" uri="{C3380CC4-5D6E-409C-BE32-E72D297353CC}">
              <c16:uniqueId val="{00000000-C1E3-2B41-A33C-161C649ADCBE}"/>
            </c:ext>
          </c:extLst>
        </c:ser>
        <c:ser>
          <c:idx val="7"/>
          <c:order val="9"/>
          <c:tx>
            <c:strRef>
              <c:f>Tabell_9!$AO$46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Tabell_9!$AQ$36:$AU$36</c:f>
              <c:numCache>
                <c:formatCode>General</c:formatCode>
                <c:ptCount val="5"/>
                <c:pt idx="0">
                  <c:v>2004</c:v>
                </c:pt>
                <c:pt idx="1">
                  <c:v>2008</c:v>
                </c:pt>
                <c:pt idx="2">
                  <c:v>2012</c:v>
                </c:pt>
                <c:pt idx="3">
                  <c:v>2017</c:v>
                </c:pt>
                <c:pt idx="4">
                  <c:v>2022</c:v>
                </c:pt>
              </c:numCache>
            </c:numRef>
          </c:cat>
          <c:val>
            <c:numRef>
              <c:f>Tabell_9!$AQ$46:$AU$46</c:f>
              <c:numCache>
                <c:formatCode>General</c:formatCode>
                <c:ptCount val="5"/>
                <c:pt idx="0">
                  <c:v>14.85008860966505</c:v>
                </c:pt>
                <c:pt idx="1">
                  <c:v>11.86665288540067</c:v>
                </c:pt>
                <c:pt idx="2">
                  <c:v>12.03074498099379</c:v>
                </c:pt>
                <c:pt idx="3">
                  <c:v>7.47753598509646</c:v>
                </c:pt>
                <c:pt idx="4">
                  <c:v>5.6181024471083187</c:v>
                </c:pt>
              </c:numCache>
            </c:numRef>
          </c:val>
          <c:smooth val="0"/>
          <c:extLst>
            <c:ext xmlns:c16="http://schemas.microsoft.com/office/drawing/2014/chart" uri="{C3380CC4-5D6E-409C-BE32-E72D297353CC}">
              <c16:uniqueId val="{00000001-C1E3-2B41-A33C-161C649ADCBE}"/>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Tabell_9!$AO$37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C1E3-2B41-A33C-161C649ADCBE}"/>
                    </c:ext>
                  </c:extLst>
                </c:dPt>
                <c:cat>
                  <c:numRef>
                    <c:extLst>
                      <c:ex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Tabell_9!$AQ$37:$AU$37</c15:sqref>
                        </c15:formulaRef>
                      </c:ext>
                    </c:extLst>
                    <c:numCache>
                      <c:formatCode>General</c:formatCode>
                      <c:ptCount val="5"/>
                      <c:pt idx="0">
                        <c:v>14.233950372634769</c:v>
                      </c:pt>
                      <c:pt idx="1">
                        <c:v>13.65022484462429</c:v>
                      </c:pt>
                      <c:pt idx="2">
                        <c:v>13.45194717650987</c:v>
                      </c:pt>
                      <c:pt idx="3">
                        <c:v>7.3671277535955344</c:v>
                      </c:pt>
                      <c:pt idx="4">
                        <c:v>5.5920484454773636</c:v>
                      </c:pt>
                    </c:numCache>
                  </c:numRef>
                </c:val>
                <c:smooth val="0"/>
                <c:extLst>
                  <c:ext xmlns:c16="http://schemas.microsoft.com/office/drawing/2014/chart" uri="{C3380CC4-5D6E-409C-BE32-E72D297353CC}">
                    <c16:uniqueId val="{00000004-C1E3-2B41-A33C-161C649ADCB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Tabell_9!$AO$38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C1E3-2B41-A33C-161C649ADCBE}"/>
                    </c:ext>
                  </c:extLst>
                </c:dPt>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Tabell_9!$AQ$38:$AU$38</c15:sqref>
                        </c15:formulaRef>
                      </c:ext>
                    </c:extLst>
                    <c:numCache>
                      <c:formatCode>General</c:formatCode>
                      <c:ptCount val="5"/>
                      <c:pt idx="0">
                        <c:v>15.909056416132721</c:v>
                      </c:pt>
                      <c:pt idx="1">
                        <c:v>12.975257274104649</c:v>
                      </c:pt>
                      <c:pt idx="2">
                        <c:v>14.75246649887306</c:v>
                      </c:pt>
                      <c:pt idx="3">
                        <c:v>8.6245960768546919</c:v>
                      </c:pt>
                      <c:pt idx="4">
                        <c:v>7.4622959756567502</c:v>
                      </c:pt>
                    </c:numCache>
                  </c:numRef>
                </c:val>
                <c:smooth val="0"/>
                <c:extLst xmlns:c15="http://schemas.microsoft.com/office/drawing/2012/chart">
                  <c:ext xmlns:c16="http://schemas.microsoft.com/office/drawing/2014/chart" uri="{C3380CC4-5D6E-409C-BE32-E72D297353CC}">
                    <c16:uniqueId val="{00000007-C1E3-2B41-A33C-161C649ADCB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Tabell_9!$AO$39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C1E3-2B41-A33C-161C649ADCBE}"/>
                    </c:ext>
                  </c:extLst>
                </c:dPt>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Tabell_9!$AQ$39:$AU$39</c15:sqref>
                        </c15:formulaRef>
                      </c:ext>
                    </c:extLst>
                    <c:numCache>
                      <c:formatCode>General</c:formatCode>
                      <c:ptCount val="5"/>
                      <c:pt idx="0">
                        <c:v>17.672816692190882</c:v>
                      </c:pt>
                      <c:pt idx="1">
                        <c:v>11.834750067964089</c:v>
                      </c:pt>
                      <c:pt idx="2">
                        <c:v>11.99950371326479</c:v>
                      </c:pt>
                      <c:pt idx="3">
                        <c:v>7.3518930940512446</c:v>
                      </c:pt>
                      <c:pt idx="4">
                        <c:v>6.4435317596315711</c:v>
                      </c:pt>
                    </c:numCache>
                  </c:numRef>
                </c:val>
                <c:smooth val="0"/>
                <c:extLst xmlns:c15="http://schemas.microsoft.com/office/drawing/2012/chart">
                  <c:ext xmlns:c16="http://schemas.microsoft.com/office/drawing/2014/chart" uri="{C3380CC4-5D6E-409C-BE32-E72D297353CC}">
                    <c16:uniqueId val="{0000000A-C1E3-2B41-A33C-161C649ADCB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Tabell_9!$AO$40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Tabell_9!$AQ$40:$AU$40</c15:sqref>
                        </c15:formulaRef>
                      </c:ext>
                    </c:extLst>
                    <c:numCache>
                      <c:formatCode>General</c:formatCode>
                      <c:ptCount val="5"/>
                      <c:pt idx="0">
                        <c:v>13.66150653753323</c:v>
                      </c:pt>
                      <c:pt idx="1">
                        <c:v>6.8049270674605502</c:v>
                      </c:pt>
                      <c:pt idx="2">
                        <c:v>8.1627649100292388</c:v>
                      </c:pt>
                      <c:pt idx="3">
                        <c:v>5.1260942574391741</c:v>
                      </c:pt>
                      <c:pt idx="4">
                        <c:v>2.941575017238566</c:v>
                      </c:pt>
                    </c:numCache>
                  </c:numRef>
                </c:val>
                <c:smooth val="0"/>
                <c:extLst xmlns:c15="http://schemas.microsoft.com/office/drawing/2012/chart">
                  <c:ext xmlns:c16="http://schemas.microsoft.com/office/drawing/2014/chart" uri="{C3380CC4-5D6E-409C-BE32-E72D297353CC}">
                    <c16:uniqueId val="{0000000B-C1E3-2B41-A33C-161C649ADCB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Tabell_9!$AO$41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Tabell_9!$AQ$41:$AU$41</c15:sqref>
                        </c15:formulaRef>
                      </c:ext>
                    </c:extLst>
                    <c:numCache>
                      <c:formatCode>General</c:formatCode>
                      <c:ptCount val="5"/>
                      <c:pt idx="0">
                        <c:v>16.53524462298364</c:v>
                      </c:pt>
                      <c:pt idx="1">
                        <c:v>14.050452294832819</c:v>
                      </c:pt>
                      <c:pt idx="2">
                        <c:v>15.805602583501139</c:v>
                      </c:pt>
                      <c:pt idx="3">
                        <c:v>6.4123151095362179</c:v>
                      </c:pt>
                      <c:pt idx="4">
                        <c:v>6.1940026215468036</c:v>
                      </c:pt>
                    </c:numCache>
                  </c:numRef>
                </c:val>
                <c:smooth val="0"/>
                <c:extLst xmlns:c15="http://schemas.microsoft.com/office/drawing/2012/chart">
                  <c:ext xmlns:c16="http://schemas.microsoft.com/office/drawing/2014/chart" uri="{C3380CC4-5D6E-409C-BE32-E72D297353CC}">
                    <c16:uniqueId val="{0000000C-C1E3-2B41-A33C-161C649ADCB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Tabell_9!$AO$42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Tabell_9!$AQ$42:$AU$42</c15:sqref>
                        </c15:formulaRef>
                      </c:ext>
                    </c:extLst>
                    <c:numCache>
                      <c:formatCode>General</c:formatCode>
                      <c:ptCount val="5"/>
                      <c:pt idx="0">
                        <c:v>11.650207363172351</c:v>
                      </c:pt>
                      <c:pt idx="1">
                        <c:v>9.1367488480912282</c:v>
                      </c:pt>
                      <c:pt idx="2">
                        <c:v>9.5339880838916571</c:v>
                      </c:pt>
                      <c:pt idx="3">
                        <c:v>5.5873496042230792</c:v>
                      </c:pt>
                      <c:pt idx="4">
                        <c:v>3.6010617748132399</c:v>
                      </c:pt>
                    </c:numCache>
                  </c:numRef>
                </c:val>
                <c:smooth val="0"/>
                <c:extLst xmlns:c15="http://schemas.microsoft.com/office/drawing/2012/chart">
                  <c:ext xmlns:c16="http://schemas.microsoft.com/office/drawing/2014/chart" uri="{C3380CC4-5D6E-409C-BE32-E72D297353CC}">
                    <c16:uniqueId val="{0000000D-C1E3-2B41-A33C-161C649ADCB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Tabell_9!$AO$43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Tabell_9!$AQ$43:$AU$43</c15:sqref>
                        </c15:formulaRef>
                      </c:ext>
                    </c:extLst>
                    <c:numCache>
                      <c:formatCode>General</c:formatCode>
                      <c:ptCount val="5"/>
                      <c:pt idx="0">
                        <c:v>16.665377155088901</c:v>
                      </c:pt>
                      <c:pt idx="1">
                        <c:v>13.23359079145275</c:v>
                      </c:pt>
                      <c:pt idx="2">
                        <c:v>15.34146902501984</c:v>
                      </c:pt>
                      <c:pt idx="3">
                        <c:v>12.321879271096719</c:v>
                      </c:pt>
                      <c:pt idx="4">
                        <c:v>7.7349670109068551</c:v>
                      </c:pt>
                    </c:numCache>
                  </c:numRef>
                </c:val>
                <c:smooth val="0"/>
                <c:extLst xmlns:c15="http://schemas.microsoft.com/office/drawing/2012/chart">
                  <c:ext xmlns:c16="http://schemas.microsoft.com/office/drawing/2014/chart" uri="{C3380CC4-5D6E-409C-BE32-E72D297353CC}">
                    <c16:uniqueId val="{0000000E-C1E3-2B41-A33C-161C649ADCBE}"/>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Tabell_9!$AO$44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Tabell_9!$AQ$44:$AU$44</c15:sqref>
                        </c15:formulaRef>
                      </c:ext>
                    </c:extLst>
                    <c:numCache>
                      <c:formatCode>General</c:formatCode>
                      <c:ptCount val="5"/>
                      <c:pt idx="0">
                        <c:v>14.338601640364409</c:v>
                      </c:pt>
                      <c:pt idx="1">
                        <c:v>11.14011316751508</c:v>
                      </c:pt>
                      <c:pt idx="2">
                        <c:v>10.685034255252891</c:v>
                      </c:pt>
                      <c:pt idx="3">
                        <c:v>5.7679205783637659</c:v>
                      </c:pt>
                      <c:pt idx="4">
                        <c:v>5.9711116520149101</c:v>
                      </c:pt>
                    </c:numCache>
                  </c:numRef>
                </c:val>
                <c:smooth val="0"/>
                <c:extLst xmlns:c15="http://schemas.microsoft.com/office/drawing/2012/chart">
                  <c:ext xmlns:c16="http://schemas.microsoft.com/office/drawing/2014/chart" uri="{C3380CC4-5D6E-409C-BE32-E72D297353CC}">
                    <c16:uniqueId val="{0000000F-C1E3-2B41-A33C-161C649ADCBE}"/>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Tabell_9!$AO$58</c:f>
          <c:strCache>
            <c:ptCount val="1"/>
            <c:pt idx="0">
              <c:v>Andel 18-84 år som är dagligrökare,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Tabell_9!$AO$76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Tabell_9!$AQ$59:$AU$59</c:f>
              <c:numCache>
                <c:formatCode>General</c:formatCode>
                <c:ptCount val="5"/>
                <c:pt idx="0">
                  <c:v>2004</c:v>
                </c:pt>
                <c:pt idx="1">
                  <c:v>2008</c:v>
                </c:pt>
                <c:pt idx="2">
                  <c:v>2012</c:v>
                </c:pt>
                <c:pt idx="3">
                  <c:v>2017</c:v>
                </c:pt>
                <c:pt idx="4">
                  <c:v>2022</c:v>
                </c:pt>
              </c:numCache>
            </c:numRef>
          </c:cat>
          <c:val>
            <c:numRef>
              <c:f>Tabell_9!$AQ$76:$AU$76</c:f>
              <c:numCache>
                <c:formatCode>0</c:formatCode>
                <c:ptCount val="5"/>
                <c:pt idx="0">
                  <c:v>14.25435317887395</c:v>
                </c:pt>
                <c:pt idx="1">
                  <c:v>11.139464288330069</c:v>
                </c:pt>
                <c:pt idx="2">
                  <c:v>11.295171725721969</c:v>
                </c:pt>
                <c:pt idx="3">
                  <c:v>6.0271235038837201</c:v>
                </c:pt>
                <c:pt idx="4">
                  <c:v>4.9961466786803497</c:v>
                </c:pt>
              </c:numCache>
            </c:numRef>
          </c:val>
          <c:smooth val="0"/>
          <c:extLst>
            <c:ext xmlns:c16="http://schemas.microsoft.com/office/drawing/2014/chart" uri="{C3380CC4-5D6E-409C-BE32-E72D297353CC}">
              <c16:uniqueId val="{00000000-FEC2-1344-B3B8-171DF96C1FD0}"/>
            </c:ext>
          </c:extLst>
        </c:ser>
        <c:ser>
          <c:idx val="23"/>
          <c:order val="17"/>
          <c:tx>
            <c:strRef>
              <c:f>Tabell_9!$AO$77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Tabell_9!$AQ$59:$AU$59</c:f>
              <c:numCache>
                <c:formatCode>General</c:formatCode>
                <c:ptCount val="5"/>
                <c:pt idx="0">
                  <c:v>2004</c:v>
                </c:pt>
                <c:pt idx="1">
                  <c:v>2008</c:v>
                </c:pt>
                <c:pt idx="2">
                  <c:v>2012</c:v>
                </c:pt>
                <c:pt idx="3">
                  <c:v>2017</c:v>
                </c:pt>
                <c:pt idx="4">
                  <c:v>2022</c:v>
                </c:pt>
              </c:numCache>
            </c:numRef>
          </c:cat>
          <c:val>
            <c:numRef>
              <c:f>Tabell_9!$AQ$77:$AU$77</c:f>
              <c:numCache>
                <c:formatCode>0</c:formatCode>
                <c:ptCount val="5"/>
                <c:pt idx="0">
                  <c:v>11.740737952940229</c:v>
                </c:pt>
                <c:pt idx="1">
                  <c:v>9.6622421020043365</c:v>
                </c:pt>
                <c:pt idx="2">
                  <c:v>10.273229287028681</c:v>
                </c:pt>
                <c:pt idx="3">
                  <c:v>6.5429715863237456</c:v>
                </c:pt>
                <c:pt idx="4">
                  <c:v>3.957491660602324</c:v>
                </c:pt>
              </c:numCache>
            </c:numRef>
          </c:val>
          <c:smooth val="0"/>
          <c:extLst xmlns:c15="http://schemas.microsoft.com/office/drawing/2012/chart">
            <c:ext xmlns:c16="http://schemas.microsoft.com/office/drawing/2014/chart" uri="{C3380CC4-5D6E-409C-BE32-E72D297353CC}">
              <c16:uniqueId val="{00000001-FEC2-1344-B3B8-171DF96C1FD0}"/>
            </c:ext>
          </c:extLst>
        </c:ser>
        <c:ser>
          <c:idx val="14"/>
          <c:order val="18"/>
          <c:tx>
            <c:strRef>
              <c:f>Tabell_9!$AO$78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Tabell_9!$AQ$59:$AU$59</c:f>
              <c:numCache>
                <c:formatCode>General</c:formatCode>
                <c:ptCount val="5"/>
                <c:pt idx="0">
                  <c:v>2004</c:v>
                </c:pt>
                <c:pt idx="1">
                  <c:v>2008</c:v>
                </c:pt>
                <c:pt idx="2">
                  <c:v>2012</c:v>
                </c:pt>
                <c:pt idx="3">
                  <c:v>2017</c:v>
                </c:pt>
                <c:pt idx="4">
                  <c:v>2022</c:v>
                </c:pt>
              </c:numCache>
            </c:numRef>
          </c:cat>
          <c:val>
            <c:numRef>
              <c:f>Tabell_9!$AQ$78:$AU$78</c:f>
              <c:numCache>
                <c:formatCode>0</c:formatCode>
                <c:ptCount val="5"/>
                <c:pt idx="0">
                  <c:v>17.037172135441441</c:v>
                </c:pt>
                <c:pt idx="1">
                  <c:v>13.16126272235401</c:v>
                </c:pt>
                <c:pt idx="2">
                  <c:v>12.498857364808091</c:v>
                </c:pt>
                <c:pt idx="3">
                  <c:v>7.3328498050776858</c:v>
                </c:pt>
                <c:pt idx="4">
                  <c:v>6.0013752676867513</c:v>
                </c:pt>
              </c:numCache>
            </c:numRef>
          </c:val>
          <c:smooth val="0"/>
          <c:extLst>
            <c:ext xmlns:c16="http://schemas.microsoft.com/office/drawing/2014/chart" uri="{C3380CC4-5D6E-409C-BE32-E72D297353CC}">
              <c16:uniqueId val="{00000002-FEC2-1344-B3B8-171DF96C1FD0}"/>
            </c:ext>
          </c:extLst>
        </c:ser>
        <c:ser>
          <c:idx val="15"/>
          <c:order val="19"/>
          <c:tx>
            <c:strRef>
              <c:f>Tabell_9!$AO$79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Tabell_9!$AQ$59:$AU$59</c:f>
              <c:numCache>
                <c:formatCode>General</c:formatCode>
                <c:ptCount val="5"/>
                <c:pt idx="0">
                  <c:v>2004</c:v>
                </c:pt>
                <c:pt idx="1">
                  <c:v>2008</c:v>
                </c:pt>
                <c:pt idx="2">
                  <c:v>2012</c:v>
                </c:pt>
                <c:pt idx="3">
                  <c:v>2017</c:v>
                </c:pt>
                <c:pt idx="4">
                  <c:v>2022</c:v>
                </c:pt>
              </c:numCache>
            </c:numRef>
          </c:cat>
          <c:val>
            <c:numRef>
              <c:f>Tabell_9!$AQ$79:$AU$79</c:f>
              <c:numCache>
                <c:formatCode>0</c:formatCode>
                <c:ptCount val="5"/>
                <c:pt idx="0">
                  <c:v>12.710736008302341</c:v>
                </c:pt>
                <c:pt idx="1">
                  <c:v>10.624025011057141</c:v>
                </c:pt>
                <c:pt idx="2">
                  <c:v>11.580045514784491</c:v>
                </c:pt>
                <c:pt idx="3">
                  <c:v>7.6054470970574704</c:v>
                </c:pt>
                <c:pt idx="4">
                  <c:v>5.2247069104590951</c:v>
                </c:pt>
              </c:numCache>
            </c:numRef>
          </c:val>
          <c:smooth val="0"/>
          <c:extLst>
            <c:ext xmlns:c16="http://schemas.microsoft.com/office/drawing/2014/chart" uri="{C3380CC4-5D6E-409C-BE32-E72D297353CC}">
              <c16:uniqueId val="{00000003-FEC2-1344-B3B8-171DF96C1FD0}"/>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Tabell_9!$AO$60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Tabell_9!$AQ$60:$AU$60</c15:sqref>
                        </c15:formulaRef>
                      </c:ext>
                    </c:extLst>
                    <c:numCache>
                      <c:formatCode>0</c:formatCode>
                      <c:ptCount val="5"/>
                      <c:pt idx="0">
                        <c:v>15.39149206027235</c:v>
                      </c:pt>
                      <c:pt idx="1">
                        <c:v>14.44239084959696</c:v>
                      </c:pt>
                      <c:pt idx="2">
                        <c:v>13.833565402209191</c:v>
                      </c:pt>
                      <c:pt idx="3">
                        <c:v>7.0796891038987741</c:v>
                      </c:pt>
                      <c:pt idx="4">
                        <c:v>6.476166322198794</c:v>
                      </c:pt>
                    </c:numCache>
                  </c:numRef>
                </c:val>
                <c:smooth val="0"/>
                <c:extLst>
                  <c:ext xmlns:c16="http://schemas.microsoft.com/office/drawing/2014/chart" uri="{C3380CC4-5D6E-409C-BE32-E72D297353CC}">
                    <c16:uniqueId val="{00000004-FEC2-1344-B3B8-171DF96C1FD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Tabell_9!$AO$61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Tabell_9!$AQ$61:$AU$61</c15:sqref>
                        </c15:formulaRef>
                      </c:ext>
                    </c:extLst>
                    <c:numCache>
                      <c:formatCode>0</c:formatCode>
                      <c:ptCount val="5"/>
                      <c:pt idx="0">
                        <c:v>12.565608628934649</c:v>
                      </c:pt>
                      <c:pt idx="1">
                        <c:v>12.00483718616209</c:v>
                      </c:pt>
                      <c:pt idx="2">
                        <c:v>13.0601978854019</c:v>
                      </c:pt>
                      <c:pt idx="3">
                        <c:v>7.8457862347029126</c:v>
                      </c:pt>
                      <c:pt idx="4">
                        <c:v>4.4029245296397868</c:v>
                      </c:pt>
                    </c:numCache>
                  </c:numRef>
                </c:val>
                <c:smooth val="0"/>
                <c:extLst xmlns:c15="http://schemas.microsoft.com/office/drawing/2012/chart">
                  <c:ext xmlns:c16="http://schemas.microsoft.com/office/drawing/2014/chart" uri="{C3380CC4-5D6E-409C-BE32-E72D297353CC}">
                    <c16:uniqueId val="{00000005-FEC2-1344-B3B8-171DF96C1FD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Tabell_9!$AO$62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Tabell_9!$AQ$62:$AU$62</c15:sqref>
                        </c15:formulaRef>
                      </c:ext>
                    </c:extLst>
                    <c:numCache>
                      <c:formatCode>0</c:formatCode>
                      <c:ptCount val="5"/>
                      <c:pt idx="0">
                        <c:v>14.27991718174796</c:v>
                      </c:pt>
                      <c:pt idx="1">
                        <c:v>15.136348677232229</c:v>
                      </c:pt>
                      <c:pt idx="2">
                        <c:v>13.24197378477057</c:v>
                      </c:pt>
                      <c:pt idx="3">
                        <c:v>9.4449666801088679</c:v>
                      </c:pt>
                      <c:pt idx="4">
                        <c:v>9.0264678255635236</c:v>
                      </c:pt>
                    </c:numCache>
                  </c:numRef>
                </c:val>
                <c:smooth val="0"/>
                <c:extLst xmlns:c15="http://schemas.microsoft.com/office/drawing/2012/chart">
                  <c:ext xmlns:c16="http://schemas.microsoft.com/office/drawing/2014/chart" uri="{C3380CC4-5D6E-409C-BE32-E72D297353CC}">
                    <c16:uniqueId val="{00000006-FEC2-1344-B3B8-171DF96C1FD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Tabell_9!$AO$63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Tabell_9!$AQ$63:$AU$63</c15:sqref>
                        </c15:formulaRef>
                      </c:ext>
                    </c:extLst>
                    <c:numCache>
                      <c:formatCode>0</c:formatCode>
                      <c:ptCount val="5"/>
                      <c:pt idx="0">
                        <c:v>17.333751830984401</c:v>
                      </c:pt>
                      <c:pt idx="1">
                        <c:v>11.07064005234256</c:v>
                      </c:pt>
                      <c:pt idx="2">
                        <c:v>15.848514737459301</c:v>
                      </c:pt>
                      <c:pt idx="3">
                        <c:v>8.0595998993197284</c:v>
                      </c:pt>
                      <c:pt idx="4">
                        <c:v>6.4464436502126921</c:v>
                      </c:pt>
                    </c:numCache>
                  </c:numRef>
                </c:val>
                <c:smooth val="0"/>
                <c:extLst xmlns:c15="http://schemas.microsoft.com/office/drawing/2012/chart">
                  <c:ext xmlns:c16="http://schemas.microsoft.com/office/drawing/2014/chart" uri="{C3380CC4-5D6E-409C-BE32-E72D297353CC}">
                    <c16:uniqueId val="{00000007-FEC2-1344-B3B8-171DF96C1FD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Tabell_9!$AO$64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Tabell_9!$AQ$64:$AU$64</c15:sqref>
                        </c15:formulaRef>
                      </c:ext>
                    </c:extLst>
                    <c:numCache>
                      <c:formatCode>0</c:formatCode>
                      <c:ptCount val="5"/>
                      <c:pt idx="0">
                        <c:v>20.05815481887841</c:v>
                      </c:pt>
                      <c:pt idx="1">
                        <c:v>12.85741851931755</c:v>
                      </c:pt>
                      <c:pt idx="2">
                        <c:v>12.832089448643419</c:v>
                      </c:pt>
                      <c:pt idx="3">
                        <c:v>8.373306109683794</c:v>
                      </c:pt>
                      <c:pt idx="4">
                        <c:v>6.8264607144402456</c:v>
                      </c:pt>
                    </c:numCache>
                  </c:numRef>
                </c:val>
                <c:smooth val="0"/>
                <c:extLst xmlns:c15="http://schemas.microsoft.com/office/drawing/2012/chart">
                  <c:ext xmlns:c16="http://schemas.microsoft.com/office/drawing/2014/chart" uri="{C3380CC4-5D6E-409C-BE32-E72D297353CC}">
                    <c16:uniqueId val="{00000008-FEC2-1344-B3B8-171DF96C1FD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Tabell_9!$AO$65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Tabell_9!$AQ$65:$AU$65</c15:sqref>
                        </c15:formulaRef>
                      </c:ext>
                    </c:extLst>
                    <c:numCache>
                      <c:formatCode>0</c:formatCode>
                      <c:ptCount val="5"/>
                      <c:pt idx="0">
                        <c:v>16.16878537282378</c:v>
                      </c:pt>
                      <c:pt idx="1">
                        <c:v>10.20711249325467</c:v>
                      </c:pt>
                      <c:pt idx="2">
                        <c:v>11.320359477763111</c:v>
                      </c:pt>
                      <c:pt idx="3">
                        <c:v>6.3632284653484454</c:v>
                      </c:pt>
                      <c:pt idx="4">
                        <c:v>5.9567280112966996</c:v>
                      </c:pt>
                    </c:numCache>
                  </c:numRef>
                </c:val>
                <c:smooth val="0"/>
                <c:extLst xmlns:c15="http://schemas.microsoft.com/office/drawing/2012/chart">
                  <c:ext xmlns:c16="http://schemas.microsoft.com/office/drawing/2014/chart" uri="{C3380CC4-5D6E-409C-BE32-E72D297353CC}">
                    <c16:uniqueId val="{00000009-FEC2-1344-B3B8-171DF96C1FD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Tabell_9!$AO$66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Tabell_9!$AQ$66:$AU$66</c15:sqref>
                        </c15:formulaRef>
                      </c:ext>
                    </c:extLst>
                    <c:numCache>
                      <c:formatCode>0</c:formatCode>
                      <c:ptCount val="5"/>
                      <c:pt idx="0">
                        <c:v>12.710770276802579</c:v>
                      </c:pt>
                      <c:pt idx="1">
                        <c:v>7.9137840817494602</c:v>
                      </c:pt>
                      <c:pt idx="2">
                        <c:v>9.1723065704924611</c:v>
                      </c:pt>
                      <c:pt idx="3">
                        <c:v>5.8851690233650249</c:v>
                      </c:pt>
                      <c:pt idx="4">
                        <c:v>4.5142219839768787</c:v>
                      </c:pt>
                    </c:numCache>
                  </c:numRef>
                </c:val>
                <c:smooth val="0"/>
                <c:extLst xmlns:c15="http://schemas.microsoft.com/office/drawing/2012/chart">
                  <c:ext xmlns:c16="http://schemas.microsoft.com/office/drawing/2014/chart" uri="{C3380CC4-5D6E-409C-BE32-E72D297353CC}">
                    <c16:uniqueId val="{0000000A-FEC2-1344-B3B8-171DF96C1FD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Tabell_9!$AO$67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Tabell_9!$AQ$67:$AU$67</c15:sqref>
                        </c15:formulaRef>
                      </c:ext>
                    </c:extLst>
                    <c:numCache>
                      <c:formatCode>0</c:formatCode>
                      <c:ptCount val="5"/>
                      <c:pt idx="0">
                        <c:v>15.5310731272754</c:v>
                      </c:pt>
                      <c:pt idx="1">
                        <c:v>5.0278283690384518</c:v>
                      </c:pt>
                      <c:pt idx="2">
                        <c:v>7.2367930345578184</c:v>
                      </c:pt>
                      <c:pt idx="3">
                        <c:v>4.3869591356164834</c:v>
                      </c:pt>
                      <c:pt idx="4">
                        <c:v>1.642277034972363</c:v>
                      </c:pt>
                    </c:numCache>
                  </c:numRef>
                </c:val>
                <c:smooth val="0"/>
                <c:extLst xmlns:c15="http://schemas.microsoft.com/office/drawing/2012/chart">
                  <c:ext xmlns:c16="http://schemas.microsoft.com/office/drawing/2014/chart" uri="{C3380CC4-5D6E-409C-BE32-E72D297353CC}">
                    <c16:uniqueId val="{0000000B-FEC2-1344-B3B8-171DF96C1FD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Tabell_9!$AO$68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Tabell_9!$AQ$68:$AU$68</c15:sqref>
                        </c15:formulaRef>
                      </c:ext>
                    </c:extLst>
                    <c:numCache>
                      <c:formatCode>0</c:formatCode>
                      <c:ptCount val="5"/>
                      <c:pt idx="0">
                        <c:v>16.834904726678872</c:v>
                      </c:pt>
                      <c:pt idx="1">
                        <c:v>17.176323032072261</c:v>
                      </c:pt>
                      <c:pt idx="2">
                        <c:v>16.823247795198402</c:v>
                      </c:pt>
                      <c:pt idx="3">
                        <c:v>7.931206418123443</c:v>
                      </c:pt>
                      <c:pt idx="4">
                        <c:v>8.2042043610836863</c:v>
                      </c:pt>
                    </c:numCache>
                  </c:numRef>
                </c:val>
                <c:smooth val="0"/>
                <c:extLst xmlns:c15="http://schemas.microsoft.com/office/drawing/2012/chart">
                  <c:ext xmlns:c16="http://schemas.microsoft.com/office/drawing/2014/chart" uri="{C3380CC4-5D6E-409C-BE32-E72D297353CC}">
                    <c16:uniqueId val="{0000000C-FEC2-1344-B3B8-171DF96C1F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Tabell_9!$AO$69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Tabell_9!$AQ$69:$AU$69</c15:sqref>
                        </c15:formulaRef>
                      </c:ext>
                    </c:extLst>
                    <c:numCache>
                      <c:formatCode>0</c:formatCode>
                      <c:ptCount val="5"/>
                      <c:pt idx="0">
                        <c:v>16.532289035704569</c:v>
                      </c:pt>
                      <c:pt idx="1">
                        <c:v>10.90684142207418</c:v>
                      </c:pt>
                      <c:pt idx="2">
                        <c:v>13.713558323968551</c:v>
                      </c:pt>
                      <c:pt idx="3">
                        <c:v>5.766339693488912</c:v>
                      </c:pt>
                      <c:pt idx="4">
                        <c:v>3.9999204821490748</c:v>
                      </c:pt>
                    </c:numCache>
                  </c:numRef>
                </c:val>
                <c:smooth val="0"/>
                <c:extLst xmlns:c15="http://schemas.microsoft.com/office/drawing/2012/chart">
                  <c:ext xmlns:c16="http://schemas.microsoft.com/office/drawing/2014/chart" uri="{C3380CC4-5D6E-409C-BE32-E72D297353CC}">
                    <c16:uniqueId val="{0000000D-FEC2-1344-B3B8-171DF96C1F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Tabell_9!$AO$70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Tabell_9!$AQ$70:$AU$70</c15:sqref>
                        </c15:formulaRef>
                      </c:ext>
                    </c:extLst>
                    <c:numCache>
                      <c:formatCode>0</c:formatCode>
                      <c:ptCount val="5"/>
                      <c:pt idx="0">
                        <c:v>12.04408497155778</c:v>
                      </c:pt>
                      <c:pt idx="1">
                        <c:v>9.1687934700468539</c:v>
                      </c:pt>
                      <c:pt idx="2">
                        <c:v>9.8221672443485275</c:v>
                      </c:pt>
                      <c:pt idx="3">
                        <c:v>4.9771078874574384</c:v>
                      </c:pt>
                      <c:pt idx="4">
                        <c:v>3.6905736784785792</c:v>
                      </c:pt>
                    </c:numCache>
                  </c:numRef>
                </c:val>
                <c:smooth val="0"/>
                <c:extLst xmlns:c15="http://schemas.microsoft.com/office/drawing/2012/chart">
                  <c:ext xmlns:c16="http://schemas.microsoft.com/office/drawing/2014/chart" uri="{C3380CC4-5D6E-409C-BE32-E72D297353CC}">
                    <c16:uniqueId val="{0000000E-FEC2-1344-B3B8-171DF96C1FD0}"/>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Tabell_9!$AO$71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Tabell_9!$AQ$71:$AU$71</c15:sqref>
                        </c15:formulaRef>
                      </c:ext>
                    </c:extLst>
                    <c:numCache>
                      <c:formatCode>0</c:formatCode>
                      <c:ptCount val="5"/>
                      <c:pt idx="0">
                        <c:v>11.143348088410111</c:v>
                      </c:pt>
                      <c:pt idx="1">
                        <c:v>9.0700213744894107</c:v>
                      </c:pt>
                      <c:pt idx="2">
                        <c:v>9.2460814279459296</c:v>
                      </c:pt>
                      <c:pt idx="3">
                        <c:v>6.1052163941739748</c:v>
                      </c:pt>
                      <c:pt idx="4">
                        <c:v>3.5177650102261588</c:v>
                      </c:pt>
                    </c:numCache>
                  </c:numRef>
                </c:val>
                <c:smooth val="0"/>
                <c:extLst xmlns:c15="http://schemas.microsoft.com/office/drawing/2012/chart">
                  <c:ext xmlns:c16="http://schemas.microsoft.com/office/drawing/2014/chart" uri="{C3380CC4-5D6E-409C-BE32-E72D297353CC}">
                    <c16:uniqueId val="{0000000F-FEC2-1344-B3B8-171DF96C1FD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Tabell_9!$AO$72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Tabell_9!$AQ$72:$AU$72</c15:sqref>
                        </c15:formulaRef>
                      </c:ext>
                    </c:extLst>
                    <c:numCache>
                      <c:formatCode>0</c:formatCode>
                      <c:ptCount val="5"/>
                      <c:pt idx="0">
                        <c:v>21.762853027201992</c:v>
                      </c:pt>
                      <c:pt idx="1">
                        <c:v>15.532974771607091</c:v>
                      </c:pt>
                      <c:pt idx="2">
                        <c:v>19.07943584133945</c:v>
                      </c:pt>
                      <c:pt idx="3">
                        <c:v>10.215365776416609</c:v>
                      </c:pt>
                      <c:pt idx="4">
                        <c:v>8.5313797126917112</c:v>
                      </c:pt>
                    </c:numCache>
                  </c:numRef>
                </c:val>
                <c:smooth val="0"/>
                <c:extLst xmlns:c15="http://schemas.microsoft.com/office/drawing/2012/chart">
                  <c:ext xmlns:c16="http://schemas.microsoft.com/office/drawing/2014/chart" uri="{C3380CC4-5D6E-409C-BE32-E72D297353CC}">
                    <c16:uniqueId val="{00000010-FEC2-1344-B3B8-171DF96C1FD0}"/>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Tabell_9!$AO$73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Tabell_9!$AQ$73:$AU$73</c15:sqref>
                        </c15:formulaRef>
                      </c:ext>
                    </c:extLst>
                    <c:numCache>
                      <c:formatCode>0</c:formatCode>
                      <c:ptCount val="5"/>
                      <c:pt idx="0">
                        <c:v>11.908956731656509</c:v>
                      </c:pt>
                      <c:pt idx="1">
                        <c:v>11.44176633998276</c:v>
                      </c:pt>
                      <c:pt idx="2">
                        <c:v>11.6943406907992</c:v>
                      </c:pt>
                      <c:pt idx="3">
                        <c:v>13.73972184222848</c:v>
                      </c:pt>
                      <c:pt idx="4">
                        <c:v>7.0511172900344894</c:v>
                      </c:pt>
                    </c:numCache>
                  </c:numRef>
                </c:val>
                <c:smooth val="0"/>
                <c:extLst xmlns:c15="http://schemas.microsoft.com/office/drawing/2012/chart">
                  <c:ext xmlns:c16="http://schemas.microsoft.com/office/drawing/2014/chart" uri="{C3380CC4-5D6E-409C-BE32-E72D297353CC}">
                    <c16:uniqueId val="{00000011-FEC2-1344-B3B8-171DF96C1FD0}"/>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Tabell_9!$AO$74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Tabell_9!$AQ$74:$AU$74</c15:sqref>
                        </c15:formulaRef>
                      </c:ext>
                    </c:extLst>
                    <c:numCache>
                      <c:formatCode>0</c:formatCode>
                      <c:ptCount val="5"/>
                      <c:pt idx="0">
                        <c:v>21.641302834748171</c:v>
                      </c:pt>
                      <c:pt idx="1">
                        <c:v>13.59536620657013</c:v>
                      </c:pt>
                      <c:pt idx="2">
                        <c:v>13.638227477848041</c:v>
                      </c:pt>
                      <c:pt idx="3">
                        <c:v>7.6698758242401039</c:v>
                      </c:pt>
                      <c:pt idx="4">
                        <c:v>6.5573660233944366</c:v>
                      </c:pt>
                    </c:numCache>
                  </c:numRef>
                </c:val>
                <c:smooth val="0"/>
                <c:extLst xmlns:c15="http://schemas.microsoft.com/office/drawing/2012/chart">
                  <c:ext xmlns:c16="http://schemas.microsoft.com/office/drawing/2014/chart" uri="{C3380CC4-5D6E-409C-BE32-E72D297353CC}">
                    <c16:uniqueId val="{00000012-FEC2-1344-B3B8-171DF96C1FD0}"/>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Tabell_9!$AO$75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Tabell_9!$AQ$75:$AU$75</c15:sqref>
                        </c15:formulaRef>
                      </c:ext>
                    </c:extLst>
                    <c:numCache>
                      <c:formatCode>0</c:formatCode>
                      <c:ptCount val="5"/>
                      <c:pt idx="0">
                        <c:v>7.735222835286387</c:v>
                      </c:pt>
                      <c:pt idx="1">
                        <c:v>8.468074417641045</c:v>
                      </c:pt>
                      <c:pt idx="2">
                        <c:v>9.0272658074960077</c:v>
                      </c:pt>
                      <c:pt idx="3">
                        <c:v>4.445388166273684</c:v>
                      </c:pt>
                      <c:pt idx="4">
                        <c:v>5.3467754203716984</c:v>
                      </c:pt>
                    </c:numCache>
                  </c:numRef>
                </c:val>
                <c:smooth val="0"/>
                <c:extLst xmlns:c15="http://schemas.microsoft.com/office/drawing/2012/chart">
                  <c:ext xmlns:c16="http://schemas.microsoft.com/office/drawing/2014/chart" uri="{C3380CC4-5D6E-409C-BE32-E72D297353CC}">
                    <c16:uniqueId val="{00000013-FEC2-1344-B3B8-171DF96C1FD0}"/>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Tabell_9!$AO$58</c:f>
          <c:strCache>
            <c:ptCount val="1"/>
            <c:pt idx="0">
              <c:v>Andel 18-84 år som är dagligrökare,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Tabell_9!$AO$76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8697-A044-95A0-DE1E689BD5B1}"/>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8697-A044-95A0-DE1E689BD5B1}"/>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8697-A044-95A0-DE1E689BD5B1}"/>
              </c:ext>
            </c:extLst>
          </c:dPt>
          <c:cat>
            <c:numRef>
              <c:f>Tabell_9!$AP$36:$AU$36</c:f>
              <c:numCache>
                <c:formatCode>General</c:formatCode>
                <c:ptCount val="6"/>
                <c:pt idx="0">
                  <c:v>2000</c:v>
                </c:pt>
                <c:pt idx="1">
                  <c:v>2004</c:v>
                </c:pt>
                <c:pt idx="2">
                  <c:v>2008</c:v>
                </c:pt>
                <c:pt idx="3">
                  <c:v>2012</c:v>
                </c:pt>
                <c:pt idx="4">
                  <c:v>2017</c:v>
                </c:pt>
                <c:pt idx="5">
                  <c:v>2022</c:v>
                </c:pt>
              </c:numCache>
            </c:numRef>
          </c:cat>
          <c:val>
            <c:numRef>
              <c:f>Tabell_9!$AP$76:$AU$76</c:f>
              <c:numCache>
                <c:formatCode>0</c:formatCode>
                <c:ptCount val="6"/>
                <c:pt idx="0">
                  <c:v>14.398218073598279</c:v>
                </c:pt>
                <c:pt idx="1">
                  <c:v>14.25435317887395</c:v>
                </c:pt>
                <c:pt idx="2">
                  <c:v>11.139464288330069</c:v>
                </c:pt>
                <c:pt idx="3">
                  <c:v>11.295171725721969</c:v>
                </c:pt>
                <c:pt idx="4">
                  <c:v>6.0271235038837201</c:v>
                </c:pt>
                <c:pt idx="5">
                  <c:v>4.9961466786803497</c:v>
                </c:pt>
              </c:numCache>
            </c:numRef>
          </c:val>
          <c:smooth val="0"/>
          <c:extLst>
            <c:ext xmlns:c16="http://schemas.microsoft.com/office/drawing/2014/chart" uri="{C3380CC4-5D6E-409C-BE32-E72D297353CC}">
              <c16:uniqueId val="{00000004-8697-A044-95A0-DE1E689BD5B1}"/>
            </c:ext>
          </c:extLst>
        </c:ser>
        <c:ser>
          <c:idx val="1"/>
          <c:order val="1"/>
          <c:tx>
            <c:strRef>
              <c:f>Tabell_9!$AO$77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8697-A044-95A0-DE1E689BD5B1}"/>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8697-A044-95A0-DE1E689BD5B1}"/>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8697-A044-95A0-DE1E689BD5B1}"/>
              </c:ext>
            </c:extLst>
          </c:dPt>
          <c:cat>
            <c:numRef>
              <c:f>Tabell_9!$AP$36:$AU$36</c:f>
              <c:numCache>
                <c:formatCode>General</c:formatCode>
                <c:ptCount val="6"/>
                <c:pt idx="0">
                  <c:v>2000</c:v>
                </c:pt>
                <c:pt idx="1">
                  <c:v>2004</c:v>
                </c:pt>
                <c:pt idx="2">
                  <c:v>2008</c:v>
                </c:pt>
                <c:pt idx="3">
                  <c:v>2012</c:v>
                </c:pt>
                <c:pt idx="4">
                  <c:v>2017</c:v>
                </c:pt>
                <c:pt idx="5">
                  <c:v>2022</c:v>
                </c:pt>
              </c:numCache>
            </c:numRef>
          </c:cat>
          <c:val>
            <c:numRef>
              <c:f>Tabell_9!$AP$77:$AU$77</c:f>
              <c:numCache>
                <c:formatCode>0</c:formatCode>
                <c:ptCount val="6"/>
                <c:pt idx="0">
                  <c:v>12.48798835483972</c:v>
                </c:pt>
                <c:pt idx="1">
                  <c:v>11.740737952940229</c:v>
                </c:pt>
                <c:pt idx="2">
                  <c:v>9.6622421020043365</c:v>
                </c:pt>
                <c:pt idx="3">
                  <c:v>10.273229287028681</c:v>
                </c:pt>
                <c:pt idx="4">
                  <c:v>6.5429715863237456</c:v>
                </c:pt>
                <c:pt idx="5">
                  <c:v>3.957491660602324</c:v>
                </c:pt>
              </c:numCache>
            </c:numRef>
          </c:val>
          <c:smooth val="0"/>
          <c:extLst xmlns:c15="http://schemas.microsoft.com/office/drawing/2012/chart">
            <c:ext xmlns:c16="http://schemas.microsoft.com/office/drawing/2014/chart" uri="{C3380CC4-5D6E-409C-BE32-E72D297353CC}">
              <c16:uniqueId val="{00000009-8697-A044-95A0-DE1E689BD5B1}"/>
            </c:ext>
          </c:extLst>
        </c:ser>
        <c:ser>
          <c:idx val="2"/>
          <c:order val="2"/>
          <c:tx>
            <c:strRef>
              <c:f>Tabell_9!$AO$78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8697-A044-95A0-DE1E689BD5B1}"/>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8697-A044-95A0-DE1E689BD5B1}"/>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8697-A044-95A0-DE1E689BD5B1}"/>
              </c:ext>
            </c:extLst>
          </c:dPt>
          <c:cat>
            <c:numRef>
              <c:f>Tabell_9!$AP$36:$AU$36</c:f>
              <c:numCache>
                <c:formatCode>General</c:formatCode>
                <c:ptCount val="6"/>
                <c:pt idx="0">
                  <c:v>2000</c:v>
                </c:pt>
                <c:pt idx="1">
                  <c:v>2004</c:v>
                </c:pt>
                <c:pt idx="2">
                  <c:v>2008</c:v>
                </c:pt>
                <c:pt idx="3">
                  <c:v>2012</c:v>
                </c:pt>
                <c:pt idx="4">
                  <c:v>2017</c:v>
                </c:pt>
                <c:pt idx="5">
                  <c:v>2022</c:v>
                </c:pt>
              </c:numCache>
            </c:numRef>
          </c:cat>
          <c:val>
            <c:numRef>
              <c:f>Tabell_9!$AP$78:$AU$78</c:f>
              <c:numCache>
                <c:formatCode>0</c:formatCode>
                <c:ptCount val="6"/>
                <c:pt idx="0">
                  <c:v>17.416691252985391</c:v>
                </c:pt>
                <c:pt idx="1">
                  <c:v>17.037172135441441</c:v>
                </c:pt>
                <c:pt idx="2">
                  <c:v>13.16126272235401</c:v>
                </c:pt>
                <c:pt idx="3">
                  <c:v>12.498857364808091</c:v>
                </c:pt>
                <c:pt idx="4">
                  <c:v>7.3328498050776858</c:v>
                </c:pt>
                <c:pt idx="5">
                  <c:v>6.0013752676867513</c:v>
                </c:pt>
              </c:numCache>
            </c:numRef>
          </c:val>
          <c:smooth val="0"/>
          <c:extLst>
            <c:ext xmlns:c16="http://schemas.microsoft.com/office/drawing/2014/chart" uri="{C3380CC4-5D6E-409C-BE32-E72D297353CC}">
              <c16:uniqueId val="{0000000E-8697-A044-95A0-DE1E689BD5B1}"/>
            </c:ext>
          </c:extLst>
        </c:ser>
        <c:ser>
          <c:idx val="3"/>
          <c:order val="3"/>
          <c:tx>
            <c:strRef>
              <c:f>Tabell_9!$AO$79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8697-A044-95A0-DE1E689BD5B1}"/>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8697-A044-95A0-DE1E689BD5B1}"/>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8697-A044-95A0-DE1E689BD5B1}"/>
              </c:ext>
            </c:extLst>
          </c:dPt>
          <c:cat>
            <c:numRef>
              <c:f>Tabell_9!$AP$36:$AU$36</c:f>
              <c:numCache>
                <c:formatCode>General</c:formatCode>
                <c:ptCount val="6"/>
                <c:pt idx="0">
                  <c:v>2000</c:v>
                </c:pt>
                <c:pt idx="1">
                  <c:v>2004</c:v>
                </c:pt>
                <c:pt idx="2">
                  <c:v>2008</c:v>
                </c:pt>
                <c:pt idx="3">
                  <c:v>2012</c:v>
                </c:pt>
                <c:pt idx="4">
                  <c:v>2017</c:v>
                </c:pt>
                <c:pt idx="5">
                  <c:v>2022</c:v>
                </c:pt>
              </c:numCache>
            </c:numRef>
          </c:cat>
          <c:val>
            <c:numRef>
              <c:f>Tabell_9!$AP$79:$AU$79</c:f>
              <c:numCache>
                <c:formatCode>0</c:formatCode>
                <c:ptCount val="6"/>
                <c:pt idx="0">
                  <c:v>13.69710592459886</c:v>
                </c:pt>
                <c:pt idx="1">
                  <c:v>12.710736008302341</c:v>
                </c:pt>
                <c:pt idx="2">
                  <c:v>10.624025011057141</c:v>
                </c:pt>
                <c:pt idx="3">
                  <c:v>11.580045514784491</c:v>
                </c:pt>
                <c:pt idx="4">
                  <c:v>7.6054470970574704</c:v>
                </c:pt>
                <c:pt idx="5">
                  <c:v>5.2247069104590951</c:v>
                </c:pt>
              </c:numCache>
            </c:numRef>
          </c:val>
          <c:smooth val="0"/>
          <c:extLst>
            <c:ext xmlns:c16="http://schemas.microsoft.com/office/drawing/2014/chart" uri="{C3380CC4-5D6E-409C-BE32-E72D297353CC}">
              <c16:uniqueId val="{00000013-8697-A044-95A0-DE1E689BD5B1}"/>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Tabell_10!$AO$35</c:f>
          <c:strCache>
            <c:ptCount val="1"/>
            <c:pt idx="0">
              <c:v>Andel 18-84 år som snusar dagligen,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Tabell_10!$AO$45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strRef>
              <c:f>Tabell_10!$AQ$36:$AU$36</c:f>
              <c:strCache>
                <c:ptCount val="5"/>
                <c:pt idx="0">
                  <c:v>2004</c:v>
                </c:pt>
                <c:pt idx="1">
                  <c:v>2008</c:v>
                </c:pt>
                <c:pt idx="2">
                  <c:v>2012</c:v>
                </c:pt>
                <c:pt idx="3">
                  <c:v>2017</c:v>
                </c:pt>
                <c:pt idx="4">
                  <c:v>2022**</c:v>
                </c:pt>
              </c:strCache>
            </c:strRef>
          </c:cat>
          <c:val>
            <c:numRef>
              <c:f>Tabell_10!$AQ$45:$AU$45</c:f>
              <c:numCache>
                <c:formatCode>General</c:formatCode>
                <c:ptCount val="5"/>
                <c:pt idx="0">
                  <c:v>11.53756090165969</c:v>
                </c:pt>
                <c:pt idx="1">
                  <c:v>9.3841145341508341</c:v>
                </c:pt>
                <c:pt idx="2">
                  <c:v>10.91927288691541</c:v>
                </c:pt>
                <c:pt idx="3">
                  <c:v>10.10753615103485</c:v>
                </c:pt>
                <c:pt idx="4">
                  <c:v>12.8747865882524</c:v>
                </c:pt>
              </c:numCache>
            </c:numRef>
          </c:val>
          <c:smooth val="0"/>
          <c:extLst xmlns:c15="http://schemas.microsoft.com/office/drawing/2012/chart">
            <c:ext xmlns:c16="http://schemas.microsoft.com/office/drawing/2014/chart" uri="{C3380CC4-5D6E-409C-BE32-E72D297353CC}">
              <c16:uniqueId val="{00000000-3497-5548-A754-3BA0D09E4FF7}"/>
            </c:ext>
          </c:extLst>
        </c:ser>
        <c:ser>
          <c:idx val="7"/>
          <c:order val="9"/>
          <c:tx>
            <c:strRef>
              <c:f>Tabell_10!$AO$46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strRef>
              <c:f>Tabell_10!$AQ$36:$AU$36</c:f>
              <c:strCache>
                <c:ptCount val="5"/>
                <c:pt idx="0">
                  <c:v>2004</c:v>
                </c:pt>
                <c:pt idx="1">
                  <c:v>2008</c:v>
                </c:pt>
                <c:pt idx="2">
                  <c:v>2012</c:v>
                </c:pt>
                <c:pt idx="3">
                  <c:v>2017</c:v>
                </c:pt>
                <c:pt idx="4">
                  <c:v>2022**</c:v>
                </c:pt>
              </c:strCache>
            </c:strRef>
          </c:cat>
          <c:val>
            <c:numRef>
              <c:f>Tabell_10!$AQ$46:$AU$46</c:f>
              <c:numCache>
                <c:formatCode>General</c:formatCode>
                <c:ptCount val="5"/>
                <c:pt idx="0">
                  <c:v>12.359909182998139</c:v>
                </c:pt>
                <c:pt idx="1">
                  <c:v>10.28098162653721</c:v>
                </c:pt>
                <c:pt idx="2">
                  <c:v>10.91660097229917</c:v>
                </c:pt>
                <c:pt idx="3">
                  <c:v>11.17517795623086</c:v>
                </c:pt>
                <c:pt idx="4">
                  <c:v>14.45970847109102</c:v>
                </c:pt>
              </c:numCache>
            </c:numRef>
          </c:val>
          <c:smooth val="0"/>
          <c:extLst>
            <c:ext xmlns:c16="http://schemas.microsoft.com/office/drawing/2014/chart" uri="{C3380CC4-5D6E-409C-BE32-E72D297353CC}">
              <c16:uniqueId val="{00000001-3497-5548-A754-3BA0D09E4FF7}"/>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Tabell_10!$AO$37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3497-5548-A754-3BA0D09E4FF7}"/>
                    </c:ext>
                  </c:extLst>
                </c:dPt>
                <c:cat>
                  <c:strRef>
                    <c:extLst>
                      <c:ex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c:ext uri="{02D57815-91ED-43cb-92C2-25804820EDAC}">
                        <c15:formulaRef>
                          <c15:sqref>Tabell_10!$AQ$37:$AU$37</c15:sqref>
                        </c15:formulaRef>
                      </c:ext>
                    </c:extLst>
                    <c:numCache>
                      <c:formatCode>General</c:formatCode>
                      <c:ptCount val="5"/>
                      <c:pt idx="0">
                        <c:v>12.46747254094374</c:v>
                      </c:pt>
                      <c:pt idx="1">
                        <c:v>11.37005516645219</c:v>
                      </c:pt>
                      <c:pt idx="2">
                        <c:v>12.162329695263081</c:v>
                      </c:pt>
                      <c:pt idx="3">
                        <c:v>13.728362193297899</c:v>
                      </c:pt>
                      <c:pt idx="4">
                        <c:v>14.227685784318799</c:v>
                      </c:pt>
                    </c:numCache>
                  </c:numRef>
                </c:val>
                <c:smooth val="0"/>
                <c:extLst>
                  <c:ext xmlns:c16="http://schemas.microsoft.com/office/drawing/2014/chart" uri="{C3380CC4-5D6E-409C-BE32-E72D297353CC}">
                    <c16:uniqueId val="{00000004-3497-5548-A754-3BA0D09E4FF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Tabell_10!$AO$38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3497-5548-A754-3BA0D09E4FF7}"/>
                    </c:ext>
                  </c:extLst>
                </c:dPt>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Tabell_10!$AQ$38:$AU$38</c15:sqref>
                        </c15:formulaRef>
                      </c:ext>
                    </c:extLst>
                    <c:numCache>
                      <c:formatCode>General</c:formatCode>
                      <c:ptCount val="5"/>
                      <c:pt idx="0">
                        <c:v>16.033578892646108</c:v>
                      </c:pt>
                      <c:pt idx="1">
                        <c:v>11.860975205768851</c:v>
                      </c:pt>
                      <c:pt idx="2">
                        <c:v>13.69879376577417</c:v>
                      </c:pt>
                      <c:pt idx="3">
                        <c:v>17.595836946907841</c:v>
                      </c:pt>
                      <c:pt idx="4">
                        <c:v>18.28321412509608</c:v>
                      </c:pt>
                    </c:numCache>
                  </c:numRef>
                </c:val>
                <c:smooth val="0"/>
                <c:extLst xmlns:c15="http://schemas.microsoft.com/office/drawing/2012/chart">
                  <c:ext xmlns:c16="http://schemas.microsoft.com/office/drawing/2014/chart" uri="{C3380CC4-5D6E-409C-BE32-E72D297353CC}">
                    <c16:uniqueId val="{00000007-3497-5548-A754-3BA0D09E4FF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Tabell_10!$AO$39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3497-5548-A754-3BA0D09E4FF7}"/>
                    </c:ext>
                  </c:extLst>
                </c:dPt>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Tabell_10!$AQ$39:$AU$39</c15:sqref>
                        </c15:formulaRef>
                      </c:ext>
                    </c:extLst>
                    <c:numCache>
                      <c:formatCode>General</c:formatCode>
                      <c:ptCount val="5"/>
                      <c:pt idx="0">
                        <c:v>10.93008481473229</c:v>
                      </c:pt>
                      <c:pt idx="1">
                        <c:v>11.63011824089709</c:v>
                      </c:pt>
                      <c:pt idx="2">
                        <c:v>9.9471096827838164</c:v>
                      </c:pt>
                      <c:pt idx="3">
                        <c:v>11.551608642000611</c:v>
                      </c:pt>
                      <c:pt idx="4">
                        <c:v>15.533074085775199</c:v>
                      </c:pt>
                    </c:numCache>
                  </c:numRef>
                </c:val>
                <c:smooth val="0"/>
                <c:extLst xmlns:c15="http://schemas.microsoft.com/office/drawing/2012/chart">
                  <c:ext xmlns:c16="http://schemas.microsoft.com/office/drawing/2014/chart" uri="{C3380CC4-5D6E-409C-BE32-E72D297353CC}">
                    <c16:uniqueId val="{0000000A-3497-5548-A754-3BA0D09E4FF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Tabell_10!$AO$40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Tabell_10!$AQ$40:$AU$40</c15:sqref>
                        </c15:formulaRef>
                      </c:ext>
                    </c:extLst>
                    <c:numCache>
                      <c:formatCode>General</c:formatCode>
                      <c:ptCount val="5"/>
                      <c:pt idx="0">
                        <c:v>10.537912994438029</c:v>
                      </c:pt>
                      <c:pt idx="1">
                        <c:v>9.863000015740413</c:v>
                      </c:pt>
                      <c:pt idx="2">
                        <c:v>8.9125079088486991</c:v>
                      </c:pt>
                      <c:pt idx="3">
                        <c:v>10.971503952841481</c:v>
                      </c:pt>
                      <c:pt idx="4">
                        <c:v>11.3875584248756</c:v>
                      </c:pt>
                    </c:numCache>
                  </c:numRef>
                </c:val>
                <c:smooth val="0"/>
                <c:extLst xmlns:c15="http://schemas.microsoft.com/office/drawing/2012/chart">
                  <c:ext xmlns:c16="http://schemas.microsoft.com/office/drawing/2014/chart" uri="{C3380CC4-5D6E-409C-BE32-E72D297353CC}">
                    <c16:uniqueId val="{0000000B-3497-5548-A754-3BA0D09E4FF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Tabell_10!$AO$41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Tabell_10!$AQ$41:$AU$41</c15:sqref>
                        </c15:formulaRef>
                      </c:ext>
                    </c:extLst>
                    <c:numCache>
                      <c:formatCode>General</c:formatCode>
                      <c:ptCount val="5"/>
                      <c:pt idx="0">
                        <c:v>13.87822018597274</c:v>
                      </c:pt>
                      <c:pt idx="1">
                        <c:v>9.4735187184903236</c:v>
                      </c:pt>
                      <c:pt idx="2">
                        <c:v>11.98063485798124</c:v>
                      </c:pt>
                      <c:pt idx="3">
                        <c:v>12.13923787040795</c:v>
                      </c:pt>
                      <c:pt idx="4">
                        <c:v>12.585063700797789</c:v>
                      </c:pt>
                    </c:numCache>
                  </c:numRef>
                </c:val>
                <c:smooth val="0"/>
                <c:extLst xmlns:c15="http://schemas.microsoft.com/office/drawing/2012/chart">
                  <c:ext xmlns:c16="http://schemas.microsoft.com/office/drawing/2014/chart" uri="{C3380CC4-5D6E-409C-BE32-E72D297353CC}">
                    <c16:uniqueId val="{0000000C-3497-5548-A754-3BA0D09E4FF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Tabell_10!$AO$42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Tabell_10!$AQ$42:$AU$42</c15:sqref>
                        </c15:formulaRef>
                      </c:ext>
                    </c:extLst>
                    <c:numCache>
                      <c:formatCode>General</c:formatCode>
                      <c:ptCount val="5"/>
                      <c:pt idx="0">
                        <c:v>10.38537887980501</c:v>
                      </c:pt>
                      <c:pt idx="1">
                        <c:v>8.1887782995125065</c:v>
                      </c:pt>
                      <c:pt idx="2">
                        <c:v>9.9579834079454663</c:v>
                      </c:pt>
                      <c:pt idx="3">
                        <c:v>8.5734701841538907</c:v>
                      </c:pt>
                      <c:pt idx="4">
                        <c:v>11.919759948931301</c:v>
                      </c:pt>
                    </c:numCache>
                  </c:numRef>
                </c:val>
                <c:smooth val="0"/>
                <c:extLst xmlns:c15="http://schemas.microsoft.com/office/drawing/2012/chart">
                  <c:ext xmlns:c16="http://schemas.microsoft.com/office/drawing/2014/chart" uri="{C3380CC4-5D6E-409C-BE32-E72D297353CC}">
                    <c16:uniqueId val="{0000000D-3497-5548-A754-3BA0D09E4FF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Tabell_10!$AO$43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Tabell_10!$AQ$43:$AU$43</c15:sqref>
                        </c15:formulaRef>
                      </c:ext>
                    </c:extLst>
                    <c:numCache>
                      <c:formatCode>General</c:formatCode>
                      <c:ptCount val="5"/>
                      <c:pt idx="0">
                        <c:v>14.50144748663814</c:v>
                      </c:pt>
                      <c:pt idx="1">
                        <c:v>11.30563822276882</c:v>
                      </c:pt>
                      <c:pt idx="2">
                        <c:v>13.706688411143849</c:v>
                      </c:pt>
                      <c:pt idx="3">
                        <c:v>8.0456014740579231</c:v>
                      </c:pt>
                      <c:pt idx="4">
                        <c:v>16.111521070777439</c:v>
                      </c:pt>
                    </c:numCache>
                  </c:numRef>
                </c:val>
                <c:smooth val="0"/>
                <c:extLst xmlns:c15="http://schemas.microsoft.com/office/drawing/2012/chart">
                  <c:ext xmlns:c16="http://schemas.microsoft.com/office/drawing/2014/chart" uri="{C3380CC4-5D6E-409C-BE32-E72D297353CC}">
                    <c16:uniqueId val="{0000000E-3497-5548-A754-3BA0D09E4FF7}"/>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Tabell_10!$AO$44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strRef>
                    <c:extLst xmlns:c15="http://schemas.microsoft.com/office/drawing/2012/chart">
                      <c:ext xmlns:c15="http://schemas.microsoft.com/office/drawing/2012/chart" uri="{02D57815-91ED-43cb-92C2-25804820EDAC}">
                        <c15:formulaRef>
                          <c15:sqref>Tabell_10!$AQ$36:$AU$36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Tabell_10!$AQ$44:$AU$44</c15:sqref>
                        </c15:formulaRef>
                      </c:ext>
                    </c:extLst>
                    <c:numCache>
                      <c:formatCode>General</c:formatCode>
                      <c:ptCount val="5"/>
                      <c:pt idx="0">
                        <c:v>16.71948523581047</c:v>
                      </c:pt>
                      <c:pt idx="1">
                        <c:v>11.49521575953187</c:v>
                      </c:pt>
                      <c:pt idx="2">
                        <c:v>15.21177058449952</c:v>
                      </c:pt>
                      <c:pt idx="3">
                        <c:v>11.939615042459311</c:v>
                      </c:pt>
                      <c:pt idx="4">
                        <c:v>15.864258231815811</c:v>
                      </c:pt>
                    </c:numCache>
                  </c:numRef>
                </c:val>
                <c:smooth val="0"/>
                <c:extLst xmlns:c15="http://schemas.microsoft.com/office/drawing/2012/chart">
                  <c:ext xmlns:c16="http://schemas.microsoft.com/office/drawing/2014/chart" uri="{C3380CC4-5D6E-409C-BE32-E72D297353CC}">
                    <c16:uniqueId val="{0000000F-3497-5548-A754-3BA0D09E4FF7}"/>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Tabell_10!$AO$58</c:f>
          <c:strCache>
            <c:ptCount val="1"/>
            <c:pt idx="0">
              <c:v>Andel 18-84 år som snusar dagligen,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Tabell_10!$AO$76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strRef>
              <c:f>Tabell_10!$AQ$59:$AU$59</c:f>
              <c:strCache>
                <c:ptCount val="5"/>
                <c:pt idx="0">
                  <c:v>2004</c:v>
                </c:pt>
                <c:pt idx="1">
                  <c:v>2008</c:v>
                </c:pt>
                <c:pt idx="2">
                  <c:v>2012</c:v>
                </c:pt>
                <c:pt idx="3">
                  <c:v>2017</c:v>
                </c:pt>
                <c:pt idx="4">
                  <c:v>2022**</c:v>
                </c:pt>
              </c:strCache>
            </c:strRef>
          </c:cat>
          <c:val>
            <c:numRef>
              <c:f>Tabell_10!$AQ$76:$AU$76</c:f>
              <c:numCache>
                <c:formatCode>0</c:formatCode>
                <c:ptCount val="5"/>
                <c:pt idx="0">
                  <c:v>2.8457369693552779</c:v>
                </c:pt>
                <c:pt idx="1">
                  <c:v>2.7893331811009641</c:v>
                </c:pt>
                <c:pt idx="2">
                  <c:v>3.6249907588307551</c:v>
                </c:pt>
                <c:pt idx="3">
                  <c:v>4.0051584434930607</c:v>
                </c:pt>
                <c:pt idx="4">
                  <c:v>6.4454028343214196</c:v>
                </c:pt>
              </c:numCache>
            </c:numRef>
          </c:val>
          <c:smooth val="0"/>
          <c:extLst>
            <c:ext xmlns:c16="http://schemas.microsoft.com/office/drawing/2014/chart" uri="{C3380CC4-5D6E-409C-BE32-E72D297353CC}">
              <c16:uniqueId val="{00000000-35AF-614A-9320-A76239972479}"/>
            </c:ext>
          </c:extLst>
        </c:ser>
        <c:ser>
          <c:idx val="23"/>
          <c:order val="17"/>
          <c:tx>
            <c:strRef>
              <c:f>Tabell_10!$AO$77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strRef>
              <c:f>Tabell_10!$AQ$59:$AU$59</c:f>
              <c:strCache>
                <c:ptCount val="5"/>
                <c:pt idx="0">
                  <c:v>2004</c:v>
                </c:pt>
                <c:pt idx="1">
                  <c:v>2008</c:v>
                </c:pt>
                <c:pt idx="2">
                  <c:v>2012</c:v>
                </c:pt>
                <c:pt idx="3">
                  <c:v>2017</c:v>
                </c:pt>
                <c:pt idx="4">
                  <c:v>2022**</c:v>
                </c:pt>
              </c:strCache>
            </c:strRef>
          </c:cat>
          <c:val>
            <c:numRef>
              <c:f>Tabell_10!$AQ$77:$AU$77</c:f>
              <c:numCache>
                <c:formatCode>0</c:formatCode>
                <c:ptCount val="5"/>
                <c:pt idx="0">
                  <c:v>20.361938560440962</c:v>
                </c:pt>
                <c:pt idx="1">
                  <c:v>16.02249561086607</c:v>
                </c:pt>
                <c:pt idx="2">
                  <c:v>18.210808486414479</c:v>
                </c:pt>
                <c:pt idx="3">
                  <c:v>16.346289577543381</c:v>
                </c:pt>
                <c:pt idx="4">
                  <c:v>19.570941785220299</c:v>
                </c:pt>
              </c:numCache>
            </c:numRef>
          </c:val>
          <c:smooth val="0"/>
          <c:extLst xmlns:c15="http://schemas.microsoft.com/office/drawing/2012/chart">
            <c:ext xmlns:c16="http://schemas.microsoft.com/office/drawing/2014/chart" uri="{C3380CC4-5D6E-409C-BE32-E72D297353CC}">
              <c16:uniqueId val="{00000001-35AF-614A-9320-A76239972479}"/>
            </c:ext>
          </c:extLst>
        </c:ser>
        <c:ser>
          <c:idx val="14"/>
          <c:order val="18"/>
          <c:tx>
            <c:strRef>
              <c:f>Tabell_10!$AO$78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strRef>
              <c:f>Tabell_10!$AQ$59:$AU$59</c:f>
              <c:strCache>
                <c:ptCount val="5"/>
                <c:pt idx="0">
                  <c:v>2004</c:v>
                </c:pt>
                <c:pt idx="1">
                  <c:v>2008</c:v>
                </c:pt>
                <c:pt idx="2">
                  <c:v>2012</c:v>
                </c:pt>
                <c:pt idx="3">
                  <c:v>2017</c:v>
                </c:pt>
                <c:pt idx="4">
                  <c:v>2022**</c:v>
                </c:pt>
              </c:strCache>
            </c:strRef>
          </c:cat>
          <c:val>
            <c:numRef>
              <c:f>Tabell_10!$AQ$78:$AU$78</c:f>
              <c:numCache>
                <c:formatCode>0</c:formatCode>
                <c:ptCount val="5"/>
                <c:pt idx="0">
                  <c:v>2.770649884240318</c:v>
                </c:pt>
                <c:pt idx="1">
                  <c:v>2.6385137060076729</c:v>
                </c:pt>
                <c:pt idx="2">
                  <c:v>3.475723106602568</c:v>
                </c:pt>
                <c:pt idx="3">
                  <c:v>4.068413939438269</c:v>
                </c:pt>
                <c:pt idx="4">
                  <c:v>7.0232252420391204</c:v>
                </c:pt>
              </c:numCache>
            </c:numRef>
          </c:val>
          <c:smooth val="0"/>
          <c:extLst>
            <c:ext xmlns:c16="http://schemas.microsoft.com/office/drawing/2014/chart" uri="{C3380CC4-5D6E-409C-BE32-E72D297353CC}">
              <c16:uniqueId val="{00000002-35AF-614A-9320-A76239972479}"/>
            </c:ext>
          </c:extLst>
        </c:ser>
        <c:ser>
          <c:idx val="15"/>
          <c:order val="19"/>
          <c:tx>
            <c:strRef>
              <c:f>Tabell_10!$AO$79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strRef>
              <c:f>Tabell_10!$AQ$59:$AU$59</c:f>
              <c:strCache>
                <c:ptCount val="5"/>
                <c:pt idx="0">
                  <c:v>2004</c:v>
                </c:pt>
                <c:pt idx="1">
                  <c:v>2008</c:v>
                </c:pt>
                <c:pt idx="2">
                  <c:v>2012</c:v>
                </c:pt>
                <c:pt idx="3">
                  <c:v>2017</c:v>
                </c:pt>
                <c:pt idx="4">
                  <c:v>2022**</c:v>
                </c:pt>
              </c:strCache>
            </c:strRef>
          </c:cat>
          <c:val>
            <c:numRef>
              <c:f>Tabell_10!$AQ$79:$AU$79</c:f>
              <c:numCache>
                <c:formatCode>0</c:formatCode>
                <c:ptCount val="5"/>
                <c:pt idx="0">
                  <c:v>21.765443985128069</c:v>
                </c:pt>
                <c:pt idx="1">
                  <c:v>17.77845026923637</c:v>
                </c:pt>
                <c:pt idx="2">
                  <c:v>18.242748156019911</c:v>
                </c:pt>
                <c:pt idx="3">
                  <c:v>18.240605795874689</c:v>
                </c:pt>
                <c:pt idx="4">
                  <c:v>21.906797701247399</c:v>
                </c:pt>
              </c:numCache>
            </c:numRef>
          </c:val>
          <c:smooth val="0"/>
          <c:extLst>
            <c:ext xmlns:c16="http://schemas.microsoft.com/office/drawing/2014/chart" uri="{C3380CC4-5D6E-409C-BE32-E72D297353CC}">
              <c16:uniqueId val="{00000003-35AF-614A-9320-A76239972479}"/>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Tabell_10!$AO$60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strRef>
                    <c:extLst>
                      <c:ex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c:ext uri="{02D57815-91ED-43cb-92C2-25804820EDAC}">
                        <c15:formulaRef>
                          <c15:sqref>Tabell_10!$AQ$60:$AU$60</c15:sqref>
                        </c15:formulaRef>
                      </c:ext>
                    </c:extLst>
                    <c:numCache>
                      <c:formatCode>0</c:formatCode>
                      <c:ptCount val="5"/>
                      <c:pt idx="0">
                        <c:v>2.9645803224494691</c:v>
                      </c:pt>
                      <c:pt idx="1">
                        <c:v>2.1735347028046221</c:v>
                      </c:pt>
                      <c:pt idx="2">
                        <c:v>2.7942353153850732</c:v>
                      </c:pt>
                      <c:pt idx="3">
                        <c:v>2.7842018207267301</c:v>
                      </c:pt>
                      <c:pt idx="4">
                        <c:v>4.8814054885448668</c:v>
                      </c:pt>
                    </c:numCache>
                  </c:numRef>
                </c:val>
                <c:smooth val="0"/>
                <c:extLst>
                  <c:ext xmlns:c16="http://schemas.microsoft.com/office/drawing/2014/chart" uri="{C3380CC4-5D6E-409C-BE32-E72D297353CC}">
                    <c16:uniqueId val="{00000004-35AF-614A-9320-A7623997247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Tabell_10!$AO$61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Tabell_10!$AQ$61:$AU$61</c15:sqref>
                        </c15:formulaRef>
                      </c:ext>
                    </c:extLst>
                    <c:numCache>
                      <c:formatCode>0</c:formatCode>
                      <c:ptCount val="5"/>
                      <c:pt idx="0">
                        <c:v>22.08594447530886</c:v>
                      </c:pt>
                      <c:pt idx="1">
                        <c:v>20.359173931642751</c:v>
                      </c:pt>
                      <c:pt idx="2">
                        <c:v>21.441204828579171</c:v>
                      </c:pt>
                      <c:pt idx="3">
                        <c:v>22.426734967314498</c:v>
                      </c:pt>
                      <c:pt idx="4">
                        <c:v>23.639161345971061</c:v>
                      </c:pt>
                    </c:numCache>
                  </c:numRef>
                </c:val>
                <c:smooth val="0"/>
                <c:extLst xmlns:c15="http://schemas.microsoft.com/office/drawing/2012/chart">
                  <c:ext xmlns:c16="http://schemas.microsoft.com/office/drawing/2014/chart" uri="{C3380CC4-5D6E-409C-BE32-E72D297353CC}">
                    <c16:uniqueId val="{00000005-35AF-614A-9320-A7623997247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Tabell_10!$AO$62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Tabell_10!$AQ$62:$AU$62</c15:sqref>
                        </c15:formulaRef>
                      </c:ext>
                    </c:extLst>
                    <c:numCache>
                      <c:formatCode>0</c:formatCode>
                      <c:ptCount val="5"/>
                      <c:pt idx="0">
                        <c:v>4.4350205744460602</c:v>
                      </c:pt>
                      <c:pt idx="1">
                        <c:v>1.8359565759696721</c:v>
                      </c:pt>
                      <c:pt idx="2">
                        <c:v>3.9248758628165898</c:v>
                      </c:pt>
                      <c:pt idx="3">
                        <c:v>7.1347534260901204</c:v>
                      </c:pt>
                      <c:pt idx="4">
                        <c:v>8.7485448412689841</c:v>
                      </c:pt>
                    </c:numCache>
                  </c:numRef>
                </c:val>
                <c:smooth val="0"/>
                <c:extLst xmlns:c15="http://schemas.microsoft.com/office/drawing/2012/chart">
                  <c:ext xmlns:c16="http://schemas.microsoft.com/office/drawing/2014/chart" uri="{C3380CC4-5D6E-409C-BE32-E72D297353CC}">
                    <c16:uniqueId val="{00000006-35AF-614A-9320-A7623997247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Tabell_10!$AO$63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Tabell_10!$AQ$63:$AU$63</c15:sqref>
                        </c15:formulaRef>
                      </c:ext>
                    </c:extLst>
                    <c:numCache>
                      <c:formatCode>0</c:formatCode>
                      <c:ptCount val="5"/>
                      <c:pt idx="0">
                        <c:v>27.223990622568781</c:v>
                      </c:pt>
                      <c:pt idx="1">
                        <c:v>20.439741884206288</c:v>
                      </c:pt>
                      <c:pt idx="2">
                        <c:v>20.82348387977585</c:v>
                      </c:pt>
                      <c:pt idx="3">
                        <c:v>26.90897200015889</c:v>
                      </c:pt>
                      <c:pt idx="4">
                        <c:v>27.04076761849797</c:v>
                      </c:pt>
                    </c:numCache>
                  </c:numRef>
                </c:val>
                <c:smooth val="0"/>
                <c:extLst xmlns:c15="http://schemas.microsoft.com/office/drawing/2012/chart">
                  <c:ext xmlns:c16="http://schemas.microsoft.com/office/drawing/2014/chart" uri="{C3380CC4-5D6E-409C-BE32-E72D297353CC}">
                    <c16:uniqueId val="{00000007-35AF-614A-9320-A7623997247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Tabell_10!$AO$64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Tabell_10!$AQ$64:$AU$64</c15:sqref>
                        </c15:formulaRef>
                      </c:ext>
                    </c:extLst>
                    <c:numCache>
                      <c:formatCode>0</c:formatCode>
                      <c:ptCount val="5"/>
                      <c:pt idx="0">
                        <c:v>2.703960445214705</c:v>
                      </c:pt>
                      <c:pt idx="1">
                        <c:v>2.9669082497224482</c:v>
                      </c:pt>
                      <c:pt idx="2">
                        <c:v>1.81679888139834</c:v>
                      </c:pt>
                      <c:pt idx="3">
                        <c:v>3.836611110751396</c:v>
                      </c:pt>
                      <c:pt idx="4">
                        <c:v>7.2893515235611561</c:v>
                      </c:pt>
                    </c:numCache>
                  </c:numRef>
                </c:val>
                <c:smooth val="0"/>
                <c:extLst xmlns:c15="http://schemas.microsoft.com/office/drawing/2012/chart">
                  <c:ext xmlns:c16="http://schemas.microsoft.com/office/drawing/2014/chart" uri="{C3380CC4-5D6E-409C-BE32-E72D297353CC}">
                    <c16:uniqueId val="{00000008-35AF-614A-9320-A7623997247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Tabell_10!$AO$65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Tabell_10!$AQ$65:$AU$65</c15:sqref>
                        </c15:formulaRef>
                      </c:ext>
                    </c:extLst>
                    <c:numCache>
                      <c:formatCode>0</c:formatCode>
                      <c:ptCount val="5"/>
                      <c:pt idx="0">
                        <c:v>18.836792148069161</c:v>
                      </c:pt>
                      <c:pt idx="1">
                        <c:v>19.257249963301469</c:v>
                      </c:pt>
                      <c:pt idx="2">
                        <c:v>17.88079304095065</c:v>
                      </c:pt>
                      <c:pt idx="3">
                        <c:v>19.562472997928339</c:v>
                      </c:pt>
                      <c:pt idx="4">
                        <c:v>25.635411102555182</c:v>
                      </c:pt>
                    </c:numCache>
                  </c:numRef>
                </c:val>
                <c:smooth val="0"/>
                <c:extLst xmlns:c15="http://schemas.microsoft.com/office/drawing/2012/chart">
                  <c:ext xmlns:c16="http://schemas.microsoft.com/office/drawing/2014/chart" uri="{C3380CC4-5D6E-409C-BE32-E72D297353CC}">
                    <c16:uniqueId val="{00000009-35AF-614A-9320-A7623997247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Tabell_10!$AO$66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Tabell_10!$AQ$66:$AU$66</c15:sqref>
                        </c15:formulaRef>
                      </c:ext>
                    </c:extLst>
                    <c:numCache>
                      <c:formatCode>0</c:formatCode>
                      <c:ptCount val="5"/>
                      <c:pt idx="0">
                        <c:v>2.117194370263443</c:v>
                      </c:pt>
                      <c:pt idx="1">
                        <c:v>1.4879399101872519</c:v>
                      </c:pt>
                      <c:pt idx="2">
                        <c:v>4.6838028459938101</c:v>
                      </c:pt>
                      <c:pt idx="3">
                        <c:v>4.7163466241075263</c:v>
                      </c:pt>
                      <c:pt idx="4">
                        <c:v>6.6596136549839091</c:v>
                      </c:pt>
                    </c:numCache>
                  </c:numRef>
                </c:val>
                <c:smooth val="0"/>
                <c:extLst xmlns:c15="http://schemas.microsoft.com/office/drawing/2012/chart">
                  <c:ext xmlns:c16="http://schemas.microsoft.com/office/drawing/2014/chart" uri="{C3380CC4-5D6E-409C-BE32-E72D297353CC}">
                    <c16:uniqueId val="{0000000A-35AF-614A-9320-A7623997247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Tabell_10!$AO$67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Tabell_10!$AQ$67:$AU$67</c15:sqref>
                        </c15:formulaRef>
                      </c:ext>
                    </c:extLst>
                    <c:numCache>
                      <c:formatCode>0</c:formatCode>
                      <c:ptCount val="5"/>
                      <c:pt idx="0">
                        <c:v>19.30751033610689</c:v>
                      </c:pt>
                      <c:pt idx="1">
                        <c:v>19.12770132657861</c:v>
                      </c:pt>
                      <c:pt idx="2">
                        <c:v>13.396476879000851</c:v>
                      </c:pt>
                      <c:pt idx="3">
                        <c:v>17.747652884146209</c:v>
                      </c:pt>
                      <c:pt idx="4">
                        <c:v>15.381025475346259</c:v>
                      </c:pt>
                    </c:numCache>
                  </c:numRef>
                </c:val>
                <c:smooth val="0"/>
                <c:extLst xmlns:c15="http://schemas.microsoft.com/office/drawing/2012/chart">
                  <c:ext xmlns:c16="http://schemas.microsoft.com/office/drawing/2014/chart" uri="{C3380CC4-5D6E-409C-BE32-E72D297353CC}">
                    <c16:uniqueId val="{0000000B-35AF-614A-9320-A7623997247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Tabell_10!$AO$68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Tabell_10!$AQ$68:$AU$68</c15:sqref>
                        </c15:formulaRef>
                      </c:ext>
                    </c:extLst>
                    <c:numCache>
                      <c:formatCode>0</c:formatCode>
                      <c:ptCount val="5"/>
                      <c:pt idx="0">
                        <c:v>1.703883436866271</c:v>
                      </c:pt>
                      <c:pt idx="1">
                        <c:v>3.7003758663932822</c:v>
                      </c:pt>
                      <c:pt idx="2">
                        <c:v>3.957272613219383</c:v>
                      </c:pt>
                      <c:pt idx="3">
                        <c:v>3.96564078972464</c:v>
                      </c:pt>
                      <c:pt idx="4">
                        <c:v>5.7332861855211696</c:v>
                      </c:pt>
                    </c:numCache>
                  </c:numRef>
                </c:val>
                <c:smooth val="0"/>
                <c:extLst xmlns:c15="http://schemas.microsoft.com/office/drawing/2012/chart">
                  <c:ext xmlns:c16="http://schemas.microsoft.com/office/drawing/2014/chart" uri="{C3380CC4-5D6E-409C-BE32-E72D297353CC}">
                    <c16:uniqueId val="{0000000C-35AF-614A-9320-A7623997247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Tabell_10!$AO$69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Tabell_10!$AQ$69:$AU$69</c15:sqref>
                        </c15:formulaRef>
                      </c:ext>
                    </c:extLst>
                    <c:numCache>
                      <c:formatCode>0</c:formatCode>
                      <c:ptCount val="5"/>
                      <c:pt idx="0">
                        <c:v>24.790509973214789</c:v>
                      </c:pt>
                      <c:pt idx="1">
                        <c:v>14.857910826928149</c:v>
                      </c:pt>
                      <c:pt idx="2">
                        <c:v>17.944931772665001</c:v>
                      </c:pt>
                      <c:pt idx="3">
                        <c:v>19.840387998609149</c:v>
                      </c:pt>
                      <c:pt idx="4">
                        <c:v>20.532696284399151</c:v>
                      </c:pt>
                    </c:numCache>
                  </c:numRef>
                </c:val>
                <c:smooth val="0"/>
                <c:extLst xmlns:c15="http://schemas.microsoft.com/office/drawing/2012/chart">
                  <c:ext xmlns:c16="http://schemas.microsoft.com/office/drawing/2014/chart" uri="{C3380CC4-5D6E-409C-BE32-E72D297353CC}">
                    <c16:uniqueId val="{0000000D-35AF-614A-9320-A7623997247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Tabell_10!$AO$70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Tabell_10!$AQ$70:$AU$70</c15:sqref>
                        </c15:formulaRef>
                      </c:ext>
                    </c:extLst>
                    <c:numCache>
                      <c:formatCode>0</c:formatCode>
                      <c:ptCount val="5"/>
                      <c:pt idx="0">
                        <c:v>2.9747781455941249</c:v>
                      </c:pt>
                      <c:pt idx="1">
                        <c:v>2.9627111985506041</c:v>
                      </c:pt>
                      <c:pt idx="2">
                        <c:v>3.7041384143635718</c:v>
                      </c:pt>
                      <c:pt idx="3">
                        <c:v>3.9999641623997308</c:v>
                      </c:pt>
                      <c:pt idx="4">
                        <c:v>6.5755838147921573</c:v>
                      </c:pt>
                    </c:numCache>
                  </c:numRef>
                </c:val>
                <c:smooth val="0"/>
                <c:extLst xmlns:c15="http://schemas.microsoft.com/office/drawing/2012/chart">
                  <c:ext xmlns:c16="http://schemas.microsoft.com/office/drawing/2014/chart" uri="{C3380CC4-5D6E-409C-BE32-E72D297353CC}">
                    <c16:uniqueId val="{0000000E-35AF-614A-9320-A7623997247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Tabell_10!$AO$71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Tabell_10!$AQ$71:$AU$71</c15:sqref>
                        </c15:formulaRef>
                      </c:ext>
                    </c:extLst>
                    <c:numCache>
                      <c:formatCode>0</c:formatCode>
                      <c:ptCount val="5"/>
                      <c:pt idx="0">
                        <c:v>18.140561320302151</c:v>
                      </c:pt>
                      <c:pt idx="1">
                        <c:v>13.7143976863966</c:v>
                      </c:pt>
                      <c:pt idx="2">
                        <c:v>16.366224759363419</c:v>
                      </c:pt>
                      <c:pt idx="3">
                        <c:v>13.417453199006809</c:v>
                      </c:pt>
                      <c:pt idx="4">
                        <c:v>17.574497929534211</c:v>
                      </c:pt>
                    </c:numCache>
                  </c:numRef>
                </c:val>
                <c:smooth val="0"/>
                <c:extLst xmlns:c15="http://schemas.microsoft.com/office/drawing/2012/chart">
                  <c:ext xmlns:c16="http://schemas.microsoft.com/office/drawing/2014/chart" uri="{C3380CC4-5D6E-409C-BE32-E72D297353CC}">
                    <c16:uniqueId val="{0000000F-35AF-614A-9320-A7623997247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Tabell_10!$AO$72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Tabell_10!$AQ$72:$AU$72</c15:sqref>
                        </c15:formulaRef>
                      </c:ext>
                    </c:extLst>
                    <c:numCache>
                      <c:formatCode>0</c:formatCode>
                      <c:ptCount val="5"/>
                      <c:pt idx="0">
                        <c:v>1.377246277809673</c:v>
                      </c:pt>
                      <c:pt idx="1">
                        <c:v>1.991441709887658</c:v>
                      </c:pt>
                      <c:pt idx="2">
                        <c:v>4.6737510606266648</c:v>
                      </c:pt>
                      <c:pt idx="3">
                        <c:v>1.6935688011759891</c:v>
                      </c:pt>
                      <c:pt idx="4">
                        <c:v>6.3556222473242858</c:v>
                      </c:pt>
                    </c:numCache>
                  </c:numRef>
                </c:val>
                <c:smooth val="0"/>
                <c:extLst xmlns:c15="http://schemas.microsoft.com/office/drawing/2012/chart">
                  <c:ext xmlns:c16="http://schemas.microsoft.com/office/drawing/2014/chart" uri="{C3380CC4-5D6E-409C-BE32-E72D297353CC}">
                    <c16:uniqueId val="{00000010-35AF-614A-9320-A7623997247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Tabell_10!$AO$73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Tabell_10!$AQ$73:$AU$73</c15:sqref>
                        </c15:formulaRef>
                      </c:ext>
                    </c:extLst>
                    <c:numCache>
                      <c:formatCode>0</c:formatCode>
                      <c:ptCount val="5"/>
                      <c:pt idx="0">
                        <c:v>28.184057229562178</c:v>
                      </c:pt>
                      <c:pt idx="1">
                        <c:v>19.428993094889879</c:v>
                      </c:pt>
                      <c:pt idx="2">
                        <c:v>22.028247033018388</c:v>
                      </c:pt>
                      <c:pt idx="3">
                        <c:v>13.85943975322574</c:v>
                      </c:pt>
                      <c:pt idx="4">
                        <c:v>25.36048949648778</c:v>
                      </c:pt>
                    </c:numCache>
                  </c:numRef>
                </c:val>
                <c:smooth val="0"/>
                <c:extLst xmlns:c15="http://schemas.microsoft.com/office/drawing/2012/chart">
                  <c:ext xmlns:c16="http://schemas.microsoft.com/office/drawing/2014/chart" uri="{C3380CC4-5D6E-409C-BE32-E72D297353CC}">
                    <c16:uniqueId val="{00000011-35AF-614A-9320-A76239972479}"/>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Tabell_10!$AO$74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Tabell_10!$AQ$74:$AU$74</c15:sqref>
                        </c15:formulaRef>
                      </c:ext>
                    </c:extLst>
                    <c:numCache>
                      <c:formatCode>0</c:formatCode>
                      <c:ptCount val="5"/>
                      <c:pt idx="0">
                        <c:v>3.8354949764847621</c:v>
                      </c:pt>
                      <c:pt idx="1">
                        <c:v>2.766792658171326</c:v>
                      </c:pt>
                      <c:pt idx="2">
                        <c:v>4.8540274598970203</c:v>
                      </c:pt>
                      <c:pt idx="3">
                        <c:v>3.4946444226125331</c:v>
                      </c:pt>
                      <c:pt idx="4">
                        <c:v>9.2254303175439443</c:v>
                      </c:pt>
                    </c:numCache>
                  </c:numRef>
                </c:val>
                <c:smooth val="0"/>
                <c:extLst xmlns:c15="http://schemas.microsoft.com/office/drawing/2012/chart">
                  <c:ext xmlns:c16="http://schemas.microsoft.com/office/drawing/2014/chart" uri="{C3380CC4-5D6E-409C-BE32-E72D297353CC}">
                    <c16:uniqueId val="{00000012-35AF-614A-9320-A76239972479}"/>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Tabell_10!$AO$75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strRef>
                    <c:extLst xmlns:c15="http://schemas.microsoft.com/office/drawing/2012/chart">
                      <c:ext xmlns:c15="http://schemas.microsoft.com/office/drawing/2012/chart" uri="{02D57815-91ED-43cb-92C2-25804820EDAC}">
                        <c15:formulaRef>
                          <c15:sqref>Tabell_10!$AQ$59:$AU$59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Tabell_10!$AQ$75:$AU$75</c15:sqref>
                        </c15:formulaRef>
                      </c:ext>
                    </c:extLst>
                    <c:numCache>
                      <c:formatCode>0</c:formatCode>
                      <c:ptCount val="5"/>
                      <c:pt idx="0">
                        <c:v>28.595791697758479</c:v>
                      </c:pt>
                      <c:pt idx="1">
                        <c:v>19.750044843287711</c:v>
                      </c:pt>
                      <c:pt idx="2">
                        <c:v>24.021670374718301</c:v>
                      </c:pt>
                      <c:pt idx="3">
                        <c:v>19.398261313278478</c:v>
                      </c:pt>
                      <c:pt idx="4">
                        <c:v>22.572505229554231</c:v>
                      </c:pt>
                    </c:numCache>
                  </c:numRef>
                </c:val>
                <c:smooth val="0"/>
                <c:extLst xmlns:c15="http://schemas.microsoft.com/office/drawing/2012/chart">
                  <c:ext xmlns:c16="http://schemas.microsoft.com/office/drawing/2014/chart" uri="{C3380CC4-5D6E-409C-BE32-E72D297353CC}">
                    <c16:uniqueId val="{00000013-35AF-614A-9320-A76239972479}"/>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Tabell_1!$AO$58</c:f>
          <c:strCache>
            <c:ptCount val="1"/>
            <c:pt idx="0">
              <c:v>Andel 18-84 år som bedömer sitt allmänna hälsotillstånd som bra eller mycket bra,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E6E-4B5F-8613-037AA10375AA}"/>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E6E-4B5F-8613-037AA10375AA}"/>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E6E-4B5F-8613-037AA10375AA}"/>
              </c:ext>
            </c:extLst>
          </c:dPt>
          <c:cat>
            <c:numRef>
              <c:f>Tabell_1!$AP$36:$AU$36</c:f>
              <c:numCache>
                <c:formatCode>General</c:formatCode>
                <c:ptCount val="6"/>
                <c:pt idx="0">
                  <c:v>2000</c:v>
                </c:pt>
                <c:pt idx="1">
                  <c:v>2004</c:v>
                </c:pt>
                <c:pt idx="2">
                  <c:v>2008</c:v>
                </c:pt>
                <c:pt idx="3">
                  <c:v>2012</c:v>
                </c:pt>
                <c:pt idx="4">
                  <c:v>2017</c:v>
                </c:pt>
                <c:pt idx="5">
                  <c:v>2022</c:v>
                </c:pt>
              </c:numCache>
            </c:numRef>
          </c:cat>
          <c:val>
            <c:numRef>
              <c:f>Tabell_1!$AP$76:$AU$76</c:f>
              <c:numCache>
                <c:formatCode>0</c:formatCode>
                <c:ptCount val="6"/>
                <c:pt idx="0">
                  <c:v>68.805877196566698</c:v>
                </c:pt>
                <c:pt idx="1">
                  <c:v>70.532769322812598</c:v>
                </c:pt>
                <c:pt idx="2">
                  <c:v>73.610053670378448</c:v>
                </c:pt>
                <c:pt idx="3">
                  <c:v>70.634639228653043</c:v>
                </c:pt>
                <c:pt idx="4">
                  <c:v>72.076853822026678</c:v>
                </c:pt>
                <c:pt idx="5">
                  <c:v>70.106034462788188</c:v>
                </c:pt>
              </c:numCache>
            </c:numRef>
          </c:val>
          <c:smooth val="0"/>
          <c:extLst>
            <c:ext xmlns:c16="http://schemas.microsoft.com/office/drawing/2014/chart" uri="{C3380CC4-5D6E-409C-BE32-E72D297353CC}">
              <c16:uniqueId val="{00000004-EE6E-4B5F-8613-037AA10375AA}"/>
            </c:ext>
          </c:extLst>
        </c:ser>
        <c:ser>
          <c:idx val="1"/>
          <c:order val="1"/>
          <c:tx>
            <c:strRef>
              <c:f>Tabell_1!$AO$77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E6E-4B5F-8613-037AA10375AA}"/>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E6E-4B5F-8613-037AA10375AA}"/>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E6E-4B5F-8613-037AA10375AA}"/>
              </c:ext>
            </c:extLst>
          </c:dPt>
          <c:cat>
            <c:numRef>
              <c:f>Tabell_1!$AP$36:$AU$36</c:f>
              <c:numCache>
                <c:formatCode>General</c:formatCode>
                <c:ptCount val="6"/>
                <c:pt idx="0">
                  <c:v>2000</c:v>
                </c:pt>
                <c:pt idx="1">
                  <c:v>2004</c:v>
                </c:pt>
                <c:pt idx="2">
                  <c:v>2008</c:v>
                </c:pt>
                <c:pt idx="3">
                  <c:v>2012</c:v>
                </c:pt>
                <c:pt idx="4">
                  <c:v>2017</c:v>
                </c:pt>
                <c:pt idx="5">
                  <c:v>2022</c:v>
                </c:pt>
              </c:numCache>
            </c:numRef>
          </c:cat>
          <c:val>
            <c:numRef>
              <c:f>Tabell_1!$AP$77:$AU$77</c:f>
              <c:numCache>
                <c:formatCode>0</c:formatCode>
                <c:ptCount val="6"/>
                <c:pt idx="0">
                  <c:v>74.798925234139162</c:v>
                </c:pt>
                <c:pt idx="1">
                  <c:v>74.181703176244852</c:v>
                </c:pt>
                <c:pt idx="2">
                  <c:v>75.202017759870046</c:v>
                </c:pt>
                <c:pt idx="3">
                  <c:v>74.221459260963215</c:v>
                </c:pt>
                <c:pt idx="4">
                  <c:v>77.26122981295282</c:v>
                </c:pt>
                <c:pt idx="5">
                  <c:v>72.624549440846081</c:v>
                </c:pt>
              </c:numCache>
            </c:numRef>
          </c:val>
          <c:smooth val="0"/>
          <c:extLst xmlns:c15="http://schemas.microsoft.com/office/drawing/2012/chart">
            <c:ext xmlns:c16="http://schemas.microsoft.com/office/drawing/2014/chart" uri="{C3380CC4-5D6E-409C-BE32-E72D297353CC}">
              <c16:uniqueId val="{00000009-EE6E-4B5F-8613-037AA10375AA}"/>
            </c:ext>
          </c:extLst>
        </c:ser>
        <c:ser>
          <c:idx val="2"/>
          <c:order val="2"/>
          <c:tx>
            <c:strRef>
              <c:f>Tabell_1!$AO$78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E6E-4B5F-8613-037AA10375AA}"/>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E6E-4B5F-8613-037AA10375AA}"/>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E6E-4B5F-8613-037AA10375AA}"/>
              </c:ext>
            </c:extLst>
          </c:dPt>
          <c:cat>
            <c:numRef>
              <c:f>Tabell_1!$AP$36:$AU$36</c:f>
              <c:numCache>
                <c:formatCode>General</c:formatCode>
                <c:ptCount val="6"/>
                <c:pt idx="0">
                  <c:v>2000</c:v>
                </c:pt>
                <c:pt idx="1">
                  <c:v>2004</c:v>
                </c:pt>
                <c:pt idx="2">
                  <c:v>2008</c:v>
                </c:pt>
                <c:pt idx="3">
                  <c:v>2012</c:v>
                </c:pt>
                <c:pt idx="4">
                  <c:v>2017</c:v>
                </c:pt>
                <c:pt idx="5">
                  <c:v>2022</c:v>
                </c:pt>
              </c:numCache>
            </c:numRef>
          </c:cat>
          <c:val>
            <c:numRef>
              <c:f>Tabell_1!$AP$78:$AU$78</c:f>
              <c:numCache>
                <c:formatCode>0</c:formatCode>
                <c:ptCount val="6"/>
                <c:pt idx="0">
                  <c:v>68.425654826476659</c:v>
                </c:pt>
                <c:pt idx="1">
                  <c:v>69.951970664382941</c:v>
                </c:pt>
                <c:pt idx="2">
                  <c:v>71.399257394134281</c:v>
                </c:pt>
                <c:pt idx="3">
                  <c:v>69.72918984880171</c:v>
                </c:pt>
                <c:pt idx="4">
                  <c:v>69.019392017622422</c:v>
                </c:pt>
                <c:pt idx="5">
                  <c:v>67.966528478967888</c:v>
                </c:pt>
              </c:numCache>
            </c:numRef>
          </c:val>
          <c:smooth val="0"/>
          <c:extLst>
            <c:ext xmlns:c16="http://schemas.microsoft.com/office/drawing/2014/chart" uri="{C3380CC4-5D6E-409C-BE32-E72D297353CC}">
              <c16:uniqueId val="{0000000E-EE6E-4B5F-8613-037AA10375AA}"/>
            </c:ext>
          </c:extLst>
        </c:ser>
        <c:ser>
          <c:idx val="3"/>
          <c:order val="3"/>
          <c:tx>
            <c:strRef>
              <c:f>Tabell_1!$AO$79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E6E-4B5F-8613-037AA10375AA}"/>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E6E-4B5F-8613-037AA10375AA}"/>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E6E-4B5F-8613-037AA10375AA}"/>
              </c:ext>
            </c:extLst>
          </c:dPt>
          <c:cat>
            <c:numRef>
              <c:f>Tabell_1!$AP$36:$AU$36</c:f>
              <c:numCache>
                <c:formatCode>General</c:formatCode>
                <c:ptCount val="6"/>
                <c:pt idx="0">
                  <c:v>2000</c:v>
                </c:pt>
                <c:pt idx="1">
                  <c:v>2004</c:v>
                </c:pt>
                <c:pt idx="2">
                  <c:v>2008</c:v>
                </c:pt>
                <c:pt idx="3">
                  <c:v>2012</c:v>
                </c:pt>
                <c:pt idx="4">
                  <c:v>2017</c:v>
                </c:pt>
                <c:pt idx="5">
                  <c:v>2022</c:v>
                </c:pt>
              </c:numCache>
            </c:numRef>
          </c:cat>
          <c:val>
            <c:numRef>
              <c:f>Tabell_1!$AP$79:$AU$79</c:f>
              <c:numCache>
                <c:formatCode>0</c:formatCode>
                <c:ptCount val="6"/>
                <c:pt idx="0">
                  <c:v>72.349424133607698</c:v>
                </c:pt>
                <c:pt idx="1">
                  <c:v>72.676110674885578</c:v>
                </c:pt>
                <c:pt idx="2">
                  <c:v>74.175089575528546</c:v>
                </c:pt>
                <c:pt idx="3">
                  <c:v>73.83025220354979</c:v>
                </c:pt>
                <c:pt idx="4">
                  <c:v>74.435008259821259</c:v>
                </c:pt>
                <c:pt idx="5">
                  <c:v>72.697488470340261</c:v>
                </c:pt>
              </c:numCache>
            </c:numRef>
          </c:val>
          <c:smooth val="0"/>
          <c:extLst>
            <c:ext xmlns:c16="http://schemas.microsoft.com/office/drawing/2014/chart" uri="{C3380CC4-5D6E-409C-BE32-E72D297353CC}">
              <c16:uniqueId val="{00000013-EE6E-4B5F-8613-037AA10375AA}"/>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Tabell_10!$AO$58</c:f>
          <c:strCache>
            <c:ptCount val="1"/>
            <c:pt idx="0">
              <c:v>Andel 18-84 år som snusar dagligen,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Tabell_10!$AO$76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C993-8049-AF6E-EA3800CD0F72}"/>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993-8049-AF6E-EA3800CD0F72}"/>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993-8049-AF6E-EA3800CD0F72}"/>
              </c:ext>
            </c:extLst>
          </c:dPt>
          <c:cat>
            <c:strRef>
              <c:f>Tabell_10!$AP$36:$AU$36</c:f>
              <c:strCache>
                <c:ptCount val="6"/>
                <c:pt idx="0">
                  <c:v>2000</c:v>
                </c:pt>
                <c:pt idx="1">
                  <c:v>2004</c:v>
                </c:pt>
                <c:pt idx="2">
                  <c:v>2008</c:v>
                </c:pt>
                <c:pt idx="3">
                  <c:v>2012</c:v>
                </c:pt>
                <c:pt idx="4">
                  <c:v>2017</c:v>
                </c:pt>
                <c:pt idx="5">
                  <c:v>2022**</c:v>
                </c:pt>
              </c:strCache>
            </c:strRef>
          </c:cat>
          <c:val>
            <c:numRef>
              <c:f>Tabell_10!$AP$76:$AU$76</c:f>
              <c:numCache>
                <c:formatCode>0</c:formatCode>
                <c:ptCount val="6"/>
                <c:pt idx="0">
                  <c:v>1.728256644839709</c:v>
                </c:pt>
                <c:pt idx="1">
                  <c:v>2.8457369693552779</c:v>
                </c:pt>
                <c:pt idx="2">
                  <c:v>2.7893331811009641</c:v>
                </c:pt>
                <c:pt idx="3">
                  <c:v>3.6249907588307551</c:v>
                </c:pt>
                <c:pt idx="4">
                  <c:v>4.0051584434930607</c:v>
                </c:pt>
                <c:pt idx="5">
                  <c:v>6.4454028343214196</c:v>
                </c:pt>
              </c:numCache>
            </c:numRef>
          </c:val>
          <c:smooth val="0"/>
          <c:extLst>
            <c:ext xmlns:c16="http://schemas.microsoft.com/office/drawing/2014/chart" uri="{C3380CC4-5D6E-409C-BE32-E72D297353CC}">
              <c16:uniqueId val="{00000004-C993-8049-AF6E-EA3800CD0F72}"/>
            </c:ext>
          </c:extLst>
        </c:ser>
        <c:ser>
          <c:idx val="1"/>
          <c:order val="1"/>
          <c:tx>
            <c:strRef>
              <c:f>Tabell_10!$AO$77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C993-8049-AF6E-EA3800CD0F72}"/>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993-8049-AF6E-EA3800CD0F72}"/>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993-8049-AF6E-EA3800CD0F72}"/>
              </c:ext>
            </c:extLst>
          </c:dPt>
          <c:cat>
            <c:strRef>
              <c:f>Tabell_10!$AP$36:$AU$36</c:f>
              <c:strCache>
                <c:ptCount val="6"/>
                <c:pt idx="0">
                  <c:v>2000</c:v>
                </c:pt>
                <c:pt idx="1">
                  <c:v>2004</c:v>
                </c:pt>
                <c:pt idx="2">
                  <c:v>2008</c:v>
                </c:pt>
                <c:pt idx="3">
                  <c:v>2012</c:v>
                </c:pt>
                <c:pt idx="4">
                  <c:v>2017</c:v>
                </c:pt>
                <c:pt idx="5">
                  <c:v>2022**</c:v>
                </c:pt>
              </c:strCache>
            </c:strRef>
          </c:cat>
          <c:val>
            <c:numRef>
              <c:f>Tabell_10!$AP$77:$AU$77</c:f>
              <c:numCache>
                <c:formatCode>0</c:formatCode>
                <c:ptCount val="6"/>
                <c:pt idx="0">
                  <c:v>18.051103788286191</c:v>
                </c:pt>
                <c:pt idx="1">
                  <c:v>20.361938560440962</c:v>
                </c:pt>
                <c:pt idx="2">
                  <c:v>16.02249561086607</c:v>
                </c:pt>
                <c:pt idx="3">
                  <c:v>18.210808486414479</c:v>
                </c:pt>
                <c:pt idx="4">
                  <c:v>16.346289577543381</c:v>
                </c:pt>
                <c:pt idx="5">
                  <c:v>19.570941785220299</c:v>
                </c:pt>
              </c:numCache>
            </c:numRef>
          </c:val>
          <c:smooth val="0"/>
          <c:extLst xmlns:c15="http://schemas.microsoft.com/office/drawing/2012/chart">
            <c:ext xmlns:c16="http://schemas.microsoft.com/office/drawing/2014/chart" uri="{C3380CC4-5D6E-409C-BE32-E72D297353CC}">
              <c16:uniqueId val="{00000009-C993-8049-AF6E-EA3800CD0F72}"/>
            </c:ext>
          </c:extLst>
        </c:ser>
        <c:ser>
          <c:idx val="2"/>
          <c:order val="2"/>
          <c:tx>
            <c:strRef>
              <c:f>Tabell_10!$AO$78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C993-8049-AF6E-EA3800CD0F72}"/>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993-8049-AF6E-EA3800CD0F72}"/>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993-8049-AF6E-EA3800CD0F72}"/>
              </c:ext>
            </c:extLst>
          </c:dPt>
          <c:cat>
            <c:strRef>
              <c:f>Tabell_10!$AP$36:$AU$36</c:f>
              <c:strCache>
                <c:ptCount val="6"/>
                <c:pt idx="0">
                  <c:v>2000</c:v>
                </c:pt>
                <c:pt idx="1">
                  <c:v>2004</c:v>
                </c:pt>
                <c:pt idx="2">
                  <c:v>2008</c:v>
                </c:pt>
                <c:pt idx="3">
                  <c:v>2012</c:v>
                </c:pt>
                <c:pt idx="4">
                  <c:v>2017</c:v>
                </c:pt>
                <c:pt idx="5">
                  <c:v>2022**</c:v>
                </c:pt>
              </c:strCache>
            </c:strRef>
          </c:cat>
          <c:val>
            <c:numRef>
              <c:f>Tabell_10!$AP$78:$AU$78</c:f>
              <c:numCache>
                <c:formatCode>0</c:formatCode>
                <c:ptCount val="6"/>
                <c:pt idx="0">
                  <c:v>1.650275905258348</c:v>
                </c:pt>
                <c:pt idx="1">
                  <c:v>2.770649884240318</c:v>
                </c:pt>
                <c:pt idx="2">
                  <c:v>2.6385137060076729</c:v>
                </c:pt>
                <c:pt idx="3">
                  <c:v>3.475723106602568</c:v>
                </c:pt>
                <c:pt idx="4">
                  <c:v>4.068413939438269</c:v>
                </c:pt>
                <c:pt idx="5">
                  <c:v>7.0232252420391204</c:v>
                </c:pt>
              </c:numCache>
            </c:numRef>
          </c:val>
          <c:smooth val="0"/>
          <c:extLst>
            <c:ext xmlns:c16="http://schemas.microsoft.com/office/drawing/2014/chart" uri="{C3380CC4-5D6E-409C-BE32-E72D297353CC}">
              <c16:uniqueId val="{0000000E-C993-8049-AF6E-EA3800CD0F72}"/>
            </c:ext>
          </c:extLst>
        </c:ser>
        <c:ser>
          <c:idx val="3"/>
          <c:order val="3"/>
          <c:tx>
            <c:strRef>
              <c:f>Tabell_10!$AO$79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C993-8049-AF6E-EA3800CD0F72}"/>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993-8049-AF6E-EA3800CD0F72}"/>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993-8049-AF6E-EA3800CD0F72}"/>
              </c:ext>
            </c:extLst>
          </c:dPt>
          <c:cat>
            <c:strRef>
              <c:f>Tabell_10!$AP$36:$AU$36</c:f>
              <c:strCache>
                <c:ptCount val="6"/>
                <c:pt idx="0">
                  <c:v>2000</c:v>
                </c:pt>
                <c:pt idx="1">
                  <c:v>2004</c:v>
                </c:pt>
                <c:pt idx="2">
                  <c:v>2008</c:v>
                </c:pt>
                <c:pt idx="3">
                  <c:v>2012</c:v>
                </c:pt>
                <c:pt idx="4">
                  <c:v>2017</c:v>
                </c:pt>
                <c:pt idx="5">
                  <c:v>2022**</c:v>
                </c:pt>
              </c:strCache>
            </c:strRef>
          </c:cat>
          <c:val>
            <c:numRef>
              <c:f>Tabell_10!$AP$79:$AU$79</c:f>
              <c:numCache>
                <c:formatCode>0</c:formatCode>
                <c:ptCount val="6"/>
                <c:pt idx="0">
                  <c:v>19.831094834531761</c:v>
                </c:pt>
                <c:pt idx="1">
                  <c:v>21.765443985128069</c:v>
                </c:pt>
                <c:pt idx="2">
                  <c:v>17.77845026923637</c:v>
                </c:pt>
                <c:pt idx="3">
                  <c:v>18.242748156019911</c:v>
                </c:pt>
                <c:pt idx="4">
                  <c:v>18.240605795874689</c:v>
                </c:pt>
                <c:pt idx="5">
                  <c:v>21.906797701247399</c:v>
                </c:pt>
              </c:numCache>
            </c:numRef>
          </c:val>
          <c:smooth val="0"/>
          <c:extLst>
            <c:ext xmlns:c16="http://schemas.microsoft.com/office/drawing/2014/chart" uri="{C3380CC4-5D6E-409C-BE32-E72D297353CC}">
              <c16:uniqueId val="{00000013-C993-8049-AF6E-EA3800CD0F72}"/>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Tabell_11!$AO$35</c:f>
          <c:strCache>
            <c:ptCount val="1"/>
            <c:pt idx="0">
              <c:v>Andel 18-84 år dagliga tobaksanvändare (snus, "vitt snus", cigaretter),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Tabell_11!$AO$45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strRef>
              <c:f>Tabell_11!$AQ$36:$AU$36</c:f>
              <c:strCache>
                <c:ptCount val="5"/>
                <c:pt idx="0">
                  <c:v>2004</c:v>
                </c:pt>
                <c:pt idx="1">
                  <c:v>2008</c:v>
                </c:pt>
                <c:pt idx="2">
                  <c:v>2012</c:v>
                </c:pt>
                <c:pt idx="3">
                  <c:v>2017</c:v>
                </c:pt>
                <c:pt idx="4">
                  <c:v>2022**</c:v>
                </c:pt>
              </c:strCache>
            </c:strRef>
          </c:cat>
          <c:val>
            <c:numRef>
              <c:f>Tabell_11!$AQ$45:$AU$45</c:f>
              <c:numCache>
                <c:formatCode>General</c:formatCode>
                <c:ptCount val="5"/>
                <c:pt idx="0">
                  <c:v>23.67578838216059</c:v>
                </c:pt>
                <c:pt idx="1">
                  <c:v>18.909218653382261</c:v>
                </c:pt>
                <c:pt idx="2">
                  <c:v>20.639469434099169</c:v>
                </c:pt>
                <c:pt idx="3">
                  <c:v>14.7447721303724</c:v>
                </c:pt>
                <c:pt idx="4">
                  <c:v>16.255111560840639</c:v>
                </c:pt>
              </c:numCache>
            </c:numRef>
          </c:val>
          <c:smooth val="0"/>
          <c:extLst xmlns:c15="http://schemas.microsoft.com/office/drawing/2012/chart">
            <c:ext xmlns:c16="http://schemas.microsoft.com/office/drawing/2014/chart" uri="{C3380CC4-5D6E-409C-BE32-E72D297353CC}">
              <c16:uniqueId val="{00000000-BB8E-5240-B623-602F0050D669}"/>
            </c:ext>
          </c:extLst>
        </c:ser>
        <c:ser>
          <c:idx val="7"/>
          <c:order val="9"/>
          <c:tx>
            <c:strRef>
              <c:f>Tabell_11!$AO$46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strRef>
              <c:f>Tabell_11!$AQ$36:$AU$36</c:f>
              <c:strCache>
                <c:ptCount val="5"/>
                <c:pt idx="0">
                  <c:v>2004</c:v>
                </c:pt>
                <c:pt idx="1">
                  <c:v>2008</c:v>
                </c:pt>
                <c:pt idx="2">
                  <c:v>2012</c:v>
                </c:pt>
                <c:pt idx="3">
                  <c:v>2017</c:v>
                </c:pt>
                <c:pt idx="4">
                  <c:v>2022**</c:v>
                </c:pt>
              </c:strCache>
            </c:strRef>
          </c:cat>
          <c:val>
            <c:numRef>
              <c:f>Tabell_11!$AQ$46:$AU$46</c:f>
              <c:numCache>
                <c:formatCode>General</c:formatCode>
                <c:ptCount val="5"/>
                <c:pt idx="0">
                  <c:v>26.17323585685951</c:v>
                </c:pt>
                <c:pt idx="1">
                  <c:v>21.1596382742046</c:v>
                </c:pt>
                <c:pt idx="2">
                  <c:v>21.614625475400221</c:v>
                </c:pt>
                <c:pt idx="3">
                  <c:v>16.76861154941669</c:v>
                </c:pt>
                <c:pt idx="4">
                  <c:v>18.52118712739939</c:v>
                </c:pt>
              </c:numCache>
            </c:numRef>
          </c:val>
          <c:smooth val="0"/>
          <c:extLst>
            <c:ext xmlns:c16="http://schemas.microsoft.com/office/drawing/2014/chart" uri="{C3380CC4-5D6E-409C-BE32-E72D297353CC}">
              <c16:uniqueId val="{00000001-BB8E-5240-B623-602F0050D669}"/>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Tabell_11!$AO$37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BB8E-5240-B623-602F0050D669}"/>
                    </c:ext>
                  </c:extLst>
                </c:dPt>
                <c:cat>
                  <c:strRef>
                    <c:extLst>
                      <c:ex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c:ext uri="{02D57815-91ED-43cb-92C2-25804820EDAC}">
                        <c15:formulaRef>
                          <c15:sqref>Tabell_11!$AQ$37:$AU$37</c15:sqref>
                        </c15:formulaRef>
                      </c:ext>
                    </c:extLst>
                    <c:numCache>
                      <c:formatCode>General</c:formatCode>
                      <c:ptCount val="5"/>
                      <c:pt idx="0">
                        <c:v>25.482887676440932</c:v>
                      </c:pt>
                      <c:pt idx="1">
                        <c:v>23.207070311613911</c:v>
                      </c:pt>
                      <c:pt idx="2">
                        <c:v>24.833767739327509</c:v>
                      </c:pt>
                      <c:pt idx="3">
                        <c:v>18.638607845295159</c:v>
                      </c:pt>
                      <c:pt idx="4">
                        <c:v>18.62271003394444</c:v>
                      </c:pt>
                    </c:numCache>
                  </c:numRef>
                </c:val>
                <c:smooth val="0"/>
                <c:extLst>
                  <c:ext xmlns:c16="http://schemas.microsoft.com/office/drawing/2014/chart" uri="{C3380CC4-5D6E-409C-BE32-E72D297353CC}">
                    <c16:uniqueId val="{00000004-BB8E-5240-B623-602F0050D66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Tabell_11!$AO$38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BB8E-5240-B623-602F0050D669}"/>
                    </c:ext>
                  </c:extLst>
                </c:dPt>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Tabell_11!$AQ$38:$AU$38</c15:sqref>
                        </c15:formulaRef>
                      </c:ext>
                    </c:extLst>
                    <c:numCache>
                      <c:formatCode>General</c:formatCode>
                      <c:ptCount val="5"/>
                      <c:pt idx="0">
                        <c:v>30.391724466170331</c:v>
                      </c:pt>
                      <c:pt idx="1">
                        <c:v>23.66991106451702</c:v>
                      </c:pt>
                      <c:pt idx="2">
                        <c:v>25.507456056747682</c:v>
                      </c:pt>
                      <c:pt idx="3">
                        <c:v>23.465583196330531</c:v>
                      </c:pt>
                      <c:pt idx="4">
                        <c:v>23.098443461454941</c:v>
                      </c:pt>
                    </c:numCache>
                  </c:numRef>
                </c:val>
                <c:smooth val="0"/>
                <c:extLst xmlns:c15="http://schemas.microsoft.com/office/drawing/2012/chart">
                  <c:ext xmlns:c16="http://schemas.microsoft.com/office/drawing/2014/chart" uri="{C3380CC4-5D6E-409C-BE32-E72D297353CC}">
                    <c16:uniqueId val="{00000007-BB8E-5240-B623-602F0050D66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Tabell_11!$AO$39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BB8E-5240-B623-602F0050D669}"/>
                    </c:ext>
                  </c:extLst>
                </c:dPt>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Tabell_11!$AQ$39:$AU$39</c15:sqref>
                        </c15:formulaRef>
                      </c:ext>
                    </c:extLst>
                    <c:numCache>
                      <c:formatCode>General</c:formatCode>
                      <c:ptCount val="5"/>
                      <c:pt idx="0">
                        <c:v>27.261284454923949</c:v>
                      </c:pt>
                      <c:pt idx="1">
                        <c:v>22.703566999381941</c:v>
                      </c:pt>
                      <c:pt idx="2">
                        <c:v>19.866625012092229</c:v>
                      </c:pt>
                      <c:pt idx="3">
                        <c:v>16.93492765326803</c:v>
                      </c:pt>
                      <c:pt idx="4">
                        <c:v>19.936132807151431</c:v>
                      </c:pt>
                    </c:numCache>
                  </c:numRef>
                </c:val>
                <c:smooth val="0"/>
                <c:extLst xmlns:c15="http://schemas.microsoft.com/office/drawing/2012/chart">
                  <c:ext xmlns:c16="http://schemas.microsoft.com/office/drawing/2014/chart" uri="{C3380CC4-5D6E-409C-BE32-E72D297353CC}">
                    <c16:uniqueId val="{0000000A-BB8E-5240-B623-602F0050D66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Tabell_11!$AO$40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Tabell_11!$AQ$40:$AU$40</c15:sqref>
                        </c15:formulaRef>
                      </c:ext>
                    </c:extLst>
                    <c:numCache>
                      <c:formatCode>General</c:formatCode>
                      <c:ptCount val="5"/>
                      <c:pt idx="0">
                        <c:v>23.113677260436351</c:v>
                      </c:pt>
                      <c:pt idx="1">
                        <c:v>16.556976795270899</c:v>
                      </c:pt>
                      <c:pt idx="2">
                        <c:v>16.7836289811443</c:v>
                      </c:pt>
                      <c:pt idx="3">
                        <c:v>14.592915929597529</c:v>
                      </c:pt>
                      <c:pt idx="4">
                        <c:v>13.518293703404471</c:v>
                      </c:pt>
                    </c:numCache>
                  </c:numRef>
                </c:val>
                <c:smooth val="0"/>
                <c:extLst xmlns:c15="http://schemas.microsoft.com/office/drawing/2012/chart">
                  <c:ext xmlns:c16="http://schemas.microsoft.com/office/drawing/2014/chart" uri="{C3380CC4-5D6E-409C-BE32-E72D297353CC}">
                    <c16:uniqueId val="{0000000B-BB8E-5240-B623-602F0050D66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Tabell_11!$AO$41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Tabell_11!$AQ$41:$AU$41</c15:sqref>
                        </c15:formulaRef>
                      </c:ext>
                    </c:extLst>
                    <c:numCache>
                      <c:formatCode>General</c:formatCode>
                      <c:ptCount val="5"/>
                      <c:pt idx="0">
                        <c:v>29.191396378351222</c:v>
                      </c:pt>
                      <c:pt idx="1">
                        <c:v>23.210886394515779</c:v>
                      </c:pt>
                      <c:pt idx="2">
                        <c:v>26.41616740119613</c:v>
                      </c:pt>
                      <c:pt idx="3">
                        <c:v>16.522226780885081</c:v>
                      </c:pt>
                      <c:pt idx="4">
                        <c:v>17.629893487497</c:v>
                      </c:pt>
                    </c:numCache>
                  </c:numRef>
                </c:val>
                <c:smooth val="0"/>
                <c:extLst xmlns:c15="http://schemas.microsoft.com/office/drawing/2012/chart">
                  <c:ext xmlns:c16="http://schemas.microsoft.com/office/drawing/2014/chart" uri="{C3380CC4-5D6E-409C-BE32-E72D297353CC}">
                    <c16:uniqueId val="{0000000C-BB8E-5240-B623-602F0050D66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Tabell_11!$AO$42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Tabell_11!$AQ$42:$AU$42</c15:sqref>
                        </c15:formulaRef>
                      </c:ext>
                    </c:extLst>
                    <c:numCache>
                      <c:formatCode>General</c:formatCode>
                      <c:ptCount val="5"/>
                      <c:pt idx="0">
                        <c:v>21.2697168736279</c:v>
                      </c:pt>
                      <c:pt idx="1">
                        <c:v>16.561231193438321</c:v>
                      </c:pt>
                      <c:pt idx="2">
                        <c:v>18.554743902891261</c:v>
                      </c:pt>
                      <c:pt idx="3">
                        <c:v>12.780862605252191</c:v>
                      </c:pt>
                      <c:pt idx="4">
                        <c:v>14.658254527011531</c:v>
                      </c:pt>
                    </c:numCache>
                  </c:numRef>
                </c:val>
                <c:smooth val="0"/>
                <c:extLst xmlns:c15="http://schemas.microsoft.com/office/drawing/2012/chart">
                  <c:ext xmlns:c16="http://schemas.microsoft.com/office/drawing/2014/chart" uri="{C3380CC4-5D6E-409C-BE32-E72D297353CC}">
                    <c16:uniqueId val="{0000000D-BB8E-5240-B623-602F0050D66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Tabell_11!$AO$43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Tabell_11!$AQ$43:$AU$43</c15:sqref>
                        </c15:formulaRef>
                      </c:ext>
                    </c:extLst>
                    <c:numCache>
                      <c:formatCode>General</c:formatCode>
                      <c:ptCount val="5"/>
                      <c:pt idx="0">
                        <c:v>29.946415255897069</c:v>
                      </c:pt>
                      <c:pt idx="1">
                        <c:v>23.459961404010539</c:v>
                      </c:pt>
                      <c:pt idx="2">
                        <c:v>27.493541591038081</c:v>
                      </c:pt>
                      <c:pt idx="3">
                        <c:v>18.684641753470348</c:v>
                      </c:pt>
                      <c:pt idx="4">
                        <c:v>22.641400501567379</c:v>
                      </c:pt>
                    </c:numCache>
                  </c:numRef>
                </c:val>
                <c:smooth val="0"/>
                <c:extLst xmlns:c15="http://schemas.microsoft.com/office/drawing/2012/chart">
                  <c:ext xmlns:c16="http://schemas.microsoft.com/office/drawing/2014/chart" uri="{C3380CC4-5D6E-409C-BE32-E72D297353CC}">
                    <c16:uniqueId val="{0000000E-BB8E-5240-B623-602F0050D669}"/>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Tabell_11!$AO$44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strRef>
                    <c:extLst xmlns:c15="http://schemas.microsoft.com/office/drawing/2012/chart">
                      <c:ext xmlns:c15="http://schemas.microsoft.com/office/drawing/2012/chart" uri="{02D57815-91ED-43cb-92C2-25804820EDAC}">
                        <c15:formulaRef>
                          <c15:sqref>Tabell_11!$AQ$36:$AU$36</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Tabell_11!$AQ$44:$AU$44</c15:sqref>
                        </c15:formulaRef>
                      </c:ext>
                    </c:extLst>
                    <c:numCache>
                      <c:formatCode>General</c:formatCode>
                      <c:ptCount val="5"/>
                      <c:pt idx="0">
                        <c:v>30.207842154665119</c:v>
                      </c:pt>
                      <c:pt idx="1">
                        <c:v>21.567258894472911</c:v>
                      </c:pt>
                      <c:pt idx="2">
                        <c:v>24.87105087624499</c:v>
                      </c:pt>
                      <c:pt idx="3">
                        <c:v>16.223952133511091</c:v>
                      </c:pt>
                      <c:pt idx="4">
                        <c:v>19.513119177872792</c:v>
                      </c:pt>
                    </c:numCache>
                  </c:numRef>
                </c:val>
                <c:smooth val="0"/>
                <c:extLst xmlns:c15="http://schemas.microsoft.com/office/drawing/2012/chart">
                  <c:ext xmlns:c16="http://schemas.microsoft.com/office/drawing/2014/chart" uri="{C3380CC4-5D6E-409C-BE32-E72D297353CC}">
                    <c16:uniqueId val="{0000000F-BB8E-5240-B623-602F0050D669}"/>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Tabell_11!$AO$58</c:f>
          <c:strCache>
            <c:ptCount val="1"/>
            <c:pt idx="0">
              <c:v>Andel 18-84 år dagliga tobaksanvändare (snus, "vitt snus", cigaretter),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Tabell_11!$AO$76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strRef>
              <c:f>Tabell_11!$AQ$59:$AU$59</c:f>
              <c:strCache>
                <c:ptCount val="5"/>
                <c:pt idx="0">
                  <c:v>2004</c:v>
                </c:pt>
                <c:pt idx="1">
                  <c:v>2008</c:v>
                </c:pt>
                <c:pt idx="2">
                  <c:v>2012</c:v>
                </c:pt>
                <c:pt idx="3">
                  <c:v>2017</c:v>
                </c:pt>
                <c:pt idx="4">
                  <c:v>2022**</c:v>
                </c:pt>
              </c:strCache>
            </c:strRef>
          </c:cat>
          <c:val>
            <c:numRef>
              <c:f>Tabell_11!$AQ$76:$AU$76</c:f>
              <c:numCache>
                <c:formatCode>0</c:formatCode>
                <c:ptCount val="5"/>
                <c:pt idx="0">
                  <c:v>16.85074926783718</c:v>
                </c:pt>
                <c:pt idx="1">
                  <c:v>13.59998600208586</c:v>
                </c:pt>
                <c:pt idx="2">
                  <c:v>14.47662114200568</c:v>
                </c:pt>
                <c:pt idx="3">
                  <c:v>9.4900374079961054</c:v>
                </c:pt>
                <c:pt idx="4">
                  <c:v>11.07221200584473</c:v>
                </c:pt>
              </c:numCache>
            </c:numRef>
          </c:val>
          <c:smooth val="0"/>
          <c:extLst>
            <c:ext xmlns:c16="http://schemas.microsoft.com/office/drawing/2014/chart" uri="{C3380CC4-5D6E-409C-BE32-E72D297353CC}">
              <c16:uniqueId val="{00000000-CD00-474D-9366-4EE82A80501A}"/>
            </c:ext>
          </c:extLst>
        </c:ser>
        <c:ser>
          <c:idx val="23"/>
          <c:order val="17"/>
          <c:tx>
            <c:strRef>
              <c:f>Tabell_11!$AO$77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strRef>
              <c:f>Tabell_11!$AQ$59:$AU$59</c:f>
              <c:strCache>
                <c:ptCount val="5"/>
                <c:pt idx="0">
                  <c:v>2004</c:v>
                </c:pt>
                <c:pt idx="1">
                  <c:v>2008</c:v>
                </c:pt>
                <c:pt idx="2">
                  <c:v>2012</c:v>
                </c:pt>
                <c:pt idx="3">
                  <c:v>2017</c:v>
                </c:pt>
                <c:pt idx="4">
                  <c:v>2022**</c:v>
                </c:pt>
              </c:strCache>
            </c:strRef>
          </c:cat>
          <c:val>
            <c:numRef>
              <c:f>Tabell_11!$AQ$77:$AU$77</c:f>
              <c:numCache>
                <c:formatCode>0</c:formatCode>
                <c:ptCount val="5"/>
                <c:pt idx="0">
                  <c:v>30.625320055613042</c:v>
                </c:pt>
                <c:pt idx="1">
                  <c:v>24.268986464606321</c:v>
                </c:pt>
                <c:pt idx="2">
                  <c:v>26.811978916988071</c:v>
                </c:pt>
                <c:pt idx="3">
                  <c:v>20.00597416683927</c:v>
                </c:pt>
                <c:pt idx="4">
                  <c:v>21.551932236339582</c:v>
                </c:pt>
              </c:numCache>
            </c:numRef>
          </c:val>
          <c:smooth val="0"/>
          <c:extLst xmlns:c15="http://schemas.microsoft.com/office/drawing/2012/chart">
            <c:ext xmlns:c16="http://schemas.microsoft.com/office/drawing/2014/chart" uri="{C3380CC4-5D6E-409C-BE32-E72D297353CC}">
              <c16:uniqueId val="{00000001-CD00-474D-9366-4EE82A80501A}"/>
            </c:ext>
          </c:extLst>
        </c:ser>
        <c:ser>
          <c:idx val="14"/>
          <c:order val="18"/>
          <c:tx>
            <c:strRef>
              <c:f>Tabell_11!$AO$78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strRef>
              <c:f>Tabell_11!$AQ$59:$AU$59</c:f>
              <c:strCache>
                <c:ptCount val="5"/>
                <c:pt idx="0">
                  <c:v>2004</c:v>
                </c:pt>
                <c:pt idx="1">
                  <c:v>2008</c:v>
                </c:pt>
                <c:pt idx="2">
                  <c:v>2012</c:v>
                </c:pt>
                <c:pt idx="3">
                  <c:v>2017</c:v>
                </c:pt>
                <c:pt idx="4">
                  <c:v>2022**</c:v>
                </c:pt>
              </c:strCache>
            </c:strRef>
          </c:cat>
          <c:val>
            <c:numRef>
              <c:f>Tabell_11!$AQ$78:$AU$78</c:f>
              <c:numCache>
                <c:formatCode>0</c:formatCode>
                <c:ptCount val="5"/>
                <c:pt idx="0">
                  <c:v>19.53393721100495</c:v>
                </c:pt>
                <c:pt idx="1">
                  <c:v>15.49198496198378</c:v>
                </c:pt>
                <c:pt idx="2">
                  <c:v>15.503779308912669</c:v>
                </c:pt>
                <c:pt idx="3">
                  <c:v>10.67053087779593</c:v>
                </c:pt>
                <c:pt idx="4">
                  <c:v>12.346016706333669</c:v>
                </c:pt>
              </c:numCache>
            </c:numRef>
          </c:val>
          <c:smooth val="0"/>
          <c:extLst>
            <c:ext xmlns:c16="http://schemas.microsoft.com/office/drawing/2014/chart" uri="{C3380CC4-5D6E-409C-BE32-E72D297353CC}">
              <c16:uniqueId val="{00000002-CD00-474D-9366-4EE82A80501A}"/>
            </c:ext>
          </c:extLst>
        </c:ser>
        <c:ser>
          <c:idx val="15"/>
          <c:order val="19"/>
          <c:tx>
            <c:strRef>
              <c:f>Tabell_11!$AO$79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strRef>
              <c:f>Tabell_11!$AQ$59:$AU$59</c:f>
              <c:strCache>
                <c:ptCount val="5"/>
                <c:pt idx="0">
                  <c:v>2004</c:v>
                </c:pt>
                <c:pt idx="1">
                  <c:v>2008</c:v>
                </c:pt>
                <c:pt idx="2">
                  <c:v>2012</c:v>
                </c:pt>
                <c:pt idx="3">
                  <c:v>2017</c:v>
                </c:pt>
                <c:pt idx="4">
                  <c:v>2022**</c:v>
                </c:pt>
              </c:strCache>
            </c:strRef>
          </c:cat>
          <c:val>
            <c:numRef>
              <c:f>Tabell_11!$AQ$79:$AU$79</c:f>
              <c:numCache>
                <c:formatCode>0</c:formatCode>
                <c:ptCount val="5"/>
                <c:pt idx="0">
                  <c:v>32.747844990898841</c:v>
                </c:pt>
                <c:pt idx="1">
                  <c:v>26.798148568103649</c:v>
                </c:pt>
                <c:pt idx="2">
                  <c:v>27.692863626043469</c:v>
                </c:pt>
                <c:pt idx="3">
                  <c:v>22.770438418466941</c:v>
                </c:pt>
                <c:pt idx="4">
                  <c:v>24.559851058093859</c:v>
                </c:pt>
              </c:numCache>
            </c:numRef>
          </c:val>
          <c:smooth val="0"/>
          <c:extLst>
            <c:ext xmlns:c16="http://schemas.microsoft.com/office/drawing/2014/chart" uri="{C3380CC4-5D6E-409C-BE32-E72D297353CC}">
              <c16:uniqueId val="{00000003-CD00-474D-9366-4EE82A80501A}"/>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Tabell_11!$AO$60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strRef>
                    <c:extLst>
                      <c:ex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c:ext uri="{02D57815-91ED-43cb-92C2-25804820EDAC}">
                        <c15:formulaRef>
                          <c15:sqref>Tabell_11!$AQ$60:$AU$60</c15:sqref>
                        </c15:formulaRef>
                      </c:ext>
                    </c:extLst>
                    <c:numCache>
                      <c:formatCode>0</c:formatCode>
                      <c:ptCount val="5"/>
                      <c:pt idx="0">
                        <c:v>18.271014179519049</c:v>
                      </c:pt>
                      <c:pt idx="1">
                        <c:v>16.14218394720227</c:v>
                      </c:pt>
                      <c:pt idx="2">
                        <c:v>16.198192177322039</c:v>
                      </c:pt>
                      <c:pt idx="3">
                        <c:v>9.5820103000778456</c:v>
                      </c:pt>
                      <c:pt idx="4">
                        <c:v>11.17184235911235</c:v>
                      </c:pt>
                    </c:numCache>
                  </c:numRef>
                </c:val>
                <c:smooth val="0"/>
                <c:extLst>
                  <c:ext xmlns:c16="http://schemas.microsoft.com/office/drawing/2014/chart" uri="{C3380CC4-5D6E-409C-BE32-E72D297353CC}">
                    <c16:uniqueId val="{00000004-CD00-474D-9366-4EE82A8050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Tabell_11!$AO$61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Tabell_11!$AQ$61:$AU$61</c15:sqref>
                        </c15:formulaRef>
                      </c:ext>
                    </c:extLst>
                    <c:numCache>
                      <c:formatCode>0</c:formatCode>
                      <c:ptCount val="5"/>
                      <c:pt idx="0">
                        <c:v>32.529236240860563</c:v>
                      </c:pt>
                      <c:pt idx="1">
                        <c:v>29.252964444500961</c:v>
                      </c:pt>
                      <c:pt idx="2">
                        <c:v>33.3136451249758</c:v>
                      </c:pt>
                      <c:pt idx="3">
                        <c:v>26.489349046508728</c:v>
                      </c:pt>
                      <c:pt idx="4">
                        <c:v>25.60155260753238</c:v>
                      </c:pt>
                    </c:numCache>
                  </c:numRef>
                </c:val>
                <c:smooth val="0"/>
                <c:extLst xmlns:c15="http://schemas.microsoft.com/office/drawing/2012/chart">
                  <c:ext xmlns:c16="http://schemas.microsoft.com/office/drawing/2014/chart" uri="{C3380CC4-5D6E-409C-BE32-E72D297353CC}">
                    <c16:uniqueId val="{00000005-CD00-474D-9366-4EE82A8050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Tabell_11!$AO$62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Tabell_11!$AQ$62:$AU$62</c15:sqref>
                        </c15:formulaRef>
                      </c:ext>
                    </c:extLst>
                    <c:numCache>
                      <c:formatCode>0</c:formatCode>
                      <c:ptCount val="5"/>
                      <c:pt idx="0">
                        <c:v>18.714937756194018</c:v>
                      </c:pt>
                      <c:pt idx="1">
                        <c:v>16.58868798149194</c:v>
                      </c:pt>
                      <c:pt idx="2">
                        <c:v>17.00960224782596</c:v>
                      </c:pt>
                      <c:pt idx="3">
                        <c:v>15.126925889052989</c:v>
                      </c:pt>
                      <c:pt idx="4">
                        <c:v>17.331540900017561</c:v>
                      </c:pt>
                    </c:numCache>
                  </c:numRef>
                </c:val>
                <c:smooth val="0"/>
                <c:extLst xmlns:c15="http://schemas.microsoft.com/office/drawing/2012/chart">
                  <c:ext xmlns:c16="http://schemas.microsoft.com/office/drawing/2014/chart" uri="{C3380CC4-5D6E-409C-BE32-E72D297353CC}">
                    <c16:uniqueId val="{00000006-CD00-474D-9366-4EE82A8050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Tabell_11!$AO$63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Tabell_11!$AQ$63:$AU$63</c15:sqref>
                        </c15:formulaRef>
                      </c:ext>
                    </c:extLst>
                    <c:numCache>
                      <c:formatCode>0</c:formatCode>
                      <c:ptCount val="5"/>
                      <c:pt idx="0">
                        <c:v>41.36463605326324</c:v>
                      </c:pt>
                      <c:pt idx="1">
                        <c:v>29.85298946429878</c:v>
                      </c:pt>
                      <c:pt idx="2">
                        <c:v>31.385900661582809</c:v>
                      </c:pt>
                      <c:pt idx="3">
                        <c:v>30.906347449355749</c:v>
                      </c:pt>
                      <c:pt idx="4">
                        <c:v>28.49265715245042</c:v>
                      </c:pt>
                    </c:numCache>
                  </c:numRef>
                </c:val>
                <c:smooth val="0"/>
                <c:extLst xmlns:c15="http://schemas.microsoft.com/office/drawing/2012/chart">
                  <c:ext xmlns:c16="http://schemas.microsoft.com/office/drawing/2014/chart" uri="{C3380CC4-5D6E-409C-BE32-E72D297353CC}">
                    <c16:uniqueId val="{00000007-CD00-474D-9366-4EE82A8050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Tabell_11!$AO$64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Tabell_11!$AQ$64:$AU$64</c15:sqref>
                        </c15:formulaRef>
                      </c:ext>
                    </c:extLst>
                    <c:numCache>
                      <c:formatCode>0</c:formatCode>
                      <c:ptCount val="5"/>
                      <c:pt idx="0">
                        <c:v>21.759478655644589</c:v>
                      </c:pt>
                      <c:pt idx="1">
                        <c:v>15.707295716554031</c:v>
                      </c:pt>
                      <c:pt idx="2">
                        <c:v>14.32424627237536</c:v>
                      </c:pt>
                      <c:pt idx="3">
                        <c:v>11.675870112982929</c:v>
                      </c:pt>
                      <c:pt idx="4">
                        <c:v>13.814241528190349</c:v>
                      </c:pt>
                    </c:numCache>
                  </c:numRef>
                </c:val>
                <c:smooth val="0"/>
                <c:extLst xmlns:c15="http://schemas.microsoft.com/office/drawing/2012/chart">
                  <c:ext xmlns:c16="http://schemas.microsoft.com/office/drawing/2014/chart" uri="{C3380CC4-5D6E-409C-BE32-E72D297353CC}">
                    <c16:uniqueId val="{00000008-CD00-474D-9366-4EE82A8050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Tabell_11!$AO$65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Tabell_11!$AQ$65:$AU$65</c15:sqref>
                        </c15:formulaRef>
                      </c:ext>
                    </c:extLst>
                    <c:numCache>
                      <c:formatCode>0</c:formatCode>
                      <c:ptCount val="5"/>
                      <c:pt idx="0">
                        <c:v>33.228882578488843</c:v>
                      </c:pt>
                      <c:pt idx="1">
                        <c:v>28.62842801010877</c:v>
                      </c:pt>
                      <c:pt idx="2">
                        <c:v>25.424581324174522</c:v>
                      </c:pt>
                      <c:pt idx="3">
                        <c:v>22.73532764711716</c:v>
                      </c:pt>
                      <c:pt idx="4">
                        <c:v>26.46248047263391</c:v>
                      </c:pt>
                    </c:numCache>
                  </c:numRef>
                </c:val>
                <c:smooth val="0"/>
                <c:extLst xmlns:c15="http://schemas.microsoft.com/office/drawing/2012/chart">
                  <c:ext xmlns:c16="http://schemas.microsoft.com/office/drawing/2014/chart" uri="{C3380CC4-5D6E-409C-BE32-E72D297353CC}">
                    <c16:uniqueId val="{00000009-CD00-474D-9366-4EE82A8050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Tabell_11!$AO$66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Tabell_11!$AQ$66:$AU$66</c15:sqref>
                        </c15:formulaRef>
                      </c:ext>
                    </c:extLst>
                    <c:numCache>
                      <c:formatCode>0</c:formatCode>
                      <c:ptCount val="5"/>
                      <c:pt idx="0">
                        <c:v>14.81800210839952</c:v>
                      </c:pt>
                      <c:pt idx="1">
                        <c:v>9.3500251994914976</c:v>
                      </c:pt>
                      <c:pt idx="2">
                        <c:v>13.82696602522701</c:v>
                      </c:pt>
                      <c:pt idx="3">
                        <c:v>9.8942150522104413</c:v>
                      </c:pt>
                      <c:pt idx="4">
                        <c:v>10.757799163633051</c:v>
                      </c:pt>
                    </c:numCache>
                  </c:numRef>
                </c:val>
                <c:smooth val="0"/>
                <c:extLst xmlns:c15="http://schemas.microsoft.com/office/drawing/2012/chart">
                  <c:ext xmlns:c16="http://schemas.microsoft.com/office/drawing/2014/chart" uri="{C3380CC4-5D6E-409C-BE32-E72D297353CC}">
                    <c16:uniqueId val="{0000000A-CD00-474D-9366-4EE82A80501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Tabell_11!$AO$67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Tabell_11!$AQ$67:$AU$67</c15:sqref>
                        </c15:formulaRef>
                      </c:ext>
                    </c:extLst>
                    <c:numCache>
                      <c:formatCode>0</c:formatCode>
                      <c:ptCount val="5"/>
                      <c:pt idx="0">
                        <c:v>32.574337140077823</c:v>
                      </c:pt>
                      <c:pt idx="1">
                        <c:v>24.04705670140094</c:v>
                      </c:pt>
                      <c:pt idx="2">
                        <c:v>20.140525239622601</c:v>
                      </c:pt>
                      <c:pt idx="3">
                        <c:v>19.016992190175369</c:v>
                      </c:pt>
                      <c:pt idx="4">
                        <c:v>15.874028961617441</c:v>
                      </c:pt>
                    </c:numCache>
                  </c:numRef>
                </c:val>
                <c:smooth val="0"/>
                <c:extLst xmlns:c15="http://schemas.microsoft.com/office/drawing/2012/chart">
                  <c:ext xmlns:c16="http://schemas.microsoft.com/office/drawing/2014/chart" uri="{C3380CC4-5D6E-409C-BE32-E72D297353CC}">
                    <c16:uniqueId val="{0000000B-CD00-474D-9366-4EE82A8050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Tabell_11!$AO$68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Tabell_11!$AQ$68:$AU$68</c15:sqref>
                        </c15:formulaRef>
                      </c:ext>
                    </c:extLst>
                    <c:numCache>
                      <c:formatCode>0</c:formatCode>
                      <c:ptCount val="5"/>
                      <c:pt idx="0">
                        <c:v>18.526406273016981</c:v>
                      </c:pt>
                      <c:pt idx="1">
                        <c:v>20.267085270630389</c:v>
                      </c:pt>
                      <c:pt idx="2">
                        <c:v>19.26198540325008</c:v>
                      </c:pt>
                      <c:pt idx="3">
                        <c:v>11.56485680217186</c:v>
                      </c:pt>
                      <c:pt idx="4">
                        <c:v>13.343453148195589</c:v>
                      </c:pt>
                    </c:numCache>
                  </c:numRef>
                </c:val>
                <c:smooth val="0"/>
                <c:extLst xmlns:c15="http://schemas.microsoft.com/office/drawing/2012/chart">
                  <c:ext xmlns:c16="http://schemas.microsoft.com/office/drawing/2014/chart" uri="{C3380CC4-5D6E-409C-BE32-E72D297353CC}">
                    <c16:uniqueId val="{0000000C-CD00-474D-9366-4EE82A8050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Tabell_11!$AO$69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Tabell_11!$AQ$69:$AU$69</c15:sqref>
                        </c15:formulaRef>
                      </c:ext>
                    </c:extLst>
                    <c:numCache>
                      <c:formatCode>0</c:formatCode>
                      <c:ptCount val="5"/>
                      <c:pt idx="0">
                        <c:v>38.898571047906557</c:v>
                      </c:pt>
                      <c:pt idx="1">
                        <c:v>25.658616353151331</c:v>
                      </c:pt>
                      <c:pt idx="2">
                        <c:v>30.849626732589101</c:v>
                      </c:pt>
                      <c:pt idx="3">
                        <c:v>21.78899430726991</c:v>
                      </c:pt>
                      <c:pt idx="4">
                        <c:v>22.63436276916045</c:v>
                      </c:pt>
                    </c:numCache>
                  </c:numRef>
                </c:val>
                <c:smooth val="0"/>
                <c:extLst xmlns:c15="http://schemas.microsoft.com/office/drawing/2012/chart">
                  <c:ext xmlns:c16="http://schemas.microsoft.com/office/drawing/2014/chart" uri="{C3380CC4-5D6E-409C-BE32-E72D297353CC}">
                    <c16:uniqueId val="{0000000D-CD00-474D-9366-4EE82A80501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Tabell_11!$AO$70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Tabell_11!$AQ$70:$AU$70</c15:sqref>
                        </c15:formulaRef>
                      </c:ext>
                    </c:extLst>
                    <c:numCache>
                      <c:formatCode>0</c:formatCode>
                      <c:ptCount val="5"/>
                      <c:pt idx="0">
                        <c:v>14.737121964270569</c:v>
                      </c:pt>
                      <c:pt idx="1">
                        <c:v>11.88134916062303</c:v>
                      </c:pt>
                      <c:pt idx="2">
                        <c:v>13.138393955260669</c:v>
                      </c:pt>
                      <c:pt idx="3">
                        <c:v>8.4479609641651319</c:v>
                      </c:pt>
                      <c:pt idx="4">
                        <c:v>9.9354398323879671</c:v>
                      </c:pt>
                    </c:numCache>
                  </c:numRef>
                </c:val>
                <c:smooth val="0"/>
                <c:extLst xmlns:c15="http://schemas.microsoft.com/office/drawing/2012/chart">
                  <c:ext xmlns:c16="http://schemas.microsoft.com/office/drawing/2014/chart" uri="{C3380CC4-5D6E-409C-BE32-E72D297353CC}">
                    <c16:uniqueId val="{0000000E-CD00-474D-9366-4EE82A8050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Tabell_11!$AO$71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Tabell_11!$AQ$71:$AU$71</c15:sqref>
                        </c15:formulaRef>
                      </c:ext>
                    </c:extLst>
                    <c:numCache>
                      <c:formatCode>0</c:formatCode>
                      <c:ptCount val="5"/>
                      <c:pt idx="0">
                        <c:v>28.051428263075351</c:v>
                      </c:pt>
                      <c:pt idx="1">
                        <c:v>21.476044173131822</c:v>
                      </c:pt>
                      <c:pt idx="2">
                        <c:v>24.131284867689988</c:v>
                      </c:pt>
                      <c:pt idx="3">
                        <c:v>17.26086212469642</c:v>
                      </c:pt>
                      <c:pt idx="4">
                        <c:v>19.62271208679455</c:v>
                      </c:pt>
                    </c:numCache>
                  </c:numRef>
                </c:val>
                <c:smooth val="0"/>
                <c:extLst xmlns:c15="http://schemas.microsoft.com/office/drawing/2012/chart">
                  <c:ext xmlns:c16="http://schemas.microsoft.com/office/drawing/2014/chart" uri="{C3380CC4-5D6E-409C-BE32-E72D297353CC}">
                    <c16:uniqueId val="{0000000F-CD00-474D-9366-4EE82A8050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Tabell_11!$AO$72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Tabell_11!$AQ$72:$AU$72</c15:sqref>
                        </c15:formulaRef>
                      </c:ext>
                    </c:extLst>
                    <c:numCache>
                      <c:formatCode>0</c:formatCode>
                      <c:ptCount val="5"/>
                      <c:pt idx="0">
                        <c:v>22.74358138098389</c:v>
                      </c:pt>
                      <c:pt idx="1">
                        <c:v>17.170778431566561</c:v>
                      </c:pt>
                      <c:pt idx="2">
                        <c:v>23.141289394284421</c:v>
                      </c:pt>
                      <c:pt idx="3">
                        <c:v>11.749332258659839</c:v>
                      </c:pt>
                      <c:pt idx="4">
                        <c:v>14.261474962311739</c:v>
                      </c:pt>
                    </c:numCache>
                  </c:numRef>
                </c:val>
                <c:smooth val="0"/>
                <c:extLst xmlns:c15="http://schemas.microsoft.com/office/drawing/2012/chart">
                  <c:ext xmlns:c16="http://schemas.microsoft.com/office/drawing/2014/chart" uri="{C3380CC4-5D6E-409C-BE32-E72D297353CC}">
                    <c16:uniqueId val="{00000010-CD00-474D-9366-4EE82A80501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Tabell_11!$AO$73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Tabell_11!$AQ$73:$AU$73</c15:sqref>
                        </c15:formulaRef>
                      </c:ext>
                    </c:extLst>
                    <c:numCache>
                      <c:formatCode>0</c:formatCode>
                      <c:ptCount val="5"/>
                      <c:pt idx="0">
                        <c:v>37.622585226154179</c:v>
                      </c:pt>
                      <c:pt idx="1">
                        <c:v>29.110586726097491</c:v>
                      </c:pt>
                      <c:pt idx="2">
                        <c:v>31.334281171490179</c:v>
                      </c:pt>
                      <c:pt idx="3">
                        <c:v>24.223869705201619</c:v>
                      </c:pt>
                      <c:pt idx="4">
                        <c:v>30.845706660862358</c:v>
                      </c:pt>
                    </c:numCache>
                  </c:numRef>
                </c:val>
                <c:smooth val="0"/>
                <c:extLst xmlns:c15="http://schemas.microsoft.com/office/drawing/2012/chart">
                  <c:ext xmlns:c16="http://schemas.microsoft.com/office/drawing/2014/chart" uri="{C3380CC4-5D6E-409C-BE32-E72D297353CC}">
                    <c16:uniqueId val="{00000011-CD00-474D-9366-4EE82A80501A}"/>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Tabell_11!$AO$74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Tabell_11!$AQ$74:$AU$74</c15:sqref>
                        </c15:formulaRef>
                      </c:ext>
                    </c:extLst>
                    <c:numCache>
                      <c:formatCode>0</c:formatCode>
                      <c:ptCount val="5"/>
                      <c:pt idx="0">
                        <c:v>25.338629067365449</c:v>
                      </c:pt>
                      <c:pt idx="1">
                        <c:v>15.629270122016321</c:v>
                      </c:pt>
                      <c:pt idx="2">
                        <c:v>17.855530267989501</c:v>
                      </c:pt>
                      <c:pt idx="3">
                        <c:v>10.84016972338571</c:v>
                      </c:pt>
                      <c:pt idx="4">
                        <c:v>14.336740072472869</c:v>
                      </c:pt>
                    </c:numCache>
                  </c:numRef>
                </c:val>
                <c:smooth val="0"/>
                <c:extLst xmlns:c15="http://schemas.microsoft.com/office/drawing/2012/chart">
                  <c:ext xmlns:c16="http://schemas.microsoft.com/office/drawing/2014/chart" uri="{C3380CC4-5D6E-409C-BE32-E72D297353CC}">
                    <c16:uniqueId val="{00000012-CD00-474D-9366-4EE82A80501A}"/>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Tabell_11!$AO$75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strRef>
                    <c:extLst xmlns:c15="http://schemas.microsoft.com/office/drawing/2012/chart">
                      <c:ext xmlns:c15="http://schemas.microsoft.com/office/drawing/2012/chart" uri="{02D57815-91ED-43cb-92C2-25804820EDAC}">
                        <c15:formulaRef>
                          <c15:sqref>Tabell_11!$AQ$59:$AU$59</c15:sqref>
                        </c15:formulaRef>
                      </c:ext>
                    </c:extLst>
                    <c:strCache>
                      <c:ptCount val="5"/>
                      <c:pt idx="0">
                        <c:v>2004</c:v>
                      </c:pt>
                      <c:pt idx="1">
                        <c:v>2008</c:v>
                      </c:pt>
                      <c:pt idx="2">
                        <c:v>2012</c:v>
                      </c:pt>
                      <c:pt idx="3">
                        <c:v>2017</c:v>
                      </c:pt>
                      <c:pt idx="4">
                        <c:v>2022**</c:v>
                      </c:pt>
                    </c:strCache>
                  </c:strRef>
                </c:cat>
                <c:val>
                  <c:numRef>
                    <c:extLst xmlns:c15="http://schemas.microsoft.com/office/drawing/2012/chart">
                      <c:ext xmlns:c15="http://schemas.microsoft.com/office/drawing/2012/chart" uri="{02D57815-91ED-43cb-92C2-25804820EDAC}">
                        <c15:formulaRef>
                          <c15:sqref>Tabell_11!$AQ$75:$AU$75</c15:sqref>
                        </c15:formulaRef>
                      </c:ext>
                    </c:extLst>
                    <c:numCache>
                      <c:formatCode>0</c:formatCode>
                      <c:ptCount val="5"/>
                      <c:pt idx="0">
                        <c:v>35.192789921798983</c:v>
                      </c:pt>
                      <c:pt idx="1">
                        <c:v>26.849621393620598</c:v>
                      </c:pt>
                      <c:pt idx="2">
                        <c:v>31.455497964295709</c:v>
                      </c:pt>
                      <c:pt idx="3">
                        <c:v>20.819648217381229</c:v>
                      </c:pt>
                      <c:pt idx="4">
                        <c:v>23.97915755124761</c:v>
                      </c:pt>
                    </c:numCache>
                  </c:numRef>
                </c:val>
                <c:smooth val="0"/>
                <c:extLst xmlns:c15="http://schemas.microsoft.com/office/drawing/2012/chart">
                  <c:ext xmlns:c16="http://schemas.microsoft.com/office/drawing/2014/chart" uri="{C3380CC4-5D6E-409C-BE32-E72D297353CC}">
                    <c16:uniqueId val="{00000013-CD00-474D-9366-4EE82A80501A}"/>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Tabell_11!$AO$58</c:f>
          <c:strCache>
            <c:ptCount val="1"/>
            <c:pt idx="0">
              <c:v>Andel 18-84 år dagliga tobaksanvändare (snus, "vitt snus", cigaretter),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Tabell_11!$AO$76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421A-2B44-A5F3-F9475EB93469}"/>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421A-2B44-A5F3-F9475EB93469}"/>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421A-2B44-A5F3-F9475EB93469}"/>
              </c:ext>
            </c:extLst>
          </c:dPt>
          <c:cat>
            <c:strRef>
              <c:f>Tabell_11!$AP$36:$AU$36</c:f>
              <c:strCache>
                <c:ptCount val="6"/>
                <c:pt idx="0">
                  <c:v>2000</c:v>
                </c:pt>
                <c:pt idx="1">
                  <c:v>2004</c:v>
                </c:pt>
                <c:pt idx="2">
                  <c:v>2008</c:v>
                </c:pt>
                <c:pt idx="3">
                  <c:v>2012</c:v>
                </c:pt>
                <c:pt idx="4">
                  <c:v>2017</c:v>
                </c:pt>
                <c:pt idx="5">
                  <c:v>2022**</c:v>
                </c:pt>
              </c:strCache>
            </c:strRef>
          </c:cat>
          <c:val>
            <c:numRef>
              <c:f>Tabell_11!$AP$76:$AU$76</c:f>
              <c:numCache>
                <c:formatCode>0</c:formatCode>
                <c:ptCount val="6"/>
                <c:pt idx="0">
                  <c:v>15.90498238892968</c:v>
                </c:pt>
                <c:pt idx="1">
                  <c:v>16.85074926783718</c:v>
                </c:pt>
                <c:pt idx="2">
                  <c:v>13.59998600208586</c:v>
                </c:pt>
                <c:pt idx="3">
                  <c:v>14.47662114200568</c:v>
                </c:pt>
                <c:pt idx="4">
                  <c:v>9.4900374079961054</c:v>
                </c:pt>
                <c:pt idx="5">
                  <c:v>11.07221200584473</c:v>
                </c:pt>
              </c:numCache>
            </c:numRef>
          </c:val>
          <c:smooth val="0"/>
          <c:extLst>
            <c:ext xmlns:c16="http://schemas.microsoft.com/office/drawing/2014/chart" uri="{C3380CC4-5D6E-409C-BE32-E72D297353CC}">
              <c16:uniqueId val="{00000004-421A-2B44-A5F3-F9475EB93469}"/>
            </c:ext>
          </c:extLst>
        </c:ser>
        <c:ser>
          <c:idx val="1"/>
          <c:order val="1"/>
          <c:tx>
            <c:strRef>
              <c:f>Tabell_11!$AO$77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421A-2B44-A5F3-F9475EB93469}"/>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421A-2B44-A5F3-F9475EB93469}"/>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421A-2B44-A5F3-F9475EB93469}"/>
              </c:ext>
            </c:extLst>
          </c:dPt>
          <c:cat>
            <c:strRef>
              <c:f>Tabell_11!$AP$36:$AU$36</c:f>
              <c:strCache>
                <c:ptCount val="6"/>
                <c:pt idx="0">
                  <c:v>2000</c:v>
                </c:pt>
                <c:pt idx="1">
                  <c:v>2004</c:v>
                </c:pt>
                <c:pt idx="2">
                  <c:v>2008</c:v>
                </c:pt>
                <c:pt idx="3">
                  <c:v>2012</c:v>
                </c:pt>
                <c:pt idx="4">
                  <c:v>2017</c:v>
                </c:pt>
                <c:pt idx="5">
                  <c:v>2022**</c:v>
                </c:pt>
              </c:strCache>
            </c:strRef>
          </c:cat>
          <c:val>
            <c:numRef>
              <c:f>Tabell_11!$AP$77:$AU$77</c:f>
              <c:numCache>
                <c:formatCode>0</c:formatCode>
                <c:ptCount val="6"/>
                <c:pt idx="0">
                  <c:v>28.66104822787133</c:v>
                </c:pt>
                <c:pt idx="1">
                  <c:v>30.625320055613042</c:v>
                </c:pt>
                <c:pt idx="2">
                  <c:v>24.268986464606321</c:v>
                </c:pt>
                <c:pt idx="3">
                  <c:v>26.811978916988071</c:v>
                </c:pt>
                <c:pt idx="4">
                  <c:v>20.00597416683927</c:v>
                </c:pt>
                <c:pt idx="5">
                  <c:v>21.551932236339582</c:v>
                </c:pt>
              </c:numCache>
            </c:numRef>
          </c:val>
          <c:smooth val="0"/>
          <c:extLst xmlns:c15="http://schemas.microsoft.com/office/drawing/2012/chart">
            <c:ext xmlns:c16="http://schemas.microsoft.com/office/drawing/2014/chart" uri="{C3380CC4-5D6E-409C-BE32-E72D297353CC}">
              <c16:uniqueId val="{00000009-421A-2B44-A5F3-F9475EB93469}"/>
            </c:ext>
          </c:extLst>
        </c:ser>
        <c:ser>
          <c:idx val="2"/>
          <c:order val="2"/>
          <c:tx>
            <c:strRef>
              <c:f>Tabell_11!$AO$78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421A-2B44-A5F3-F9475EB93469}"/>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421A-2B44-A5F3-F9475EB93469}"/>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421A-2B44-A5F3-F9475EB93469}"/>
              </c:ext>
            </c:extLst>
          </c:dPt>
          <c:cat>
            <c:strRef>
              <c:f>Tabell_11!$AP$36:$AU$36</c:f>
              <c:strCache>
                <c:ptCount val="6"/>
                <c:pt idx="0">
                  <c:v>2000</c:v>
                </c:pt>
                <c:pt idx="1">
                  <c:v>2004</c:v>
                </c:pt>
                <c:pt idx="2">
                  <c:v>2008</c:v>
                </c:pt>
                <c:pt idx="3">
                  <c:v>2012</c:v>
                </c:pt>
                <c:pt idx="4">
                  <c:v>2017</c:v>
                </c:pt>
                <c:pt idx="5">
                  <c:v>2022**</c:v>
                </c:pt>
              </c:strCache>
            </c:strRef>
          </c:cat>
          <c:val>
            <c:numRef>
              <c:f>Tabell_11!$AP$78:$AU$78</c:f>
              <c:numCache>
                <c:formatCode>0</c:formatCode>
                <c:ptCount val="6"/>
                <c:pt idx="0">
                  <c:v>18.79872955439431</c:v>
                </c:pt>
                <c:pt idx="1">
                  <c:v>19.53393721100495</c:v>
                </c:pt>
                <c:pt idx="2">
                  <c:v>15.49198496198378</c:v>
                </c:pt>
                <c:pt idx="3">
                  <c:v>15.503779308912669</c:v>
                </c:pt>
                <c:pt idx="4">
                  <c:v>10.67053087779593</c:v>
                </c:pt>
                <c:pt idx="5">
                  <c:v>12.346016706333669</c:v>
                </c:pt>
              </c:numCache>
            </c:numRef>
          </c:val>
          <c:smooth val="0"/>
          <c:extLst>
            <c:ext xmlns:c16="http://schemas.microsoft.com/office/drawing/2014/chart" uri="{C3380CC4-5D6E-409C-BE32-E72D297353CC}">
              <c16:uniqueId val="{0000000E-421A-2B44-A5F3-F9475EB93469}"/>
            </c:ext>
          </c:extLst>
        </c:ser>
        <c:ser>
          <c:idx val="3"/>
          <c:order val="3"/>
          <c:tx>
            <c:strRef>
              <c:f>Tabell_11!$AO$79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421A-2B44-A5F3-F9475EB93469}"/>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421A-2B44-A5F3-F9475EB93469}"/>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421A-2B44-A5F3-F9475EB93469}"/>
              </c:ext>
            </c:extLst>
          </c:dPt>
          <c:cat>
            <c:strRef>
              <c:f>Tabell_11!$AP$36:$AU$36</c:f>
              <c:strCache>
                <c:ptCount val="6"/>
                <c:pt idx="0">
                  <c:v>2000</c:v>
                </c:pt>
                <c:pt idx="1">
                  <c:v>2004</c:v>
                </c:pt>
                <c:pt idx="2">
                  <c:v>2008</c:v>
                </c:pt>
                <c:pt idx="3">
                  <c:v>2012</c:v>
                </c:pt>
                <c:pt idx="4">
                  <c:v>2017</c:v>
                </c:pt>
                <c:pt idx="5">
                  <c:v>2022**</c:v>
                </c:pt>
              </c:strCache>
            </c:strRef>
          </c:cat>
          <c:val>
            <c:numRef>
              <c:f>Tabell_11!$AP$79:$AU$79</c:f>
              <c:numCache>
                <c:formatCode>0</c:formatCode>
                <c:ptCount val="6"/>
                <c:pt idx="0">
                  <c:v>31.73874872966519</c:v>
                </c:pt>
                <c:pt idx="1">
                  <c:v>32.747844990898841</c:v>
                </c:pt>
                <c:pt idx="2">
                  <c:v>26.798148568103649</c:v>
                </c:pt>
                <c:pt idx="3">
                  <c:v>27.692863626043469</c:v>
                </c:pt>
                <c:pt idx="4">
                  <c:v>22.770438418466941</c:v>
                </c:pt>
                <c:pt idx="5">
                  <c:v>24.559851058093859</c:v>
                </c:pt>
              </c:numCache>
            </c:numRef>
          </c:val>
          <c:smooth val="0"/>
          <c:extLst>
            <c:ext xmlns:c16="http://schemas.microsoft.com/office/drawing/2014/chart" uri="{C3380CC4-5D6E-409C-BE32-E72D297353CC}">
              <c16:uniqueId val="{00000013-421A-2B44-A5F3-F9475EB93469}"/>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Tabell_12!$AO$35</c:f>
          <c:strCache>
            <c:ptCount val="1"/>
            <c:pt idx="0">
              <c:v>Andel 18-84 år som är riskkonsumenter av alkohol enligt AUDIT-C,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Tabell_12!$AO$45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Tabell_12!$AQ$36:$AU$36</c:f>
              <c:numCache>
                <c:formatCode>General</c:formatCode>
                <c:ptCount val="5"/>
                <c:pt idx="0">
                  <c:v>2004</c:v>
                </c:pt>
                <c:pt idx="1">
                  <c:v>2008</c:v>
                </c:pt>
                <c:pt idx="2">
                  <c:v>2012</c:v>
                </c:pt>
                <c:pt idx="3">
                  <c:v>2017</c:v>
                </c:pt>
                <c:pt idx="4">
                  <c:v>2022</c:v>
                </c:pt>
              </c:numCache>
            </c:numRef>
          </c:cat>
          <c:val>
            <c:numRef>
              <c:f>Tabell_12!$AQ$45:$AU$45</c:f>
              <c:numCache>
                <c:formatCode>General</c:formatCode>
                <c:ptCount val="5"/>
                <c:pt idx="0">
                  <c:v>17.7051213228835</c:v>
                </c:pt>
                <c:pt idx="1">
                  <c:v>16.198321380968089</c:v>
                </c:pt>
                <c:pt idx="2">
                  <c:v>17.678901383557019</c:v>
                </c:pt>
                <c:pt idx="3">
                  <c:v>13.977512661819061</c:v>
                </c:pt>
                <c:pt idx="4">
                  <c:v>14.433372865431</c:v>
                </c:pt>
              </c:numCache>
            </c:numRef>
          </c:val>
          <c:smooth val="0"/>
          <c:extLst xmlns:c15="http://schemas.microsoft.com/office/drawing/2012/chart">
            <c:ext xmlns:c16="http://schemas.microsoft.com/office/drawing/2014/chart" uri="{C3380CC4-5D6E-409C-BE32-E72D297353CC}">
              <c16:uniqueId val="{00000000-CA86-A343-B9F5-56C1D3496789}"/>
            </c:ext>
          </c:extLst>
        </c:ser>
        <c:ser>
          <c:idx val="7"/>
          <c:order val="9"/>
          <c:tx>
            <c:strRef>
              <c:f>Tabell_12!$AO$46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Tabell_12!$AQ$36:$AU$36</c:f>
              <c:numCache>
                <c:formatCode>General</c:formatCode>
                <c:ptCount val="5"/>
                <c:pt idx="0">
                  <c:v>2004</c:v>
                </c:pt>
                <c:pt idx="1">
                  <c:v>2008</c:v>
                </c:pt>
                <c:pt idx="2">
                  <c:v>2012</c:v>
                </c:pt>
                <c:pt idx="3">
                  <c:v>2017</c:v>
                </c:pt>
                <c:pt idx="4">
                  <c:v>2022</c:v>
                </c:pt>
              </c:numCache>
            </c:numRef>
          </c:cat>
          <c:val>
            <c:numRef>
              <c:f>Tabell_12!$AQ$46:$AU$46</c:f>
              <c:numCache>
                <c:formatCode>General</c:formatCode>
                <c:ptCount val="5"/>
                <c:pt idx="0">
                  <c:v>17.730731049961921</c:v>
                </c:pt>
                <c:pt idx="1">
                  <c:v>16.823554276963179</c:v>
                </c:pt>
                <c:pt idx="2">
                  <c:v>16.998611792400879</c:v>
                </c:pt>
                <c:pt idx="3">
                  <c:v>13.138080485745199</c:v>
                </c:pt>
                <c:pt idx="4">
                  <c:v>13.789121180267109</c:v>
                </c:pt>
              </c:numCache>
            </c:numRef>
          </c:val>
          <c:smooth val="0"/>
          <c:extLst>
            <c:ext xmlns:c16="http://schemas.microsoft.com/office/drawing/2014/chart" uri="{C3380CC4-5D6E-409C-BE32-E72D297353CC}">
              <c16:uniqueId val="{00000001-CA86-A343-B9F5-56C1D3496789}"/>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Tabell_12!$AO$37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CA86-A343-B9F5-56C1D3496789}"/>
                    </c:ext>
                  </c:extLst>
                </c:dPt>
                <c:cat>
                  <c:numRef>
                    <c:extLst>
                      <c:ex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Tabell_12!$AQ$37:$AU$37</c15:sqref>
                        </c15:formulaRef>
                      </c:ext>
                    </c:extLst>
                    <c:numCache>
                      <c:formatCode>General</c:formatCode>
                      <c:ptCount val="5"/>
                      <c:pt idx="0">
                        <c:v>16.633539433911182</c:v>
                      </c:pt>
                      <c:pt idx="1">
                        <c:v>16.821076479761359</c:v>
                      </c:pt>
                      <c:pt idx="2">
                        <c:v>17.79282236616957</c:v>
                      </c:pt>
                      <c:pt idx="3">
                        <c:v>13.85033955774983</c:v>
                      </c:pt>
                      <c:pt idx="4">
                        <c:v>13.30571421613622</c:v>
                      </c:pt>
                    </c:numCache>
                  </c:numRef>
                </c:val>
                <c:smooth val="0"/>
                <c:extLst>
                  <c:ext xmlns:c16="http://schemas.microsoft.com/office/drawing/2014/chart" uri="{C3380CC4-5D6E-409C-BE32-E72D297353CC}">
                    <c16:uniqueId val="{00000004-CA86-A343-B9F5-56C1D34967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Tabell_12!$AO$38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CA86-A343-B9F5-56C1D3496789}"/>
                    </c:ext>
                  </c:extLst>
                </c:dPt>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Tabell_12!$AQ$38:$AU$38</c15:sqref>
                        </c15:formulaRef>
                      </c:ext>
                    </c:extLst>
                    <c:numCache>
                      <c:formatCode>General</c:formatCode>
                      <c:ptCount val="5"/>
                      <c:pt idx="0">
                        <c:v>12.396208235085609</c:v>
                      </c:pt>
                      <c:pt idx="1">
                        <c:v>14.397308983634151</c:v>
                      </c:pt>
                      <c:pt idx="2">
                        <c:v>12.36898515347495</c:v>
                      </c:pt>
                      <c:pt idx="3">
                        <c:v>12.700562623088199</c:v>
                      </c:pt>
                      <c:pt idx="4">
                        <c:v>11.72545779086235</c:v>
                      </c:pt>
                    </c:numCache>
                  </c:numRef>
                </c:val>
                <c:smooth val="0"/>
                <c:extLst xmlns:c15="http://schemas.microsoft.com/office/drawing/2012/chart">
                  <c:ext xmlns:c16="http://schemas.microsoft.com/office/drawing/2014/chart" uri="{C3380CC4-5D6E-409C-BE32-E72D297353CC}">
                    <c16:uniqueId val="{00000007-CA86-A343-B9F5-56C1D34967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Tabell_12!$AO$39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CA86-A343-B9F5-56C1D3496789}"/>
                    </c:ext>
                  </c:extLst>
                </c:dPt>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Tabell_12!$AQ$39:$AU$39</c15:sqref>
                        </c15:formulaRef>
                      </c:ext>
                    </c:extLst>
                    <c:numCache>
                      <c:formatCode>General</c:formatCode>
                      <c:ptCount val="5"/>
                      <c:pt idx="0">
                        <c:v>18.4882385388267</c:v>
                      </c:pt>
                      <c:pt idx="1">
                        <c:v>15.928577114327959</c:v>
                      </c:pt>
                      <c:pt idx="2">
                        <c:v>17.86735944616261</c:v>
                      </c:pt>
                      <c:pt idx="3">
                        <c:v>15.082698386840811</c:v>
                      </c:pt>
                      <c:pt idx="4">
                        <c:v>16.60821405336003</c:v>
                      </c:pt>
                    </c:numCache>
                  </c:numRef>
                </c:val>
                <c:smooth val="0"/>
                <c:extLst xmlns:c15="http://schemas.microsoft.com/office/drawing/2012/chart">
                  <c:ext xmlns:c16="http://schemas.microsoft.com/office/drawing/2014/chart" uri="{C3380CC4-5D6E-409C-BE32-E72D297353CC}">
                    <c16:uniqueId val="{0000000A-CA86-A343-B9F5-56C1D34967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Tabell_12!$AO$40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Tabell_12!$AQ$40:$AU$40</c15:sqref>
                        </c15:formulaRef>
                      </c:ext>
                    </c:extLst>
                    <c:numCache>
                      <c:formatCode>General</c:formatCode>
                      <c:ptCount val="5"/>
                      <c:pt idx="0">
                        <c:v>17.068381112035869</c:v>
                      </c:pt>
                      <c:pt idx="1">
                        <c:v>16.585404472337618</c:v>
                      </c:pt>
                      <c:pt idx="2">
                        <c:v>14.992294860872541</c:v>
                      </c:pt>
                      <c:pt idx="3">
                        <c:v>11.796819847881279</c:v>
                      </c:pt>
                      <c:pt idx="4">
                        <c:v>13.838933629693489</c:v>
                      </c:pt>
                    </c:numCache>
                  </c:numRef>
                </c:val>
                <c:smooth val="0"/>
                <c:extLst xmlns:c15="http://schemas.microsoft.com/office/drawing/2012/chart">
                  <c:ext xmlns:c16="http://schemas.microsoft.com/office/drawing/2014/chart" uri="{C3380CC4-5D6E-409C-BE32-E72D297353CC}">
                    <c16:uniqueId val="{0000000B-CA86-A343-B9F5-56C1D34967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Tabell_12!$AO$41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Tabell_12!$AQ$41:$AU$41</c15:sqref>
                        </c15:formulaRef>
                      </c:ext>
                    </c:extLst>
                    <c:numCache>
                      <c:formatCode>General</c:formatCode>
                      <c:ptCount val="5"/>
                      <c:pt idx="0">
                        <c:v>13.0517956986544</c:v>
                      </c:pt>
                      <c:pt idx="1">
                        <c:v>16.02321216532961</c:v>
                      </c:pt>
                      <c:pt idx="2">
                        <c:v>15.692894755885691</c:v>
                      </c:pt>
                      <c:pt idx="3">
                        <c:v>9.9965773697586471</c:v>
                      </c:pt>
                      <c:pt idx="4">
                        <c:v>12.7630866445488</c:v>
                      </c:pt>
                    </c:numCache>
                  </c:numRef>
                </c:val>
                <c:smooth val="0"/>
                <c:extLst xmlns:c15="http://schemas.microsoft.com/office/drawing/2012/chart">
                  <c:ext xmlns:c16="http://schemas.microsoft.com/office/drawing/2014/chart" uri="{C3380CC4-5D6E-409C-BE32-E72D297353CC}">
                    <c16:uniqueId val="{0000000C-CA86-A343-B9F5-56C1D34967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Tabell_12!$AO$42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Tabell_12!$AQ$42:$AU$42</c15:sqref>
                        </c15:formulaRef>
                      </c:ext>
                    </c:extLst>
                    <c:numCache>
                      <c:formatCode>General</c:formatCode>
                      <c:ptCount val="5"/>
                      <c:pt idx="0">
                        <c:v>18.36863272176199</c:v>
                      </c:pt>
                      <c:pt idx="1">
                        <c:v>16.233256967106609</c:v>
                      </c:pt>
                      <c:pt idx="2">
                        <c:v>18.494523277608948</c:v>
                      </c:pt>
                      <c:pt idx="3">
                        <c:v>14.35891788480231</c:v>
                      </c:pt>
                      <c:pt idx="4">
                        <c:v>14.31782457942648</c:v>
                      </c:pt>
                    </c:numCache>
                  </c:numRef>
                </c:val>
                <c:smooth val="0"/>
                <c:extLst xmlns:c15="http://schemas.microsoft.com/office/drawing/2012/chart">
                  <c:ext xmlns:c16="http://schemas.microsoft.com/office/drawing/2014/chart" uri="{C3380CC4-5D6E-409C-BE32-E72D297353CC}">
                    <c16:uniqueId val="{0000000D-CA86-A343-B9F5-56C1D34967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Tabell_12!$AO$43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Tabell_12!$AQ$43:$AU$43</c15:sqref>
                        </c15:formulaRef>
                      </c:ext>
                    </c:extLst>
                    <c:numCache>
                      <c:formatCode>General</c:formatCode>
                      <c:ptCount val="5"/>
                      <c:pt idx="0">
                        <c:v>16.97578789928016</c:v>
                      </c:pt>
                      <c:pt idx="1">
                        <c:v>17.023119393691228</c:v>
                      </c:pt>
                      <c:pt idx="2">
                        <c:v>17.182153493192171</c:v>
                      </c:pt>
                      <c:pt idx="3">
                        <c:v>12.62760568412075</c:v>
                      </c:pt>
                      <c:pt idx="4">
                        <c:v>11.73617833516766</c:v>
                      </c:pt>
                    </c:numCache>
                  </c:numRef>
                </c:val>
                <c:smooth val="0"/>
                <c:extLst xmlns:c15="http://schemas.microsoft.com/office/drawing/2012/chart">
                  <c:ext xmlns:c16="http://schemas.microsoft.com/office/drawing/2014/chart" uri="{C3380CC4-5D6E-409C-BE32-E72D297353CC}">
                    <c16:uniqueId val="{0000000E-CA86-A343-B9F5-56C1D3496789}"/>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Tabell_12!$AO$44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Tabell_12!$AQ$44:$AU$44</c15:sqref>
                        </c15:formulaRef>
                      </c:ext>
                    </c:extLst>
                    <c:numCache>
                      <c:formatCode>General</c:formatCode>
                      <c:ptCount val="5"/>
                      <c:pt idx="0">
                        <c:v>17.31740440313672</c:v>
                      </c:pt>
                      <c:pt idx="1">
                        <c:v>15.882665156191299</c:v>
                      </c:pt>
                      <c:pt idx="2">
                        <c:v>15.44326760330345</c:v>
                      </c:pt>
                      <c:pt idx="3">
                        <c:v>15.32348056017951</c:v>
                      </c:pt>
                      <c:pt idx="4">
                        <c:v>16.421183789044381</c:v>
                      </c:pt>
                    </c:numCache>
                  </c:numRef>
                </c:val>
                <c:smooth val="0"/>
                <c:extLst xmlns:c15="http://schemas.microsoft.com/office/drawing/2012/chart">
                  <c:ext xmlns:c16="http://schemas.microsoft.com/office/drawing/2014/chart" uri="{C3380CC4-5D6E-409C-BE32-E72D297353CC}">
                    <c16:uniqueId val="{0000000F-CA86-A343-B9F5-56C1D3496789}"/>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Tabell_12!$AO$58</c:f>
          <c:strCache>
            <c:ptCount val="1"/>
            <c:pt idx="0">
              <c:v>Andel 18-84 år som är riskkonsumenter av alkohol enligt AUDIT-C,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Tabell_12!$AO$76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Tabell_12!$AQ$59:$AU$59</c:f>
              <c:numCache>
                <c:formatCode>General</c:formatCode>
                <c:ptCount val="5"/>
                <c:pt idx="0">
                  <c:v>2004</c:v>
                </c:pt>
                <c:pt idx="1">
                  <c:v>2008</c:v>
                </c:pt>
                <c:pt idx="2">
                  <c:v>2012</c:v>
                </c:pt>
                <c:pt idx="3">
                  <c:v>2017</c:v>
                </c:pt>
                <c:pt idx="4">
                  <c:v>2022</c:v>
                </c:pt>
              </c:numCache>
            </c:numRef>
          </c:cat>
          <c:val>
            <c:numRef>
              <c:f>Tabell_12!$AQ$76:$AU$76</c:f>
              <c:numCache>
                <c:formatCode>0</c:formatCode>
                <c:ptCount val="5"/>
                <c:pt idx="0">
                  <c:v>14.452648622546519</c:v>
                </c:pt>
                <c:pt idx="1">
                  <c:v>13.222406352521681</c:v>
                </c:pt>
                <c:pt idx="2">
                  <c:v>13.30389120979747</c:v>
                </c:pt>
                <c:pt idx="3">
                  <c:v>11.72543446672123</c:v>
                </c:pt>
                <c:pt idx="4">
                  <c:v>12.064653336821291</c:v>
                </c:pt>
              </c:numCache>
            </c:numRef>
          </c:val>
          <c:smooth val="0"/>
          <c:extLst>
            <c:ext xmlns:c16="http://schemas.microsoft.com/office/drawing/2014/chart" uri="{C3380CC4-5D6E-409C-BE32-E72D297353CC}">
              <c16:uniqueId val="{00000000-91A4-1447-B244-44D2FCAF8F87}"/>
            </c:ext>
          </c:extLst>
        </c:ser>
        <c:ser>
          <c:idx val="23"/>
          <c:order val="17"/>
          <c:tx>
            <c:strRef>
              <c:f>Tabell_12!$AO$77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Tabell_12!$AQ$59:$AU$59</c:f>
              <c:numCache>
                <c:formatCode>General</c:formatCode>
                <c:ptCount val="5"/>
                <c:pt idx="0">
                  <c:v>2004</c:v>
                </c:pt>
                <c:pt idx="1">
                  <c:v>2008</c:v>
                </c:pt>
                <c:pt idx="2">
                  <c:v>2012</c:v>
                </c:pt>
                <c:pt idx="3">
                  <c:v>2017</c:v>
                </c:pt>
                <c:pt idx="4">
                  <c:v>2022</c:v>
                </c:pt>
              </c:numCache>
            </c:numRef>
          </c:cat>
          <c:val>
            <c:numRef>
              <c:f>Tabell_12!$AQ$77:$AU$77</c:f>
              <c:numCache>
                <c:formatCode>0</c:formatCode>
                <c:ptCount val="5"/>
                <c:pt idx="0">
                  <c:v>20.93666943203154</c:v>
                </c:pt>
                <c:pt idx="1">
                  <c:v>19.183549809774082</c:v>
                </c:pt>
                <c:pt idx="2">
                  <c:v>22.047608375676781</c:v>
                </c:pt>
                <c:pt idx="3">
                  <c:v>16.29341357041277</c:v>
                </c:pt>
                <c:pt idx="4">
                  <c:v>16.834151131394592</c:v>
                </c:pt>
              </c:numCache>
            </c:numRef>
          </c:val>
          <c:smooth val="0"/>
          <c:extLst xmlns:c15="http://schemas.microsoft.com/office/drawing/2012/chart">
            <c:ext xmlns:c16="http://schemas.microsoft.com/office/drawing/2014/chart" uri="{C3380CC4-5D6E-409C-BE32-E72D297353CC}">
              <c16:uniqueId val="{00000001-91A4-1447-B244-44D2FCAF8F87}"/>
            </c:ext>
          </c:extLst>
        </c:ser>
        <c:ser>
          <c:idx val="14"/>
          <c:order val="18"/>
          <c:tx>
            <c:strRef>
              <c:f>Tabell_12!$AO$78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Tabell_12!$AQ$59:$AU$59</c:f>
              <c:numCache>
                <c:formatCode>General</c:formatCode>
                <c:ptCount val="5"/>
                <c:pt idx="0">
                  <c:v>2004</c:v>
                </c:pt>
                <c:pt idx="1">
                  <c:v>2008</c:v>
                </c:pt>
                <c:pt idx="2">
                  <c:v>2012</c:v>
                </c:pt>
                <c:pt idx="3">
                  <c:v>2017</c:v>
                </c:pt>
                <c:pt idx="4">
                  <c:v>2022</c:v>
                </c:pt>
              </c:numCache>
            </c:numRef>
          </c:cat>
          <c:val>
            <c:numRef>
              <c:f>Tabell_12!$AQ$78:$AU$78</c:f>
              <c:numCache>
                <c:formatCode>0</c:formatCode>
                <c:ptCount val="5"/>
                <c:pt idx="0">
                  <c:v>13.342429551434719</c:v>
                </c:pt>
                <c:pt idx="1">
                  <c:v>12.99531026665311</c:v>
                </c:pt>
                <c:pt idx="2">
                  <c:v>13.34183650048211</c:v>
                </c:pt>
                <c:pt idx="3">
                  <c:v>10.610363616647801</c:v>
                </c:pt>
                <c:pt idx="4">
                  <c:v>11.34067165094655</c:v>
                </c:pt>
              </c:numCache>
            </c:numRef>
          </c:val>
          <c:smooth val="0"/>
          <c:extLst>
            <c:ext xmlns:c16="http://schemas.microsoft.com/office/drawing/2014/chart" uri="{C3380CC4-5D6E-409C-BE32-E72D297353CC}">
              <c16:uniqueId val="{00000002-91A4-1447-B244-44D2FCAF8F87}"/>
            </c:ext>
          </c:extLst>
        </c:ser>
        <c:ser>
          <c:idx val="15"/>
          <c:order val="19"/>
          <c:tx>
            <c:strRef>
              <c:f>Tabell_12!$AO$79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Tabell_12!$AQ$59:$AU$59</c:f>
              <c:numCache>
                <c:formatCode>General</c:formatCode>
                <c:ptCount val="5"/>
                <c:pt idx="0">
                  <c:v>2004</c:v>
                </c:pt>
                <c:pt idx="1">
                  <c:v>2008</c:v>
                </c:pt>
                <c:pt idx="2">
                  <c:v>2012</c:v>
                </c:pt>
                <c:pt idx="3">
                  <c:v>2017</c:v>
                </c:pt>
                <c:pt idx="4">
                  <c:v>2022</c:v>
                </c:pt>
              </c:numCache>
            </c:numRef>
          </c:cat>
          <c:val>
            <c:numRef>
              <c:f>Tabell_12!$AQ$79:$AU$79</c:f>
              <c:numCache>
                <c:formatCode>0</c:formatCode>
                <c:ptCount val="5"/>
                <c:pt idx="0">
                  <c:v>22.0249120782387</c:v>
                </c:pt>
                <c:pt idx="1">
                  <c:v>20.584124716960819</c:v>
                </c:pt>
                <c:pt idx="2">
                  <c:v>20.638506312708319</c:v>
                </c:pt>
                <c:pt idx="3">
                  <c:v>15.627897173302269</c:v>
                </c:pt>
                <c:pt idx="4">
                  <c:v>16.21295720371495</c:v>
                </c:pt>
              </c:numCache>
            </c:numRef>
          </c:val>
          <c:smooth val="0"/>
          <c:extLst>
            <c:ext xmlns:c16="http://schemas.microsoft.com/office/drawing/2014/chart" uri="{C3380CC4-5D6E-409C-BE32-E72D297353CC}">
              <c16:uniqueId val="{00000003-91A4-1447-B244-44D2FCAF8F87}"/>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Tabell_12!$AO$60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Tabell_12!$AQ$60:$AU$60</c15:sqref>
                        </c15:formulaRef>
                      </c:ext>
                    </c:extLst>
                    <c:numCache>
                      <c:formatCode>0</c:formatCode>
                      <c:ptCount val="5"/>
                      <c:pt idx="0">
                        <c:v>15.46719105722747</c:v>
                      </c:pt>
                      <c:pt idx="1">
                        <c:v>15.39515884991863</c:v>
                      </c:pt>
                      <c:pt idx="2">
                        <c:v>11.79548132397413</c:v>
                      </c:pt>
                      <c:pt idx="3">
                        <c:v>11.37389307514038</c:v>
                      </c:pt>
                      <c:pt idx="4">
                        <c:v>7.8434959118436716</c:v>
                      </c:pt>
                    </c:numCache>
                  </c:numRef>
                </c:val>
                <c:smooth val="0"/>
                <c:extLst>
                  <c:ext xmlns:c16="http://schemas.microsoft.com/office/drawing/2014/chart" uri="{C3380CC4-5D6E-409C-BE32-E72D297353CC}">
                    <c16:uniqueId val="{00000004-91A4-1447-B244-44D2FCAF8F8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Tabell_12!$AO$61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Tabell_12!$AQ$61:$AU$61</c15:sqref>
                        </c15:formulaRef>
                      </c:ext>
                    </c:extLst>
                    <c:numCache>
                      <c:formatCode>0</c:formatCode>
                      <c:ptCount val="5"/>
                      <c:pt idx="0">
                        <c:v>16.08654990665455</c:v>
                      </c:pt>
                      <c:pt idx="1">
                        <c:v>17.936664620742739</c:v>
                      </c:pt>
                      <c:pt idx="2">
                        <c:v>23.583348048776219</c:v>
                      </c:pt>
                      <c:pt idx="3">
                        <c:v>16.324805448721879</c:v>
                      </c:pt>
                      <c:pt idx="4">
                        <c:v>18.23721410580497</c:v>
                      </c:pt>
                    </c:numCache>
                  </c:numRef>
                </c:val>
                <c:smooth val="0"/>
                <c:extLst xmlns:c15="http://schemas.microsoft.com/office/drawing/2012/chart">
                  <c:ext xmlns:c16="http://schemas.microsoft.com/office/drawing/2014/chart" uri="{C3380CC4-5D6E-409C-BE32-E72D297353CC}">
                    <c16:uniqueId val="{00000005-91A4-1447-B244-44D2FCAF8F8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Tabell_12!$AO$62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Tabell_12!$AQ$62:$AU$62</c15:sqref>
                        </c15:formulaRef>
                      </c:ext>
                    </c:extLst>
                    <c:numCache>
                      <c:formatCode>0</c:formatCode>
                      <c:ptCount val="5"/>
                      <c:pt idx="0">
                        <c:v>13.699560587489181</c:v>
                      </c:pt>
                      <c:pt idx="1">
                        <c:v>10.04713483063308</c:v>
                      </c:pt>
                      <c:pt idx="2">
                        <c:v>9.6104967213854025</c:v>
                      </c:pt>
                      <c:pt idx="3">
                        <c:v>9.9586845387769838</c:v>
                      </c:pt>
                      <c:pt idx="4">
                        <c:v>7.7933016659409136</c:v>
                      </c:pt>
                    </c:numCache>
                  </c:numRef>
                </c:val>
                <c:smooth val="0"/>
                <c:extLst xmlns:c15="http://schemas.microsoft.com/office/drawing/2012/chart">
                  <c:ext xmlns:c16="http://schemas.microsoft.com/office/drawing/2014/chart" uri="{C3380CC4-5D6E-409C-BE32-E72D297353CC}">
                    <c16:uniqueId val="{00000006-91A4-1447-B244-44D2FCAF8F8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Tabell_12!$AO$63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Tabell_12!$AQ$63:$AU$63</c15:sqref>
                        </c15:formulaRef>
                      </c:ext>
                    </c:extLst>
                    <c:numCache>
                      <c:formatCode>0</c:formatCode>
                      <c:ptCount val="5"/>
                      <c:pt idx="0">
                        <c:v>11.31025406669438</c:v>
                      </c:pt>
                      <c:pt idx="1">
                        <c:v>18.683274427170431</c:v>
                      </c:pt>
                      <c:pt idx="2">
                        <c:v>15.15534729591189</c:v>
                      </c:pt>
                      <c:pt idx="3">
                        <c:v>16.112015946494019</c:v>
                      </c:pt>
                      <c:pt idx="4">
                        <c:v>16.566686788573829</c:v>
                      </c:pt>
                    </c:numCache>
                  </c:numRef>
                </c:val>
                <c:smooth val="0"/>
                <c:extLst xmlns:c15="http://schemas.microsoft.com/office/drawing/2012/chart">
                  <c:ext xmlns:c16="http://schemas.microsoft.com/office/drawing/2014/chart" uri="{C3380CC4-5D6E-409C-BE32-E72D297353CC}">
                    <c16:uniqueId val="{00000007-91A4-1447-B244-44D2FCAF8F8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Tabell_12!$AO$64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Tabell_12!$AQ$64:$AU$64</c15:sqref>
                        </c15:formulaRef>
                      </c:ext>
                    </c:extLst>
                    <c:numCache>
                      <c:formatCode>0</c:formatCode>
                      <c:ptCount val="5"/>
                      <c:pt idx="0">
                        <c:v>11.477103076065839</c:v>
                      </c:pt>
                      <c:pt idx="1">
                        <c:v>13.430043950371971</c:v>
                      </c:pt>
                      <c:pt idx="2">
                        <c:v>12.045308962209351</c:v>
                      </c:pt>
                      <c:pt idx="3">
                        <c:v>13.009122369245601</c:v>
                      </c:pt>
                      <c:pt idx="4">
                        <c:v>12.17044889080104</c:v>
                      </c:pt>
                    </c:numCache>
                  </c:numRef>
                </c:val>
                <c:smooth val="0"/>
                <c:extLst xmlns:c15="http://schemas.microsoft.com/office/drawing/2012/chart">
                  <c:ext xmlns:c16="http://schemas.microsoft.com/office/drawing/2014/chart" uri="{C3380CC4-5D6E-409C-BE32-E72D297353CC}">
                    <c16:uniqueId val="{00000008-91A4-1447-B244-44D2FCAF8F8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Tabell_12!$AO$65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Tabell_12!$AQ$65:$AU$65</c15:sqref>
                        </c15:formulaRef>
                      </c:ext>
                    </c:extLst>
                    <c:numCache>
                      <c:formatCode>0</c:formatCode>
                      <c:ptCount val="5"/>
                      <c:pt idx="0">
                        <c:v>25.189036757751179</c:v>
                      </c:pt>
                      <c:pt idx="1">
                        <c:v>17.079760276738732</c:v>
                      </c:pt>
                      <c:pt idx="2">
                        <c:v>23.698036846250439</c:v>
                      </c:pt>
                      <c:pt idx="3">
                        <c:v>16.84113267065025</c:v>
                      </c:pt>
                      <c:pt idx="4">
                        <c:v>22.53233914876278</c:v>
                      </c:pt>
                    </c:numCache>
                  </c:numRef>
                </c:val>
                <c:smooth val="0"/>
                <c:extLst xmlns:c15="http://schemas.microsoft.com/office/drawing/2012/chart">
                  <c:ext xmlns:c16="http://schemas.microsoft.com/office/drawing/2014/chart" uri="{C3380CC4-5D6E-409C-BE32-E72D297353CC}">
                    <c16:uniqueId val="{00000009-91A4-1447-B244-44D2FCAF8F8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Tabell_12!$AO$66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Tabell_12!$AQ$66:$AU$66</c15:sqref>
                        </c15:formulaRef>
                      </c:ext>
                    </c:extLst>
                    <c:numCache>
                      <c:formatCode>0</c:formatCode>
                      <c:ptCount val="5"/>
                      <c:pt idx="0">
                        <c:v>11.497693345463199</c:v>
                      </c:pt>
                      <c:pt idx="1">
                        <c:v>10.590827514028589</c:v>
                      </c:pt>
                      <c:pt idx="2">
                        <c:v>12.827777505835479</c:v>
                      </c:pt>
                      <c:pt idx="3">
                        <c:v>9.2135021624894016</c:v>
                      </c:pt>
                      <c:pt idx="4">
                        <c:v>12.203675415077189</c:v>
                      </c:pt>
                    </c:numCache>
                  </c:numRef>
                </c:val>
                <c:smooth val="0"/>
                <c:extLst xmlns:c15="http://schemas.microsoft.com/office/drawing/2012/chart">
                  <c:ext xmlns:c16="http://schemas.microsoft.com/office/drawing/2014/chart" uri="{C3380CC4-5D6E-409C-BE32-E72D297353CC}">
                    <c16:uniqueId val="{0000000A-91A4-1447-B244-44D2FCAF8F8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Tabell_12!$AO$67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Tabell_12!$AQ$67:$AU$67</c15:sqref>
                        </c15:formulaRef>
                      </c:ext>
                    </c:extLst>
                    <c:numCache>
                      <c:formatCode>0</c:formatCode>
                      <c:ptCount val="5"/>
                      <c:pt idx="0">
                        <c:v>21.866983238298381</c:v>
                      </c:pt>
                      <c:pt idx="1">
                        <c:v>22.155179898927891</c:v>
                      </c:pt>
                      <c:pt idx="2">
                        <c:v>16.858929856042579</c:v>
                      </c:pt>
                      <c:pt idx="3">
                        <c:v>14.988812569817719</c:v>
                      </c:pt>
                      <c:pt idx="4">
                        <c:v>14.870626357398489</c:v>
                      </c:pt>
                    </c:numCache>
                  </c:numRef>
                </c:val>
                <c:smooth val="0"/>
                <c:extLst xmlns:c15="http://schemas.microsoft.com/office/drawing/2012/chart">
                  <c:ext xmlns:c16="http://schemas.microsoft.com/office/drawing/2014/chart" uri="{C3380CC4-5D6E-409C-BE32-E72D297353CC}">
                    <c16:uniqueId val="{0000000B-91A4-1447-B244-44D2FCAF8F8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Tabell_12!$AO$68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Tabell_12!$AQ$68:$AU$68</c15:sqref>
                        </c15:formulaRef>
                      </c:ext>
                    </c:extLst>
                    <c:numCache>
                      <c:formatCode>0</c:formatCode>
                      <c:ptCount val="5"/>
                      <c:pt idx="0">
                        <c:v>9.3399295597634566</c:v>
                      </c:pt>
                      <c:pt idx="1">
                        <c:v>11.547635819733079</c:v>
                      </c:pt>
                      <c:pt idx="2">
                        <c:v>10.603547256138</c:v>
                      </c:pt>
                      <c:pt idx="3">
                        <c:v>8.9183972064768611</c:v>
                      </c:pt>
                      <c:pt idx="4">
                        <c:v>9.9000081769741239</c:v>
                      </c:pt>
                    </c:numCache>
                  </c:numRef>
                </c:val>
                <c:smooth val="0"/>
                <c:extLst xmlns:c15="http://schemas.microsoft.com/office/drawing/2012/chart">
                  <c:ext xmlns:c16="http://schemas.microsoft.com/office/drawing/2014/chart" uri="{C3380CC4-5D6E-409C-BE32-E72D297353CC}">
                    <c16:uniqueId val="{0000000C-91A4-1447-B244-44D2FCAF8F8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Tabell_12!$AO$69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Tabell_12!$AQ$69:$AU$69</c15:sqref>
                        </c15:formulaRef>
                      </c:ext>
                    </c:extLst>
                    <c:numCache>
                      <c:formatCode>0</c:formatCode>
                      <c:ptCount val="5"/>
                      <c:pt idx="0">
                        <c:v>16.73606139131558</c:v>
                      </c:pt>
                      <c:pt idx="1">
                        <c:v>20.207855172326909</c:v>
                      </c:pt>
                      <c:pt idx="2">
                        <c:v>20.15914562454893</c:v>
                      </c:pt>
                      <c:pt idx="3">
                        <c:v>11.553717616691079</c:v>
                      </c:pt>
                      <c:pt idx="4">
                        <c:v>16.450983101261301</c:v>
                      </c:pt>
                    </c:numCache>
                  </c:numRef>
                </c:val>
                <c:smooth val="0"/>
                <c:extLst xmlns:c15="http://schemas.microsoft.com/office/drawing/2012/chart">
                  <c:ext xmlns:c16="http://schemas.microsoft.com/office/drawing/2014/chart" uri="{C3380CC4-5D6E-409C-BE32-E72D297353CC}">
                    <c16:uniqueId val="{0000000D-91A4-1447-B244-44D2FCAF8F8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Tabell_12!$AO$70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Tabell_12!$AQ$70:$AU$70</c15:sqref>
                        </c15:formulaRef>
                      </c:ext>
                    </c:extLst>
                    <c:numCache>
                      <c:formatCode>0</c:formatCode>
                      <c:ptCount val="5"/>
                      <c:pt idx="0">
                        <c:v>15.092812226436889</c:v>
                      </c:pt>
                      <c:pt idx="1">
                        <c:v>13.648595934052929</c:v>
                      </c:pt>
                      <c:pt idx="2">
                        <c:v>14.125183959740809</c:v>
                      </c:pt>
                      <c:pt idx="3">
                        <c:v>12.15792570838142</c:v>
                      </c:pt>
                      <c:pt idx="4">
                        <c:v>12.56799042793558</c:v>
                      </c:pt>
                    </c:numCache>
                  </c:numRef>
                </c:val>
                <c:smooth val="0"/>
                <c:extLst xmlns:c15="http://schemas.microsoft.com/office/drawing/2012/chart">
                  <c:ext xmlns:c16="http://schemas.microsoft.com/office/drawing/2014/chart" uri="{C3380CC4-5D6E-409C-BE32-E72D297353CC}">
                    <c16:uniqueId val="{0000000E-91A4-1447-B244-44D2FCAF8F8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Tabell_12!$AO$71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Tabell_12!$AQ$71:$AU$71</c15:sqref>
                        </c15:formulaRef>
                      </c:ext>
                    </c:extLst>
                    <c:numCache>
                      <c:formatCode>0</c:formatCode>
                      <c:ptCount val="5"/>
                      <c:pt idx="0">
                        <c:v>21.810746021248679</c:v>
                      </c:pt>
                      <c:pt idx="1">
                        <c:v>18.784787641493491</c:v>
                      </c:pt>
                      <c:pt idx="2">
                        <c:v>23.104233408779649</c:v>
                      </c:pt>
                      <c:pt idx="3">
                        <c:v>16.66096029887769</c:v>
                      </c:pt>
                      <c:pt idx="4">
                        <c:v>16.179490222671241</c:v>
                      </c:pt>
                    </c:numCache>
                  </c:numRef>
                </c:val>
                <c:smooth val="0"/>
                <c:extLst xmlns:c15="http://schemas.microsoft.com/office/drawing/2012/chart">
                  <c:ext xmlns:c16="http://schemas.microsoft.com/office/drawing/2014/chart" uri="{C3380CC4-5D6E-409C-BE32-E72D297353CC}">
                    <c16:uniqueId val="{0000000F-91A4-1447-B244-44D2FCAF8F8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Tabell_12!$AO$72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Tabell_12!$AQ$72:$AU$72</c15:sqref>
                        </c15:formulaRef>
                      </c:ext>
                    </c:extLst>
                    <c:numCache>
                      <c:formatCode>0</c:formatCode>
                      <c:ptCount val="5"/>
                      <c:pt idx="0">
                        <c:v>13.060828959709671</c:v>
                      </c:pt>
                      <c:pt idx="1">
                        <c:v>10.15735120671552</c:v>
                      </c:pt>
                      <c:pt idx="2">
                        <c:v>15.764789428067269</c:v>
                      </c:pt>
                      <c:pt idx="3">
                        <c:v>10.73595818921722</c:v>
                      </c:pt>
                      <c:pt idx="4">
                        <c:v>8.4678163444728352</c:v>
                      </c:pt>
                    </c:numCache>
                  </c:numRef>
                </c:val>
                <c:smooth val="0"/>
                <c:extLst xmlns:c15="http://schemas.microsoft.com/office/drawing/2012/chart">
                  <c:ext xmlns:c16="http://schemas.microsoft.com/office/drawing/2014/chart" uri="{C3380CC4-5D6E-409C-BE32-E72D297353CC}">
                    <c16:uniqueId val="{00000010-91A4-1447-B244-44D2FCAF8F8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Tabell_12!$AO$73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Tabell_12!$AQ$73:$AU$73</c15:sqref>
                        </c15:formulaRef>
                      </c:ext>
                    </c:extLst>
                    <c:numCache>
                      <c:formatCode>0</c:formatCode>
                      <c:ptCount val="5"/>
                      <c:pt idx="0">
                        <c:v>19.967207206495409</c:v>
                      </c:pt>
                      <c:pt idx="1">
                        <c:v>22.924958361409221</c:v>
                      </c:pt>
                      <c:pt idx="2">
                        <c:v>19.171497611493081</c:v>
                      </c:pt>
                      <c:pt idx="3">
                        <c:v>15.485915607841701</c:v>
                      </c:pt>
                      <c:pt idx="4">
                        <c:v>14.55229508923988</c:v>
                      </c:pt>
                    </c:numCache>
                  </c:numRef>
                </c:val>
                <c:smooth val="0"/>
                <c:extLst xmlns:c15="http://schemas.microsoft.com/office/drawing/2012/chart">
                  <c:ext xmlns:c16="http://schemas.microsoft.com/office/drawing/2014/chart" uri="{C3380CC4-5D6E-409C-BE32-E72D297353CC}">
                    <c16:uniqueId val="{00000011-91A4-1447-B244-44D2FCAF8F87}"/>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Tabell_12!$AO$74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Tabell_12!$AQ$74:$AU$74</c15:sqref>
                        </c15:formulaRef>
                      </c:ext>
                    </c:extLst>
                    <c:numCache>
                      <c:formatCode>0</c:formatCode>
                      <c:ptCount val="5"/>
                      <c:pt idx="0">
                        <c:v>14.129534684039079</c:v>
                      </c:pt>
                      <c:pt idx="1">
                        <c:v>10.434402349778651</c:v>
                      </c:pt>
                      <c:pt idx="2">
                        <c:v>13.06710054921083</c:v>
                      </c:pt>
                      <c:pt idx="3">
                        <c:v>9.65867135463807</c:v>
                      </c:pt>
                      <c:pt idx="4">
                        <c:v>17.224002830736762</c:v>
                      </c:pt>
                    </c:numCache>
                  </c:numRef>
                </c:val>
                <c:smooth val="0"/>
                <c:extLst xmlns:c15="http://schemas.microsoft.com/office/drawing/2012/chart">
                  <c:ext xmlns:c16="http://schemas.microsoft.com/office/drawing/2014/chart" uri="{C3380CC4-5D6E-409C-BE32-E72D297353CC}">
                    <c16:uniqueId val="{00000012-91A4-1447-B244-44D2FCAF8F87}"/>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Tabell_12!$AO$75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Tabell_12!$AQ$75:$AU$75</c15:sqref>
                        </c15:formulaRef>
                      </c:ext>
                    </c:extLst>
                    <c:numCache>
                      <c:formatCode>0</c:formatCode>
                      <c:ptCount val="5"/>
                      <c:pt idx="0">
                        <c:v>20.676435824209829</c:v>
                      </c:pt>
                      <c:pt idx="1">
                        <c:v>20.306423021938151</c:v>
                      </c:pt>
                      <c:pt idx="2">
                        <c:v>18.077852407939488</c:v>
                      </c:pt>
                      <c:pt idx="3">
                        <c:v>20.22796020690496</c:v>
                      </c:pt>
                      <c:pt idx="4">
                        <c:v>16.55744365176789</c:v>
                      </c:pt>
                    </c:numCache>
                  </c:numRef>
                </c:val>
                <c:smooth val="0"/>
                <c:extLst xmlns:c15="http://schemas.microsoft.com/office/drawing/2012/chart">
                  <c:ext xmlns:c16="http://schemas.microsoft.com/office/drawing/2014/chart" uri="{C3380CC4-5D6E-409C-BE32-E72D297353CC}">
                    <c16:uniqueId val="{00000013-91A4-1447-B244-44D2FCAF8F87}"/>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Tabell_12!$AO$58</c:f>
          <c:strCache>
            <c:ptCount val="1"/>
            <c:pt idx="0">
              <c:v>Andel 18-84 år som är riskkonsumenter av alkohol enligt AUDIT-C,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Tabell_12!$AO$76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56FE-B54A-A0C9-6361578058B5}"/>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56FE-B54A-A0C9-6361578058B5}"/>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56FE-B54A-A0C9-6361578058B5}"/>
              </c:ext>
            </c:extLst>
          </c:dPt>
          <c:cat>
            <c:numRef>
              <c:f>Tabell_12!$AP$36:$AU$36</c:f>
              <c:numCache>
                <c:formatCode>General</c:formatCode>
                <c:ptCount val="6"/>
                <c:pt idx="0">
                  <c:v>2000</c:v>
                </c:pt>
                <c:pt idx="1">
                  <c:v>2004</c:v>
                </c:pt>
                <c:pt idx="2">
                  <c:v>2008</c:v>
                </c:pt>
                <c:pt idx="3">
                  <c:v>2012</c:v>
                </c:pt>
                <c:pt idx="4">
                  <c:v>2017</c:v>
                </c:pt>
                <c:pt idx="5">
                  <c:v>2022</c:v>
                </c:pt>
              </c:numCache>
            </c:numRef>
          </c:cat>
          <c:val>
            <c:numRef>
              <c:f>Tabell_12!$AP$76:$AU$76</c:f>
              <c:numCache>
                <c:formatCode>0</c:formatCode>
                <c:ptCount val="6"/>
                <c:pt idx="0">
                  <c:v>#N/A</c:v>
                </c:pt>
                <c:pt idx="1">
                  <c:v>14.452648622546519</c:v>
                </c:pt>
                <c:pt idx="2">
                  <c:v>13.222406352521681</c:v>
                </c:pt>
                <c:pt idx="3">
                  <c:v>13.30389120979747</c:v>
                </c:pt>
                <c:pt idx="4">
                  <c:v>11.72543446672123</c:v>
                </c:pt>
                <c:pt idx="5">
                  <c:v>12.064653336821291</c:v>
                </c:pt>
              </c:numCache>
            </c:numRef>
          </c:val>
          <c:smooth val="0"/>
          <c:extLst>
            <c:ext xmlns:c16="http://schemas.microsoft.com/office/drawing/2014/chart" uri="{C3380CC4-5D6E-409C-BE32-E72D297353CC}">
              <c16:uniqueId val="{00000004-56FE-B54A-A0C9-6361578058B5}"/>
            </c:ext>
          </c:extLst>
        </c:ser>
        <c:ser>
          <c:idx val="1"/>
          <c:order val="1"/>
          <c:tx>
            <c:strRef>
              <c:f>Tabell_12!$AO$77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56FE-B54A-A0C9-6361578058B5}"/>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56FE-B54A-A0C9-6361578058B5}"/>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56FE-B54A-A0C9-6361578058B5}"/>
              </c:ext>
            </c:extLst>
          </c:dPt>
          <c:cat>
            <c:numRef>
              <c:f>Tabell_12!$AP$36:$AU$36</c:f>
              <c:numCache>
                <c:formatCode>General</c:formatCode>
                <c:ptCount val="6"/>
                <c:pt idx="0">
                  <c:v>2000</c:v>
                </c:pt>
                <c:pt idx="1">
                  <c:v>2004</c:v>
                </c:pt>
                <c:pt idx="2">
                  <c:v>2008</c:v>
                </c:pt>
                <c:pt idx="3">
                  <c:v>2012</c:v>
                </c:pt>
                <c:pt idx="4">
                  <c:v>2017</c:v>
                </c:pt>
                <c:pt idx="5">
                  <c:v>2022</c:v>
                </c:pt>
              </c:numCache>
            </c:numRef>
          </c:cat>
          <c:val>
            <c:numRef>
              <c:f>Tabell_12!$AP$77:$AU$77</c:f>
              <c:numCache>
                <c:formatCode>0</c:formatCode>
                <c:ptCount val="6"/>
                <c:pt idx="0">
                  <c:v>#N/A</c:v>
                </c:pt>
                <c:pt idx="1">
                  <c:v>20.93666943203154</c:v>
                </c:pt>
                <c:pt idx="2">
                  <c:v>19.183549809774082</c:v>
                </c:pt>
                <c:pt idx="3">
                  <c:v>22.047608375676781</c:v>
                </c:pt>
                <c:pt idx="4">
                  <c:v>16.29341357041277</c:v>
                </c:pt>
                <c:pt idx="5">
                  <c:v>16.834151131394592</c:v>
                </c:pt>
              </c:numCache>
            </c:numRef>
          </c:val>
          <c:smooth val="0"/>
          <c:extLst xmlns:c15="http://schemas.microsoft.com/office/drawing/2012/chart">
            <c:ext xmlns:c16="http://schemas.microsoft.com/office/drawing/2014/chart" uri="{C3380CC4-5D6E-409C-BE32-E72D297353CC}">
              <c16:uniqueId val="{00000009-56FE-B54A-A0C9-6361578058B5}"/>
            </c:ext>
          </c:extLst>
        </c:ser>
        <c:ser>
          <c:idx val="2"/>
          <c:order val="2"/>
          <c:tx>
            <c:strRef>
              <c:f>Tabell_12!$AO$78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56FE-B54A-A0C9-6361578058B5}"/>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56FE-B54A-A0C9-6361578058B5}"/>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56FE-B54A-A0C9-6361578058B5}"/>
              </c:ext>
            </c:extLst>
          </c:dPt>
          <c:cat>
            <c:numRef>
              <c:f>Tabell_12!$AP$36:$AU$36</c:f>
              <c:numCache>
                <c:formatCode>General</c:formatCode>
                <c:ptCount val="6"/>
                <c:pt idx="0">
                  <c:v>2000</c:v>
                </c:pt>
                <c:pt idx="1">
                  <c:v>2004</c:v>
                </c:pt>
                <c:pt idx="2">
                  <c:v>2008</c:v>
                </c:pt>
                <c:pt idx="3">
                  <c:v>2012</c:v>
                </c:pt>
                <c:pt idx="4">
                  <c:v>2017</c:v>
                </c:pt>
                <c:pt idx="5">
                  <c:v>2022</c:v>
                </c:pt>
              </c:numCache>
            </c:numRef>
          </c:cat>
          <c:val>
            <c:numRef>
              <c:f>Tabell_12!$AP$78:$AU$78</c:f>
              <c:numCache>
                <c:formatCode>0</c:formatCode>
                <c:ptCount val="6"/>
                <c:pt idx="0">
                  <c:v>#N/A</c:v>
                </c:pt>
                <c:pt idx="1">
                  <c:v>13.342429551434719</c:v>
                </c:pt>
                <c:pt idx="2">
                  <c:v>12.99531026665311</c:v>
                </c:pt>
                <c:pt idx="3">
                  <c:v>13.34183650048211</c:v>
                </c:pt>
                <c:pt idx="4">
                  <c:v>10.610363616647801</c:v>
                </c:pt>
                <c:pt idx="5">
                  <c:v>11.34067165094655</c:v>
                </c:pt>
              </c:numCache>
            </c:numRef>
          </c:val>
          <c:smooth val="0"/>
          <c:extLst>
            <c:ext xmlns:c16="http://schemas.microsoft.com/office/drawing/2014/chart" uri="{C3380CC4-5D6E-409C-BE32-E72D297353CC}">
              <c16:uniqueId val="{0000000E-56FE-B54A-A0C9-6361578058B5}"/>
            </c:ext>
          </c:extLst>
        </c:ser>
        <c:ser>
          <c:idx val="3"/>
          <c:order val="3"/>
          <c:tx>
            <c:strRef>
              <c:f>Tabell_12!$AO$79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56FE-B54A-A0C9-6361578058B5}"/>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56FE-B54A-A0C9-6361578058B5}"/>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56FE-B54A-A0C9-6361578058B5}"/>
              </c:ext>
            </c:extLst>
          </c:dPt>
          <c:cat>
            <c:numRef>
              <c:f>Tabell_12!$AP$36:$AU$36</c:f>
              <c:numCache>
                <c:formatCode>General</c:formatCode>
                <c:ptCount val="6"/>
                <c:pt idx="0">
                  <c:v>2000</c:v>
                </c:pt>
                <c:pt idx="1">
                  <c:v>2004</c:v>
                </c:pt>
                <c:pt idx="2">
                  <c:v>2008</c:v>
                </c:pt>
                <c:pt idx="3">
                  <c:v>2012</c:v>
                </c:pt>
                <c:pt idx="4">
                  <c:v>2017</c:v>
                </c:pt>
                <c:pt idx="5">
                  <c:v>2022</c:v>
                </c:pt>
              </c:numCache>
            </c:numRef>
          </c:cat>
          <c:val>
            <c:numRef>
              <c:f>Tabell_12!$AP$79:$AU$79</c:f>
              <c:numCache>
                <c:formatCode>0</c:formatCode>
                <c:ptCount val="6"/>
                <c:pt idx="0">
                  <c:v>#N/A</c:v>
                </c:pt>
                <c:pt idx="1">
                  <c:v>22.0249120782387</c:v>
                </c:pt>
                <c:pt idx="2">
                  <c:v>20.584124716960819</c:v>
                </c:pt>
                <c:pt idx="3">
                  <c:v>20.638506312708319</c:v>
                </c:pt>
                <c:pt idx="4">
                  <c:v>15.627897173302269</c:v>
                </c:pt>
                <c:pt idx="5">
                  <c:v>16.21295720371495</c:v>
                </c:pt>
              </c:numCache>
            </c:numRef>
          </c:val>
          <c:smooth val="0"/>
          <c:extLst>
            <c:ext xmlns:c16="http://schemas.microsoft.com/office/drawing/2014/chart" uri="{C3380CC4-5D6E-409C-BE32-E72D297353CC}">
              <c16:uniqueId val="{00000013-56FE-B54A-A0C9-6361578058B5}"/>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Tabell_13!$AO$35</c:f>
          <c:strCache>
            <c:ptCount val="1"/>
            <c:pt idx="0">
              <c:v>Andel 18-84 år som är riskkonsumenter av alkohol enligt AUDIT-C, Folkhälsomyndighetens version,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Tabell_13!$AO$45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Tabell_13!$AQ$36:$AU$36</c:f>
              <c:numCache>
                <c:formatCode>General</c:formatCode>
                <c:ptCount val="5"/>
                <c:pt idx="0">
                  <c:v>2004</c:v>
                </c:pt>
                <c:pt idx="1">
                  <c:v>2008</c:v>
                </c:pt>
                <c:pt idx="2">
                  <c:v>2012</c:v>
                </c:pt>
                <c:pt idx="3">
                  <c:v>2017</c:v>
                </c:pt>
                <c:pt idx="4">
                  <c:v>2022</c:v>
                </c:pt>
              </c:numCache>
            </c:numRef>
          </c:cat>
          <c:val>
            <c:numRef>
              <c:f>Tabell_13!$AQ$45:$AU$45</c:f>
              <c:numCache>
                <c:formatCode>General</c:formatCode>
                <c:ptCount val="5"/>
                <c:pt idx="0">
                  <c:v>17.455321238792319</c:v>
                </c:pt>
                <c:pt idx="1">
                  <c:v>15.983427296474069</c:v>
                </c:pt>
                <c:pt idx="2">
                  <c:v>17.212669594446961</c:v>
                </c:pt>
                <c:pt idx="3">
                  <c:v>13.73255469133373</c:v>
                </c:pt>
                <c:pt idx="4">
                  <c:v>14.3476912586728</c:v>
                </c:pt>
              </c:numCache>
            </c:numRef>
          </c:val>
          <c:smooth val="0"/>
          <c:extLst xmlns:c15="http://schemas.microsoft.com/office/drawing/2012/chart">
            <c:ext xmlns:c16="http://schemas.microsoft.com/office/drawing/2014/chart" uri="{C3380CC4-5D6E-409C-BE32-E72D297353CC}">
              <c16:uniqueId val="{00000000-E22D-DC45-9616-D36A87D6C181}"/>
            </c:ext>
          </c:extLst>
        </c:ser>
        <c:ser>
          <c:idx val="7"/>
          <c:order val="9"/>
          <c:tx>
            <c:strRef>
              <c:f>Tabell_13!$AO$46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Tabell_13!$AQ$36:$AU$36</c:f>
              <c:numCache>
                <c:formatCode>General</c:formatCode>
                <c:ptCount val="5"/>
                <c:pt idx="0">
                  <c:v>2004</c:v>
                </c:pt>
                <c:pt idx="1">
                  <c:v>2008</c:v>
                </c:pt>
                <c:pt idx="2">
                  <c:v>2012</c:v>
                </c:pt>
                <c:pt idx="3">
                  <c:v>2017</c:v>
                </c:pt>
                <c:pt idx="4">
                  <c:v>2022</c:v>
                </c:pt>
              </c:numCache>
            </c:numRef>
          </c:cat>
          <c:val>
            <c:numRef>
              <c:f>Tabell_13!$AQ$46:$AU$46</c:f>
              <c:numCache>
                <c:formatCode>General</c:formatCode>
                <c:ptCount val="5"/>
                <c:pt idx="0">
                  <c:v>17.450786557454322</c:v>
                </c:pt>
                <c:pt idx="1">
                  <c:v>16.5952568993855</c:v>
                </c:pt>
                <c:pt idx="2">
                  <c:v>16.545253024431901</c:v>
                </c:pt>
                <c:pt idx="3">
                  <c:v>12.895707444176921</c:v>
                </c:pt>
                <c:pt idx="4">
                  <c:v>13.57961991241369</c:v>
                </c:pt>
              </c:numCache>
            </c:numRef>
          </c:val>
          <c:smooth val="0"/>
          <c:extLst>
            <c:ext xmlns:c16="http://schemas.microsoft.com/office/drawing/2014/chart" uri="{C3380CC4-5D6E-409C-BE32-E72D297353CC}">
              <c16:uniqueId val="{00000001-E22D-DC45-9616-D36A87D6C18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Tabell_13!$AO$37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E22D-DC45-9616-D36A87D6C181}"/>
                    </c:ext>
                  </c:extLst>
                </c:dPt>
                <c:cat>
                  <c:numRef>
                    <c:extLst>
                      <c:ex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Tabell_13!$AQ$37:$AU$37</c15:sqref>
                        </c15:formulaRef>
                      </c:ext>
                    </c:extLst>
                    <c:numCache>
                      <c:formatCode>General</c:formatCode>
                      <c:ptCount val="5"/>
                      <c:pt idx="0">
                        <c:v>16.31442891003282</c:v>
                      </c:pt>
                      <c:pt idx="1">
                        <c:v>17.06029604662243</c:v>
                      </c:pt>
                      <c:pt idx="2">
                        <c:v>17.626350972386181</c:v>
                      </c:pt>
                      <c:pt idx="3">
                        <c:v>13.46609295623611</c:v>
                      </c:pt>
                      <c:pt idx="4">
                        <c:v>13.43844813748345</c:v>
                      </c:pt>
                    </c:numCache>
                  </c:numRef>
                </c:val>
                <c:smooth val="0"/>
                <c:extLst>
                  <c:ext xmlns:c16="http://schemas.microsoft.com/office/drawing/2014/chart" uri="{C3380CC4-5D6E-409C-BE32-E72D297353CC}">
                    <c16:uniqueId val="{00000004-E22D-DC45-9616-D36A87D6C18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Tabell_13!$AO$38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E22D-DC45-9616-D36A87D6C181}"/>
                    </c:ext>
                  </c:extLst>
                </c:dPt>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Tabell_13!$AQ$38:$AU$38</c15:sqref>
                        </c15:formulaRef>
                      </c:ext>
                    </c:extLst>
                    <c:numCache>
                      <c:formatCode>General</c:formatCode>
                      <c:ptCount val="5"/>
                      <c:pt idx="0">
                        <c:v>12.34707118048091</c:v>
                      </c:pt>
                      <c:pt idx="1">
                        <c:v>14.215139180187149</c:v>
                      </c:pt>
                      <c:pt idx="2">
                        <c:v>11.628038164250709</c:v>
                      </c:pt>
                      <c:pt idx="3">
                        <c:v>12.24463929659365</c:v>
                      </c:pt>
                      <c:pt idx="4">
                        <c:v>11.692780202759479</c:v>
                      </c:pt>
                    </c:numCache>
                  </c:numRef>
                </c:val>
                <c:smooth val="0"/>
                <c:extLst xmlns:c15="http://schemas.microsoft.com/office/drawing/2012/chart">
                  <c:ext xmlns:c16="http://schemas.microsoft.com/office/drawing/2014/chart" uri="{C3380CC4-5D6E-409C-BE32-E72D297353CC}">
                    <c16:uniqueId val="{00000007-E22D-DC45-9616-D36A87D6C18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Tabell_13!$AO$39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E22D-DC45-9616-D36A87D6C181}"/>
                    </c:ext>
                  </c:extLst>
                </c:dPt>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Tabell_13!$AQ$39:$AU$39</c15:sqref>
                        </c15:formulaRef>
                      </c:ext>
                    </c:extLst>
                    <c:numCache>
                      <c:formatCode>General</c:formatCode>
                      <c:ptCount val="5"/>
                      <c:pt idx="0">
                        <c:v>17.952166814602698</c:v>
                      </c:pt>
                      <c:pt idx="1">
                        <c:v>15.780150795112149</c:v>
                      </c:pt>
                      <c:pt idx="2">
                        <c:v>17.57061590235481</c:v>
                      </c:pt>
                      <c:pt idx="3">
                        <c:v>14.938108318025741</c:v>
                      </c:pt>
                      <c:pt idx="4">
                        <c:v>16.568675953415141</c:v>
                      </c:pt>
                    </c:numCache>
                  </c:numRef>
                </c:val>
                <c:smooth val="0"/>
                <c:extLst xmlns:c15="http://schemas.microsoft.com/office/drawing/2012/chart">
                  <c:ext xmlns:c16="http://schemas.microsoft.com/office/drawing/2014/chart" uri="{C3380CC4-5D6E-409C-BE32-E72D297353CC}">
                    <c16:uniqueId val="{0000000A-E22D-DC45-9616-D36A87D6C18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Tabell_13!$AO$40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Tabell_13!$AQ$40:$AU$40</c15:sqref>
                        </c15:formulaRef>
                      </c:ext>
                    </c:extLst>
                    <c:numCache>
                      <c:formatCode>General</c:formatCode>
                      <c:ptCount val="5"/>
                      <c:pt idx="0">
                        <c:v>16.666684904140219</c:v>
                      </c:pt>
                      <c:pt idx="1">
                        <c:v>16.345627782915081</c:v>
                      </c:pt>
                      <c:pt idx="2">
                        <c:v>14.580863307852789</c:v>
                      </c:pt>
                      <c:pt idx="3">
                        <c:v>11.598800105761081</c:v>
                      </c:pt>
                      <c:pt idx="4">
                        <c:v>13.645751154698729</c:v>
                      </c:pt>
                    </c:numCache>
                  </c:numRef>
                </c:val>
                <c:smooth val="0"/>
                <c:extLst xmlns:c15="http://schemas.microsoft.com/office/drawing/2012/chart">
                  <c:ext xmlns:c16="http://schemas.microsoft.com/office/drawing/2014/chart" uri="{C3380CC4-5D6E-409C-BE32-E72D297353CC}">
                    <c16:uniqueId val="{0000000B-E22D-DC45-9616-D36A87D6C18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Tabell_13!$AO$41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Tabell_13!$AQ$41:$AU$41</c15:sqref>
                        </c15:formulaRef>
                      </c:ext>
                    </c:extLst>
                    <c:numCache>
                      <c:formatCode>General</c:formatCode>
                      <c:ptCount val="5"/>
                      <c:pt idx="0">
                        <c:v>13.409315794499189</c:v>
                      </c:pt>
                      <c:pt idx="1">
                        <c:v>15.498052269582971</c:v>
                      </c:pt>
                      <c:pt idx="2">
                        <c:v>15.14360307086336</c:v>
                      </c:pt>
                      <c:pt idx="3">
                        <c:v>9.7505734103139936</c:v>
                      </c:pt>
                      <c:pt idx="4">
                        <c:v>12.203198872617079</c:v>
                      </c:pt>
                    </c:numCache>
                  </c:numRef>
                </c:val>
                <c:smooth val="0"/>
                <c:extLst xmlns:c15="http://schemas.microsoft.com/office/drawing/2012/chart">
                  <c:ext xmlns:c16="http://schemas.microsoft.com/office/drawing/2014/chart" uri="{C3380CC4-5D6E-409C-BE32-E72D297353CC}">
                    <c16:uniqueId val="{0000000C-E22D-DC45-9616-D36A87D6C18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Tabell_13!$AO$42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Tabell_13!$AQ$42:$AU$42</c15:sqref>
                        </c15:formulaRef>
                      </c:ext>
                    </c:extLst>
                    <c:numCache>
                      <c:formatCode>General</c:formatCode>
                      <c:ptCount val="5"/>
                      <c:pt idx="0">
                        <c:v>18.079656956356821</c:v>
                      </c:pt>
                      <c:pt idx="1">
                        <c:v>15.972980454497581</c:v>
                      </c:pt>
                      <c:pt idx="2">
                        <c:v>17.961502930448141</c:v>
                      </c:pt>
                      <c:pt idx="3">
                        <c:v>14.16386336443683</c:v>
                      </c:pt>
                      <c:pt idx="4">
                        <c:v>14.29293292362027</c:v>
                      </c:pt>
                    </c:numCache>
                  </c:numRef>
                </c:val>
                <c:smooth val="0"/>
                <c:extLst xmlns:c15="http://schemas.microsoft.com/office/drawing/2012/chart">
                  <c:ext xmlns:c16="http://schemas.microsoft.com/office/drawing/2014/chart" uri="{C3380CC4-5D6E-409C-BE32-E72D297353CC}">
                    <c16:uniqueId val="{0000000D-E22D-DC45-9616-D36A87D6C18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Tabell_13!$AO$43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Tabell_13!$AQ$43:$AU$43</c15:sqref>
                        </c15:formulaRef>
                      </c:ext>
                    </c:extLst>
                    <c:numCache>
                      <c:formatCode>General</c:formatCode>
                      <c:ptCount val="5"/>
                      <c:pt idx="0">
                        <c:v>16.993990567137331</c:v>
                      </c:pt>
                      <c:pt idx="1">
                        <c:v>16.860554159760369</c:v>
                      </c:pt>
                      <c:pt idx="2">
                        <c:v>16.852872915809701</c:v>
                      </c:pt>
                      <c:pt idx="3">
                        <c:v>12.13293884005458</c:v>
                      </c:pt>
                      <c:pt idx="4">
                        <c:v>11.34968311084868</c:v>
                      </c:pt>
                    </c:numCache>
                  </c:numRef>
                </c:val>
                <c:smooth val="0"/>
                <c:extLst xmlns:c15="http://schemas.microsoft.com/office/drawing/2012/chart">
                  <c:ext xmlns:c16="http://schemas.microsoft.com/office/drawing/2014/chart" uri="{C3380CC4-5D6E-409C-BE32-E72D297353CC}">
                    <c16:uniqueId val="{0000000E-E22D-DC45-9616-D36A87D6C18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Tabell_13!$AO$44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Tabell_13!$AQ$44:$AU$44</c15:sqref>
                        </c15:formulaRef>
                      </c:ext>
                    </c:extLst>
                    <c:numCache>
                      <c:formatCode>General</c:formatCode>
                      <c:ptCount val="5"/>
                      <c:pt idx="0">
                        <c:v>17.149260143738289</c:v>
                      </c:pt>
                      <c:pt idx="1">
                        <c:v>15.68399457034953</c:v>
                      </c:pt>
                      <c:pt idx="2">
                        <c:v>15.10049693233622</c:v>
                      </c:pt>
                      <c:pt idx="3">
                        <c:v>15.05416063112283</c:v>
                      </c:pt>
                      <c:pt idx="4">
                        <c:v>15.97504631814366</c:v>
                      </c:pt>
                    </c:numCache>
                  </c:numRef>
                </c:val>
                <c:smooth val="0"/>
                <c:extLst xmlns:c15="http://schemas.microsoft.com/office/drawing/2012/chart">
                  <c:ext xmlns:c16="http://schemas.microsoft.com/office/drawing/2014/chart" uri="{C3380CC4-5D6E-409C-BE32-E72D297353CC}">
                    <c16:uniqueId val="{0000000F-E22D-DC45-9616-D36A87D6C18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Tabell_13!$AO$58</c:f>
          <c:strCache>
            <c:ptCount val="1"/>
            <c:pt idx="0">
              <c:v>Andel 18-84 år som är riskkonsumenter av alkohol enligt AUDIT-C, Folkhälsomyndighetens version,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Tabell_13!$AO$76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Tabell_13!$AQ$59:$AU$59</c:f>
              <c:numCache>
                <c:formatCode>General</c:formatCode>
                <c:ptCount val="5"/>
                <c:pt idx="0">
                  <c:v>2004</c:v>
                </c:pt>
                <c:pt idx="1">
                  <c:v>2008</c:v>
                </c:pt>
                <c:pt idx="2">
                  <c:v>2012</c:v>
                </c:pt>
                <c:pt idx="3">
                  <c:v>2017</c:v>
                </c:pt>
                <c:pt idx="4">
                  <c:v>2022</c:v>
                </c:pt>
              </c:numCache>
            </c:numRef>
          </c:cat>
          <c:val>
            <c:numRef>
              <c:f>Tabell_13!$AQ$76:$AU$76</c:f>
              <c:numCache>
                <c:formatCode>0</c:formatCode>
                <c:ptCount val="5"/>
                <c:pt idx="0">
                  <c:v>14.22708920897373</c:v>
                </c:pt>
                <c:pt idx="1">
                  <c:v>13.044924364484769</c:v>
                </c:pt>
                <c:pt idx="2">
                  <c:v>13.009931072059221</c:v>
                </c:pt>
                <c:pt idx="3">
                  <c:v>11.60540372115617</c:v>
                </c:pt>
                <c:pt idx="4">
                  <c:v>11.99725019857895</c:v>
                </c:pt>
              </c:numCache>
            </c:numRef>
          </c:val>
          <c:smooth val="0"/>
          <c:extLst>
            <c:ext xmlns:c16="http://schemas.microsoft.com/office/drawing/2014/chart" uri="{C3380CC4-5D6E-409C-BE32-E72D297353CC}">
              <c16:uniqueId val="{00000000-D8C6-B84B-A1DE-F82888588C39}"/>
            </c:ext>
          </c:extLst>
        </c:ser>
        <c:ser>
          <c:idx val="23"/>
          <c:order val="17"/>
          <c:tx>
            <c:strRef>
              <c:f>Tabell_13!$AO$77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Tabell_13!$AQ$59:$AU$59</c:f>
              <c:numCache>
                <c:formatCode>General</c:formatCode>
                <c:ptCount val="5"/>
                <c:pt idx="0">
                  <c:v>2004</c:v>
                </c:pt>
                <c:pt idx="1">
                  <c:v>2008</c:v>
                </c:pt>
                <c:pt idx="2">
                  <c:v>2012</c:v>
                </c:pt>
                <c:pt idx="3">
                  <c:v>2017</c:v>
                </c:pt>
                <c:pt idx="4">
                  <c:v>2022</c:v>
                </c:pt>
              </c:numCache>
            </c:numRef>
          </c:cat>
          <c:val>
            <c:numRef>
              <c:f>Tabell_13!$AQ$77:$AU$77</c:f>
              <c:numCache>
                <c:formatCode>0</c:formatCode>
                <c:ptCount val="5"/>
                <c:pt idx="0">
                  <c:v>20.68225937439307</c:v>
                </c:pt>
                <c:pt idx="1">
                  <c:v>18.953805599872791</c:v>
                </c:pt>
                <c:pt idx="2">
                  <c:v>21.392130126952619</c:v>
                </c:pt>
                <c:pt idx="3">
                  <c:v>15.90611469632978</c:v>
                </c:pt>
                <c:pt idx="4">
                  <c:v>16.75476787959737</c:v>
                </c:pt>
              </c:numCache>
            </c:numRef>
          </c:val>
          <c:smooth val="0"/>
          <c:extLst xmlns:c15="http://schemas.microsoft.com/office/drawing/2012/chart">
            <c:ext xmlns:c16="http://schemas.microsoft.com/office/drawing/2014/chart" uri="{C3380CC4-5D6E-409C-BE32-E72D297353CC}">
              <c16:uniqueId val="{00000001-D8C6-B84B-A1DE-F82888588C39}"/>
            </c:ext>
          </c:extLst>
        </c:ser>
        <c:ser>
          <c:idx val="14"/>
          <c:order val="18"/>
          <c:tx>
            <c:strRef>
              <c:f>Tabell_13!$AO$78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Tabell_13!$AQ$59:$AU$59</c:f>
              <c:numCache>
                <c:formatCode>General</c:formatCode>
                <c:ptCount val="5"/>
                <c:pt idx="0">
                  <c:v>2004</c:v>
                </c:pt>
                <c:pt idx="1">
                  <c:v>2008</c:v>
                </c:pt>
                <c:pt idx="2">
                  <c:v>2012</c:v>
                </c:pt>
                <c:pt idx="3">
                  <c:v>2017</c:v>
                </c:pt>
                <c:pt idx="4">
                  <c:v>2022</c:v>
                </c:pt>
              </c:numCache>
            </c:numRef>
          </c:cat>
          <c:val>
            <c:numRef>
              <c:f>Tabell_13!$AQ$78:$AU$78</c:f>
              <c:numCache>
                <c:formatCode>0</c:formatCode>
                <c:ptCount val="5"/>
                <c:pt idx="0">
                  <c:v>13.12379295598191</c:v>
                </c:pt>
                <c:pt idx="1">
                  <c:v>12.7942985485605</c:v>
                </c:pt>
                <c:pt idx="2">
                  <c:v>12.99903547384058</c:v>
                </c:pt>
                <c:pt idx="3">
                  <c:v>10.48227271342224</c:v>
                </c:pt>
                <c:pt idx="4">
                  <c:v>11.19163400616911</c:v>
                </c:pt>
              </c:numCache>
            </c:numRef>
          </c:val>
          <c:smooth val="0"/>
          <c:extLst>
            <c:ext xmlns:c16="http://schemas.microsoft.com/office/drawing/2014/chart" uri="{C3380CC4-5D6E-409C-BE32-E72D297353CC}">
              <c16:uniqueId val="{00000002-D8C6-B84B-A1DE-F82888588C39}"/>
            </c:ext>
          </c:extLst>
        </c:ser>
        <c:ser>
          <c:idx val="15"/>
          <c:order val="19"/>
          <c:tx>
            <c:strRef>
              <c:f>Tabell_13!$AO$79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Tabell_13!$AQ$59:$AU$59</c:f>
              <c:numCache>
                <c:formatCode>General</c:formatCode>
                <c:ptCount val="5"/>
                <c:pt idx="0">
                  <c:v>2004</c:v>
                </c:pt>
                <c:pt idx="1">
                  <c:v>2008</c:v>
                </c:pt>
                <c:pt idx="2">
                  <c:v>2012</c:v>
                </c:pt>
                <c:pt idx="3">
                  <c:v>2017</c:v>
                </c:pt>
                <c:pt idx="4">
                  <c:v>2022</c:v>
                </c:pt>
              </c:numCache>
            </c:numRef>
          </c:cat>
          <c:val>
            <c:numRef>
              <c:f>Tabell_13!$AQ$79:$AU$79</c:f>
              <c:numCache>
                <c:formatCode>0</c:formatCode>
                <c:ptCount val="5"/>
                <c:pt idx="0">
                  <c:v>21.711001704555031</c:v>
                </c:pt>
                <c:pt idx="1">
                  <c:v>20.34898840161269</c:v>
                </c:pt>
                <c:pt idx="2">
                  <c:v>20.059453970319719</c:v>
                </c:pt>
                <c:pt idx="3">
                  <c:v>15.257295128484721</c:v>
                </c:pt>
                <c:pt idx="4">
                  <c:v>15.93520186581009</c:v>
                </c:pt>
              </c:numCache>
            </c:numRef>
          </c:val>
          <c:smooth val="0"/>
          <c:extLst>
            <c:ext xmlns:c16="http://schemas.microsoft.com/office/drawing/2014/chart" uri="{C3380CC4-5D6E-409C-BE32-E72D297353CC}">
              <c16:uniqueId val="{00000003-D8C6-B84B-A1DE-F82888588C39}"/>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Tabell_13!$AO$60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Tabell_13!$AQ$60:$AU$60</c15:sqref>
                        </c15:formulaRef>
                      </c:ext>
                    </c:extLst>
                    <c:numCache>
                      <c:formatCode>0</c:formatCode>
                      <c:ptCount val="5"/>
                      <c:pt idx="0">
                        <c:v>15.01168497564106</c:v>
                      </c:pt>
                      <c:pt idx="1">
                        <c:v>15.424480080363731</c:v>
                      </c:pt>
                      <c:pt idx="2">
                        <c:v>11.821963660910431</c:v>
                      </c:pt>
                      <c:pt idx="3">
                        <c:v>11.291659009614071</c:v>
                      </c:pt>
                      <c:pt idx="4">
                        <c:v>8.2713130109829063</c:v>
                      </c:pt>
                    </c:numCache>
                  </c:numRef>
                </c:val>
                <c:smooth val="0"/>
                <c:extLst>
                  <c:ext xmlns:c16="http://schemas.microsoft.com/office/drawing/2014/chart" uri="{C3380CC4-5D6E-409C-BE32-E72D297353CC}">
                    <c16:uniqueId val="{00000004-D8C6-B84B-A1DE-F82888588C3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Tabell_13!$AO$61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Tabell_13!$AQ$61:$AU$61</c15:sqref>
                        </c15:formulaRef>
                      </c:ext>
                    </c:extLst>
                    <c:numCache>
                      <c:formatCode>0</c:formatCode>
                      <c:ptCount val="5"/>
                      <c:pt idx="0">
                        <c:v>15.817975485328191</c:v>
                      </c:pt>
                      <c:pt idx="1">
                        <c:v>18.265614280098429</c:v>
                      </c:pt>
                      <c:pt idx="2">
                        <c:v>23.224536857612279</c:v>
                      </c:pt>
                      <c:pt idx="3">
                        <c:v>15.470452317863719</c:v>
                      </c:pt>
                      <c:pt idx="4">
                        <c:v>18.18824195064941</c:v>
                      </c:pt>
                    </c:numCache>
                  </c:numRef>
                </c:val>
                <c:smooth val="0"/>
                <c:extLst xmlns:c15="http://schemas.microsoft.com/office/drawing/2012/chart">
                  <c:ext xmlns:c16="http://schemas.microsoft.com/office/drawing/2014/chart" uri="{C3380CC4-5D6E-409C-BE32-E72D297353CC}">
                    <c16:uniqueId val="{00000005-D8C6-B84B-A1DE-F82888588C3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Tabell_13!$AO$62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Tabell_13!$AQ$62:$AU$62</c15:sqref>
                        </c15:formulaRef>
                      </c:ext>
                    </c:extLst>
                    <c:numCache>
                      <c:formatCode>0</c:formatCode>
                      <c:ptCount val="5"/>
                      <c:pt idx="0">
                        <c:v>13.38403839668921</c:v>
                      </c:pt>
                      <c:pt idx="1">
                        <c:v>9.9563449139033882</c:v>
                      </c:pt>
                      <c:pt idx="2">
                        <c:v>9.2089371230881873</c:v>
                      </c:pt>
                      <c:pt idx="3">
                        <c:v>9.7277293279409314</c:v>
                      </c:pt>
                      <c:pt idx="4">
                        <c:v>8.1086180397230123</c:v>
                      </c:pt>
                    </c:numCache>
                  </c:numRef>
                </c:val>
                <c:smooth val="0"/>
                <c:extLst xmlns:c15="http://schemas.microsoft.com/office/drawing/2012/chart">
                  <c:ext xmlns:c16="http://schemas.microsoft.com/office/drawing/2014/chart" uri="{C3380CC4-5D6E-409C-BE32-E72D297353CC}">
                    <c16:uniqueId val="{00000006-D8C6-B84B-A1DE-F82888588C3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Tabell_13!$AO$63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Tabell_13!$AQ$63:$AU$63</c15:sqref>
                        </c15:formulaRef>
                      </c:ext>
                    </c:extLst>
                    <c:numCache>
                      <c:formatCode>0</c:formatCode>
                      <c:ptCount val="5"/>
                      <c:pt idx="0">
                        <c:v>11.566407034221109</c:v>
                      </c:pt>
                      <c:pt idx="1">
                        <c:v>18.34596095423392</c:v>
                      </c:pt>
                      <c:pt idx="2">
                        <c:v>13.826382748693771</c:v>
                      </c:pt>
                      <c:pt idx="3">
                        <c:v>15.41695531007842</c:v>
                      </c:pt>
                      <c:pt idx="4">
                        <c:v>15.98223615599618</c:v>
                      </c:pt>
                    </c:numCache>
                  </c:numRef>
                </c:val>
                <c:smooth val="0"/>
                <c:extLst xmlns:c15="http://schemas.microsoft.com/office/drawing/2012/chart">
                  <c:ext xmlns:c16="http://schemas.microsoft.com/office/drawing/2014/chart" uri="{C3380CC4-5D6E-409C-BE32-E72D297353CC}">
                    <c16:uniqueId val="{00000007-D8C6-B84B-A1DE-F82888588C3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Tabell_13!$AO$64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Tabell_13!$AQ$64:$AU$64</c15:sqref>
                        </c15:formulaRef>
                      </c:ext>
                    </c:extLst>
                    <c:numCache>
                      <c:formatCode>0</c:formatCode>
                      <c:ptCount val="5"/>
                      <c:pt idx="0">
                        <c:v>10.91282529253397</c:v>
                      </c:pt>
                      <c:pt idx="1">
                        <c:v>13.504598178530999</c:v>
                      </c:pt>
                      <c:pt idx="2">
                        <c:v>11.96777385754382</c:v>
                      </c:pt>
                      <c:pt idx="3">
                        <c:v>12.768480653952791</c:v>
                      </c:pt>
                      <c:pt idx="4">
                        <c:v>11.92367929301628</c:v>
                      </c:pt>
                    </c:numCache>
                  </c:numRef>
                </c:val>
                <c:smooth val="0"/>
                <c:extLst xmlns:c15="http://schemas.microsoft.com/office/drawing/2012/chart">
                  <c:ext xmlns:c16="http://schemas.microsoft.com/office/drawing/2014/chart" uri="{C3380CC4-5D6E-409C-BE32-E72D297353CC}">
                    <c16:uniqueId val="{00000008-D8C6-B84B-A1DE-F82888588C3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Tabell_13!$AO$65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Tabell_13!$AQ$65:$AU$65</c15:sqref>
                        </c15:formulaRef>
                      </c:ext>
                    </c:extLst>
                    <c:numCache>
                      <c:formatCode>0</c:formatCode>
                      <c:ptCount val="5"/>
                      <c:pt idx="0">
                        <c:v>24.930153395736841</c:v>
                      </c:pt>
                      <c:pt idx="1">
                        <c:v>16.68685713180216</c:v>
                      </c:pt>
                      <c:pt idx="2">
                        <c:v>22.994634471408119</c:v>
                      </c:pt>
                      <c:pt idx="3">
                        <c:v>16.718116278288459</c:v>
                      </c:pt>
                      <c:pt idx="4">
                        <c:v>22.482060914123061</c:v>
                      </c:pt>
                    </c:numCache>
                  </c:numRef>
                </c:val>
                <c:smooth val="0"/>
                <c:extLst xmlns:c15="http://schemas.microsoft.com/office/drawing/2012/chart">
                  <c:ext xmlns:c16="http://schemas.microsoft.com/office/drawing/2014/chart" uri="{C3380CC4-5D6E-409C-BE32-E72D297353CC}">
                    <c16:uniqueId val="{00000009-D8C6-B84B-A1DE-F82888588C3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Tabell_13!$AO$66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Tabell_13!$AQ$66:$AU$66</c15:sqref>
                        </c15:formulaRef>
                      </c:ext>
                    </c:extLst>
                    <c:numCache>
                      <c:formatCode>0</c:formatCode>
                      <c:ptCount val="5"/>
                      <c:pt idx="0">
                        <c:v>11.3763799380365</c:v>
                      </c:pt>
                      <c:pt idx="1">
                        <c:v>10.353274111102261</c:v>
                      </c:pt>
                      <c:pt idx="2">
                        <c:v>12.39734013272871</c:v>
                      </c:pt>
                      <c:pt idx="3">
                        <c:v>9.1378409172148789</c:v>
                      </c:pt>
                      <c:pt idx="4">
                        <c:v>12.164730963823679</c:v>
                      </c:pt>
                    </c:numCache>
                  </c:numRef>
                </c:val>
                <c:smooth val="0"/>
                <c:extLst xmlns:c15="http://schemas.microsoft.com/office/drawing/2012/chart">
                  <c:ext xmlns:c16="http://schemas.microsoft.com/office/drawing/2014/chart" uri="{C3380CC4-5D6E-409C-BE32-E72D297353CC}">
                    <c16:uniqueId val="{0000000A-D8C6-B84B-A1DE-F82888588C3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Tabell_13!$AO$67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Tabell_13!$AQ$67:$AU$67</c15:sqref>
                        </c15:formulaRef>
                      </c:ext>
                    </c:extLst>
                    <c:numCache>
                      <c:formatCode>0</c:formatCode>
                      <c:ptCount val="5"/>
                      <c:pt idx="0">
                        <c:v>21.226094853668261</c:v>
                      </c:pt>
                      <c:pt idx="1">
                        <c:v>21.925416371159471</c:v>
                      </c:pt>
                      <c:pt idx="2">
                        <c:v>16.488183705145431</c:v>
                      </c:pt>
                      <c:pt idx="3">
                        <c:v>14.73012861922712</c:v>
                      </c:pt>
                      <c:pt idx="4">
                        <c:v>14.554231898183509</c:v>
                      </c:pt>
                    </c:numCache>
                  </c:numRef>
                </c:val>
                <c:smooth val="0"/>
                <c:extLst xmlns:c15="http://schemas.microsoft.com/office/drawing/2012/chart">
                  <c:ext xmlns:c16="http://schemas.microsoft.com/office/drawing/2014/chart" uri="{C3380CC4-5D6E-409C-BE32-E72D297353CC}">
                    <c16:uniqueId val="{0000000B-D8C6-B84B-A1DE-F82888588C3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Tabell_13!$AO$68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Tabell_13!$AQ$68:$AU$68</c15:sqref>
                        </c15:formulaRef>
                      </c:ext>
                    </c:extLst>
                    <c:numCache>
                      <c:formatCode>0</c:formatCode>
                      <c:ptCount val="5"/>
                      <c:pt idx="0">
                        <c:v>9.9053231595490487</c:v>
                      </c:pt>
                      <c:pt idx="1">
                        <c:v>11.388734039717139</c:v>
                      </c:pt>
                      <c:pt idx="2">
                        <c:v>10.022942736456139</c:v>
                      </c:pt>
                      <c:pt idx="3">
                        <c:v>8.6725741895205424</c:v>
                      </c:pt>
                      <c:pt idx="4">
                        <c:v>9.5402582819085833</c:v>
                      </c:pt>
                    </c:numCache>
                  </c:numRef>
                </c:val>
                <c:smooth val="0"/>
                <c:extLst xmlns:c15="http://schemas.microsoft.com/office/drawing/2012/chart">
                  <c:ext xmlns:c16="http://schemas.microsoft.com/office/drawing/2014/chart" uri="{C3380CC4-5D6E-409C-BE32-E72D297353CC}">
                    <c16:uniqueId val="{0000000C-D8C6-B84B-A1DE-F82888588C3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Tabell_13!$AO$69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Tabell_13!$AQ$69:$AU$69</c15:sqref>
                        </c15:formulaRef>
                      </c:ext>
                    </c:extLst>
                    <c:numCache>
                      <c:formatCode>0</c:formatCode>
                      <c:ptCount val="5"/>
                      <c:pt idx="0">
                        <c:v>16.973343196319359</c:v>
                      </c:pt>
                      <c:pt idx="1">
                        <c:v>19.501083446749359</c:v>
                      </c:pt>
                      <c:pt idx="2">
                        <c:v>19.837916452210258</c:v>
                      </c:pt>
                      <c:pt idx="3">
                        <c:v>11.30517654828286</c:v>
                      </c:pt>
                      <c:pt idx="4">
                        <c:v>15.956860893899311</c:v>
                      </c:pt>
                    </c:numCache>
                  </c:numRef>
                </c:val>
                <c:smooth val="0"/>
                <c:extLst xmlns:c15="http://schemas.microsoft.com/office/drawing/2012/chart">
                  <c:ext xmlns:c16="http://schemas.microsoft.com/office/drawing/2014/chart" uri="{C3380CC4-5D6E-409C-BE32-E72D297353CC}">
                    <c16:uniqueId val="{0000000D-D8C6-B84B-A1DE-F82888588C3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Tabell_13!$AO$70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Tabell_13!$AQ$70:$AU$70</c15:sqref>
                        </c15:formulaRef>
                      </c:ext>
                    </c:extLst>
                    <c:numCache>
                      <c:formatCode>0</c:formatCode>
                      <c:ptCount val="5"/>
                      <c:pt idx="0">
                        <c:v>14.824849332630221</c:v>
                      </c:pt>
                      <c:pt idx="1">
                        <c:v>13.41260497952203</c:v>
                      </c:pt>
                      <c:pt idx="2">
                        <c:v>13.763156970566479</c:v>
                      </c:pt>
                      <c:pt idx="3">
                        <c:v>12.078580782348149</c:v>
                      </c:pt>
                      <c:pt idx="4">
                        <c:v>12.498116939913761</c:v>
                      </c:pt>
                    </c:numCache>
                  </c:numRef>
                </c:val>
                <c:smooth val="0"/>
                <c:extLst xmlns:c15="http://schemas.microsoft.com/office/drawing/2012/chart">
                  <c:ext xmlns:c16="http://schemas.microsoft.com/office/drawing/2014/chart" uri="{C3380CC4-5D6E-409C-BE32-E72D297353CC}">
                    <c16:uniqueId val="{0000000E-D8C6-B84B-A1DE-F82888588C3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Tabell_13!$AO$71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Tabell_13!$AQ$71:$AU$71</c15:sqref>
                        </c15:formulaRef>
                      </c:ext>
                    </c:extLst>
                    <c:numCache>
                      <c:formatCode>0</c:formatCode>
                      <c:ptCount val="5"/>
                      <c:pt idx="0">
                        <c:v>21.51643696263417</c:v>
                      </c:pt>
                      <c:pt idx="1">
                        <c:v>18.532889396241622</c:v>
                      </c:pt>
                      <c:pt idx="2">
                        <c:v>22.354306095721309</c:v>
                      </c:pt>
                      <c:pt idx="3">
                        <c:v>16.32994946012823</c:v>
                      </c:pt>
                      <c:pt idx="4">
                        <c:v>16.253994993680141</c:v>
                      </c:pt>
                    </c:numCache>
                  </c:numRef>
                </c:val>
                <c:smooth val="0"/>
                <c:extLst xmlns:c15="http://schemas.microsoft.com/office/drawing/2012/chart">
                  <c:ext xmlns:c16="http://schemas.microsoft.com/office/drawing/2014/chart" uri="{C3380CC4-5D6E-409C-BE32-E72D297353CC}">
                    <c16:uniqueId val="{0000000F-D8C6-B84B-A1DE-F82888588C3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Tabell_13!$AO$72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Tabell_13!$AQ$72:$AU$72</c15:sqref>
                        </c15:formulaRef>
                      </c:ext>
                    </c:extLst>
                    <c:numCache>
                      <c:formatCode>0</c:formatCode>
                      <c:ptCount val="5"/>
                      <c:pt idx="0">
                        <c:v>13.213455411495531</c:v>
                      </c:pt>
                      <c:pt idx="1">
                        <c:v>9.9736193089611866</c:v>
                      </c:pt>
                      <c:pt idx="2">
                        <c:v>15.22557826980861</c:v>
                      </c:pt>
                      <c:pt idx="3">
                        <c:v>10.331208232901821</c:v>
                      </c:pt>
                      <c:pt idx="4">
                        <c:v>8.2404242742924385</c:v>
                      </c:pt>
                    </c:numCache>
                  </c:numRef>
                </c:val>
                <c:smooth val="0"/>
                <c:extLst xmlns:c15="http://schemas.microsoft.com/office/drawing/2012/chart">
                  <c:ext xmlns:c16="http://schemas.microsoft.com/office/drawing/2014/chart" uri="{C3380CC4-5D6E-409C-BE32-E72D297353CC}">
                    <c16:uniqueId val="{00000010-D8C6-B84B-A1DE-F82888588C3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Tabell_13!$AO$73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Tabell_13!$AQ$73:$AU$73</c15:sqref>
                        </c15:formulaRef>
                      </c:ext>
                    </c:extLst>
                    <c:numCache>
                      <c:formatCode>0</c:formatCode>
                      <c:ptCount val="5"/>
                      <c:pt idx="0">
                        <c:v>19.630494093454558</c:v>
                      </c:pt>
                      <c:pt idx="1">
                        <c:v>22.829820316829728</c:v>
                      </c:pt>
                      <c:pt idx="2">
                        <c:v>18.934316311067509</c:v>
                      </c:pt>
                      <c:pt idx="3">
                        <c:v>14.69456993854434</c:v>
                      </c:pt>
                      <c:pt idx="4">
                        <c:v>13.973754208395301</c:v>
                      </c:pt>
                    </c:numCache>
                  </c:numRef>
                </c:val>
                <c:smooth val="0"/>
                <c:extLst xmlns:c15="http://schemas.microsoft.com/office/drawing/2012/chart">
                  <c:ext xmlns:c16="http://schemas.microsoft.com/office/drawing/2014/chart" uri="{C3380CC4-5D6E-409C-BE32-E72D297353CC}">
                    <c16:uniqueId val="{00000011-D8C6-B84B-A1DE-F82888588C39}"/>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Tabell_13!$AO$74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Tabell_13!$AQ$74:$AU$74</c15:sqref>
                        </c15:formulaRef>
                      </c:ext>
                    </c:extLst>
                    <c:numCache>
                      <c:formatCode>0</c:formatCode>
                      <c:ptCount val="5"/>
                      <c:pt idx="0">
                        <c:v>13.91383311651566</c:v>
                      </c:pt>
                      <c:pt idx="1">
                        <c:v>10.194048003134069</c:v>
                      </c:pt>
                      <c:pt idx="2">
                        <c:v>13.240916088899169</c:v>
                      </c:pt>
                      <c:pt idx="3">
                        <c:v>9.4389249100381019</c:v>
                      </c:pt>
                      <c:pt idx="4">
                        <c:v>16.88800421116645</c:v>
                      </c:pt>
                    </c:numCache>
                  </c:numRef>
                </c:val>
                <c:smooth val="0"/>
                <c:extLst xmlns:c15="http://schemas.microsoft.com/office/drawing/2012/chart">
                  <c:ext xmlns:c16="http://schemas.microsoft.com/office/drawing/2014/chart" uri="{C3380CC4-5D6E-409C-BE32-E72D297353CC}">
                    <c16:uniqueId val="{00000012-D8C6-B84B-A1DE-F82888588C39}"/>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Tabell_13!$AO$75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Tabell_13!$AQ$75:$AU$75</c15:sqref>
                        </c15:formulaRef>
                      </c:ext>
                    </c:extLst>
                    <c:numCache>
                      <c:formatCode>0</c:formatCode>
                      <c:ptCount val="5"/>
                      <c:pt idx="0">
                        <c:v>20.480518688498659</c:v>
                      </c:pt>
                      <c:pt idx="1">
                        <c:v>20.225132072083682</c:v>
                      </c:pt>
                      <c:pt idx="2">
                        <c:v>17.401513246791481</c:v>
                      </c:pt>
                      <c:pt idx="3">
                        <c:v>19.942180097246322</c:v>
                      </c:pt>
                      <c:pt idx="4">
                        <c:v>16.047994214432929</c:v>
                      </c:pt>
                    </c:numCache>
                  </c:numRef>
                </c:val>
                <c:smooth val="0"/>
                <c:extLst xmlns:c15="http://schemas.microsoft.com/office/drawing/2012/chart">
                  <c:ext xmlns:c16="http://schemas.microsoft.com/office/drawing/2014/chart" uri="{C3380CC4-5D6E-409C-BE32-E72D297353CC}">
                    <c16:uniqueId val="{00000013-D8C6-B84B-A1DE-F82888588C39}"/>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Tabell_13!$AO$58</c:f>
          <c:strCache>
            <c:ptCount val="1"/>
            <c:pt idx="0">
              <c:v>Andel 18-84 år som är riskkonsumenter av alkohol enligt AUDIT-C, Folkhälsomyndighetens version,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Tabell_13!$AO$76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CDBD-D74C-AF23-B16F42302E5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DBD-D74C-AF23-B16F42302E5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DBD-D74C-AF23-B16F42302E57}"/>
              </c:ext>
            </c:extLst>
          </c:dPt>
          <c:cat>
            <c:numRef>
              <c:f>Tabell_13!$AP$36:$AU$36</c:f>
              <c:numCache>
                <c:formatCode>General</c:formatCode>
                <c:ptCount val="6"/>
                <c:pt idx="0">
                  <c:v>2000</c:v>
                </c:pt>
                <c:pt idx="1">
                  <c:v>2004</c:v>
                </c:pt>
                <c:pt idx="2">
                  <c:v>2008</c:v>
                </c:pt>
                <c:pt idx="3">
                  <c:v>2012</c:v>
                </c:pt>
                <c:pt idx="4">
                  <c:v>2017</c:v>
                </c:pt>
                <c:pt idx="5">
                  <c:v>2022</c:v>
                </c:pt>
              </c:numCache>
            </c:numRef>
          </c:cat>
          <c:val>
            <c:numRef>
              <c:f>Tabell_13!$AP$76:$AU$76</c:f>
              <c:numCache>
                <c:formatCode>0</c:formatCode>
                <c:ptCount val="6"/>
                <c:pt idx="0">
                  <c:v>#N/A</c:v>
                </c:pt>
                <c:pt idx="1">
                  <c:v>14.22708920897373</c:v>
                </c:pt>
                <c:pt idx="2">
                  <c:v>13.044924364484769</c:v>
                </c:pt>
                <c:pt idx="3">
                  <c:v>13.009931072059221</c:v>
                </c:pt>
                <c:pt idx="4">
                  <c:v>11.60540372115617</c:v>
                </c:pt>
                <c:pt idx="5">
                  <c:v>11.99725019857895</c:v>
                </c:pt>
              </c:numCache>
            </c:numRef>
          </c:val>
          <c:smooth val="0"/>
          <c:extLst>
            <c:ext xmlns:c16="http://schemas.microsoft.com/office/drawing/2014/chart" uri="{C3380CC4-5D6E-409C-BE32-E72D297353CC}">
              <c16:uniqueId val="{00000004-CDBD-D74C-AF23-B16F42302E57}"/>
            </c:ext>
          </c:extLst>
        </c:ser>
        <c:ser>
          <c:idx val="1"/>
          <c:order val="1"/>
          <c:tx>
            <c:strRef>
              <c:f>Tabell_13!$AO$77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CDBD-D74C-AF23-B16F42302E5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DBD-D74C-AF23-B16F42302E5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DBD-D74C-AF23-B16F42302E57}"/>
              </c:ext>
            </c:extLst>
          </c:dPt>
          <c:cat>
            <c:numRef>
              <c:f>Tabell_13!$AP$36:$AU$36</c:f>
              <c:numCache>
                <c:formatCode>General</c:formatCode>
                <c:ptCount val="6"/>
                <c:pt idx="0">
                  <c:v>2000</c:v>
                </c:pt>
                <c:pt idx="1">
                  <c:v>2004</c:v>
                </c:pt>
                <c:pt idx="2">
                  <c:v>2008</c:v>
                </c:pt>
                <c:pt idx="3">
                  <c:v>2012</c:v>
                </c:pt>
                <c:pt idx="4">
                  <c:v>2017</c:v>
                </c:pt>
                <c:pt idx="5">
                  <c:v>2022</c:v>
                </c:pt>
              </c:numCache>
            </c:numRef>
          </c:cat>
          <c:val>
            <c:numRef>
              <c:f>Tabell_13!$AP$77:$AU$77</c:f>
              <c:numCache>
                <c:formatCode>0</c:formatCode>
                <c:ptCount val="6"/>
                <c:pt idx="0">
                  <c:v>#N/A</c:v>
                </c:pt>
                <c:pt idx="1">
                  <c:v>20.68225937439307</c:v>
                </c:pt>
                <c:pt idx="2">
                  <c:v>18.953805599872791</c:v>
                </c:pt>
                <c:pt idx="3">
                  <c:v>21.392130126952619</c:v>
                </c:pt>
                <c:pt idx="4">
                  <c:v>15.90611469632978</c:v>
                </c:pt>
                <c:pt idx="5">
                  <c:v>16.75476787959737</c:v>
                </c:pt>
              </c:numCache>
            </c:numRef>
          </c:val>
          <c:smooth val="0"/>
          <c:extLst xmlns:c15="http://schemas.microsoft.com/office/drawing/2012/chart">
            <c:ext xmlns:c16="http://schemas.microsoft.com/office/drawing/2014/chart" uri="{C3380CC4-5D6E-409C-BE32-E72D297353CC}">
              <c16:uniqueId val="{00000009-CDBD-D74C-AF23-B16F42302E57}"/>
            </c:ext>
          </c:extLst>
        </c:ser>
        <c:ser>
          <c:idx val="2"/>
          <c:order val="2"/>
          <c:tx>
            <c:strRef>
              <c:f>Tabell_13!$AO$78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CDBD-D74C-AF23-B16F42302E5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DBD-D74C-AF23-B16F42302E5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DBD-D74C-AF23-B16F42302E57}"/>
              </c:ext>
            </c:extLst>
          </c:dPt>
          <c:cat>
            <c:numRef>
              <c:f>Tabell_13!$AP$36:$AU$36</c:f>
              <c:numCache>
                <c:formatCode>General</c:formatCode>
                <c:ptCount val="6"/>
                <c:pt idx="0">
                  <c:v>2000</c:v>
                </c:pt>
                <c:pt idx="1">
                  <c:v>2004</c:v>
                </c:pt>
                <c:pt idx="2">
                  <c:v>2008</c:v>
                </c:pt>
                <c:pt idx="3">
                  <c:v>2012</c:v>
                </c:pt>
                <c:pt idx="4">
                  <c:v>2017</c:v>
                </c:pt>
                <c:pt idx="5">
                  <c:v>2022</c:v>
                </c:pt>
              </c:numCache>
            </c:numRef>
          </c:cat>
          <c:val>
            <c:numRef>
              <c:f>Tabell_13!$AP$78:$AU$78</c:f>
              <c:numCache>
                <c:formatCode>0</c:formatCode>
                <c:ptCount val="6"/>
                <c:pt idx="0">
                  <c:v>#N/A</c:v>
                </c:pt>
                <c:pt idx="1">
                  <c:v>13.12379295598191</c:v>
                </c:pt>
                <c:pt idx="2">
                  <c:v>12.7942985485605</c:v>
                </c:pt>
                <c:pt idx="3">
                  <c:v>12.99903547384058</c:v>
                </c:pt>
                <c:pt idx="4">
                  <c:v>10.48227271342224</c:v>
                </c:pt>
                <c:pt idx="5">
                  <c:v>11.19163400616911</c:v>
                </c:pt>
              </c:numCache>
            </c:numRef>
          </c:val>
          <c:smooth val="0"/>
          <c:extLst>
            <c:ext xmlns:c16="http://schemas.microsoft.com/office/drawing/2014/chart" uri="{C3380CC4-5D6E-409C-BE32-E72D297353CC}">
              <c16:uniqueId val="{0000000E-CDBD-D74C-AF23-B16F42302E57}"/>
            </c:ext>
          </c:extLst>
        </c:ser>
        <c:ser>
          <c:idx val="3"/>
          <c:order val="3"/>
          <c:tx>
            <c:strRef>
              <c:f>Tabell_13!$AO$79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CDBD-D74C-AF23-B16F42302E5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DBD-D74C-AF23-B16F42302E5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DBD-D74C-AF23-B16F42302E57}"/>
              </c:ext>
            </c:extLst>
          </c:dPt>
          <c:cat>
            <c:numRef>
              <c:f>Tabell_13!$AP$36:$AU$36</c:f>
              <c:numCache>
                <c:formatCode>General</c:formatCode>
                <c:ptCount val="6"/>
                <c:pt idx="0">
                  <c:v>2000</c:v>
                </c:pt>
                <c:pt idx="1">
                  <c:v>2004</c:v>
                </c:pt>
                <c:pt idx="2">
                  <c:v>2008</c:v>
                </c:pt>
                <c:pt idx="3">
                  <c:v>2012</c:v>
                </c:pt>
                <c:pt idx="4">
                  <c:v>2017</c:v>
                </c:pt>
                <c:pt idx="5">
                  <c:v>2022</c:v>
                </c:pt>
              </c:numCache>
            </c:numRef>
          </c:cat>
          <c:val>
            <c:numRef>
              <c:f>Tabell_13!$AP$79:$AU$79</c:f>
              <c:numCache>
                <c:formatCode>0</c:formatCode>
                <c:ptCount val="6"/>
                <c:pt idx="0">
                  <c:v>#N/A</c:v>
                </c:pt>
                <c:pt idx="1">
                  <c:v>21.711001704555031</c:v>
                </c:pt>
                <c:pt idx="2">
                  <c:v>20.34898840161269</c:v>
                </c:pt>
                <c:pt idx="3">
                  <c:v>20.059453970319719</c:v>
                </c:pt>
                <c:pt idx="4">
                  <c:v>15.257295128484721</c:v>
                </c:pt>
                <c:pt idx="5">
                  <c:v>15.93520186581009</c:v>
                </c:pt>
              </c:numCache>
            </c:numRef>
          </c:val>
          <c:smooth val="0"/>
          <c:extLst>
            <c:ext xmlns:c16="http://schemas.microsoft.com/office/drawing/2014/chart" uri="{C3380CC4-5D6E-409C-BE32-E72D297353CC}">
              <c16:uniqueId val="{00000013-CDBD-D74C-AF23-B16F42302E5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Tabell_2!$AO$35</c:f>
          <c:strCache>
            <c:ptCount val="1"/>
            <c:pt idx="0">
              <c:v>Andel 18-84 år som bedömer sitt allmänna hälsotillstånd som dåligt eller mycket dåligt,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Tabell_2!$AQ$36:$AU$36</c:f>
              <c:numCache>
                <c:formatCode>General</c:formatCode>
                <c:ptCount val="5"/>
                <c:pt idx="0">
                  <c:v>2004</c:v>
                </c:pt>
                <c:pt idx="1">
                  <c:v>2008</c:v>
                </c:pt>
                <c:pt idx="2">
                  <c:v>2012</c:v>
                </c:pt>
                <c:pt idx="3">
                  <c:v>2017</c:v>
                </c:pt>
                <c:pt idx="4">
                  <c:v>2022</c:v>
                </c:pt>
              </c:numCache>
            </c:numRef>
          </c:cat>
          <c:val>
            <c:numRef>
              <c:f>Tabell_2!$AQ$45:$AU$45</c:f>
              <c:numCache>
                <c:formatCode>General</c:formatCode>
                <c:ptCount val="5"/>
                <c:pt idx="0">
                  <c:v>7.3386236375626721</c:v>
                </c:pt>
                <c:pt idx="1">
                  <c:v>6.5832923774836836</c:v>
                </c:pt>
                <c:pt idx="2">
                  <c:v>5.4489022124299247</c:v>
                </c:pt>
                <c:pt idx="3">
                  <c:v>4.906008863152703</c:v>
                </c:pt>
                <c:pt idx="4">
                  <c:v>6.0557424059206149</c:v>
                </c:pt>
              </c:numCache>
            </c:numRef>
          </c:val>
          <c:smooth val="0"/>
          <c:extLst xmlns:c15="http://schemas.microsoft.com/office/drawing/2012/chart">
            <c:ext xmlns:c16="http://schemas.microsoft.com/office/drawing/2014/chart" uri="{C3380CC4-5D6E-409C-BE32-E72D297353CC}">
              <c16:uniqueId val="{00000000-D04D-5F42-91A0-AE1EC046632C}"/>
            </c:ext>
          </c:extLst>
        </c:ser>
        <c:ser>
          <c:idx val="7"/>
          <c:order val="9"/>
          <c:tx>
            <c:strRef>
              <c:f>Tabell_2!$AO$46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Tabell_2!$AQ$36:$AU$36</c:f>
              <c:numCache>
                <c:formatCode>General</c:formatCode>
                <c:ptCount val="5"/>
                <c:pt idx="0">
                  <c:v>2004</c:v>
                </c:pt>
                <c:pt idx="1">
                  <c:v>2008</c:v>
                </c:pt>
                <c:pt idx="2">
                  <c:v>2012</c:v>
                </c:pt>
                <c:pt idx="3">
                  <c:v>2017</c:v>
                </c:pt>
                <c:pt idx="4">
                  <c:v>2022</c:v>
                </c:pt>
              </c:numCache>
            </c:numRef>
          </c:cat>
          <c:val>
            <c:numRef>
              <c:f>Tabell_2!$AQ$46:$AU$46</c:f>
              <c:numCache>
                <c:formatCode>General</c:formatCode>
                <c:ptCount val="5"/>
                <c:pt idx="0">
                  <c:v>7.2161103524483234</c:v>
                </c:pt>
                <c:pt idx="1">
                  <c:v>7.0634480658556331</c:v>
                </c:pt>
                <c:pt idx="2">
                  <c:v>5.77992573595637</c:v>
                </c:pt>
                <c:pt idx="3">
                  <c:v>5.7699087167674694</c:v>
                </c:pt>
                <c:pt idx="4">
                  <c:v>6.0762097890196927</c:v>
                </c:pt>
              </c:numCache>
            </c:numRef>
          </c:val>
          <c:smooth val="0"/>
          <c:extLst>
            <c:ext xmlns:c16="http://schemas.microsoft.com/office/drawing/2014/chart" uri="{C3380CC4-5D6E-409C-BE32-E72D297353CC}">
              <c16:uniqueId val="{00000001-D04D-5F42-91A0-AE1EC046632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D04D-5F42-91A0-AE1EC046632C}"/>
                    </c:ext>
                  </c:extLst>
                </c:dPt>
                <c:cat>
                  <c:numRef>
                    <c:extLst>
                      <c:ex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Tabell_2!$AQ$37:$AU$37</c15:sqref>
                        </c15:formulaRef>
                      </c:ext>
                    </c:extLst>
                    <c:numCache>
                      <c:formatCode>General</c:formatCode>
                      <c:ptCount val="5"/>
                      <c:pt idx="0">
                        <c:v>7.5028914473534059</c:v>
                      </c:pt>
                      <c:pt idx="1">
                        <c:v>7.4882730044188568</c:v>
                      </c:pt>
                      <c:pt idx="2">
                        <c:v>4.6471917187996734</c:v>
                      </c:pt>
                      <c:pt idx="3">
                        <c:v>4.3559765153888632</c:v>
                      </c:pt>
                      <c:pt idx="4">
                        <c:v>6.6781264486350373</c:v>
                      </c:pt>
                    </c:numCache>
                  </c:numRef>
                </c:val>
                <c:smooth val="0"/>
                <c:extLst>
                  <c:ext xmlns:c16="http://schemas.microsoft.com/office/drawing/2014/chart" uri="{C3380CC4-5D6E-409C-BE32-E72D297353CC}">
                    <c16:uniqueId val="{00000004-D04D-5F42-91A0-AE1EC046632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D04D-5F42-91A0-AE1EC046632C}"/>
                    </c:ext>
                  </c:extLst>
                </c:dPt>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Tabell_2!$AQ$38:$AU$38</c15:sqref>
                        </c15:formulaRef>
                      </c:ext>
                    </c:extLst>
                    <c:numCache>
                      <c:formatCode>General</c:formatCode>
                      <c:ptCount val="5"/>
                      <c:pt idx="0">
                        <c:v>8.2389424454023139</c:v>
                      </c:pt>
                      <c:pt idx="1">
                        <c:v>7.0128835213913128</c:v>
                      </c:pt>
                      <c:pt idx="2">
                        <c:v>5.7210188249685459</c:v>
                      </c:pt>
                      <c:pt idx="3">
                        <c:v>5.7403215199767104</c:v>
                      </c:pt>
                      <c:pt idx="4">
                        <c:v>7.7198335001702052</c:v>
                      </c:pt>
                    </c:numCache>
                  </c:numRef>
                </c:val>
                <c:smooth val="0"/>
                <c:extLst xmlns:c15="http://schemas.microsoft.com/office/drawing/2012/chart">
                  <c:ext xmlns:c16="http://schemas.microsoft.com/office/drawing/2014/chart" uri="{C3380CC4-5D6E-409C-BE32-E72D297353CC}">
                    <c16:uniqueId val="{00000007-D04D-5F42-91A0-AE1EC046632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D04D-5F42-91A0-AE1EC046632C}"/>
                    </c:ext>
                  </c:extLst>
                </c:dPt>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Tabell_2!$AQ$39:$AU$39</c15:sqref>
                        </c15:formulaRef>
                      </c:ext>
                    </c:extLst>
                    <c:numCache>
                      <c:formatCode>General</c:formatCode>
                      <c:ptCount val="5"/>
                      <c:pt idx="0">
                        <c:v>6.386266665794273</c:v>
                      </c:pt>
                      <c:pt idx="1">
                        <c:v>6.8211826682636563</c:v>
                      </c:pt>
                      <c:pt idx="2">
                        <c:v>4.8914389916274494</c:v>
                      </c:pt>
                      <c:pt idx="3">
                        <c:v>4.8199627086657042</c:v>
                      </c:pt>
                      <c:pt idx="4">
                        <c:v>5.186877906919622</c:v>
                      </c:pt>
                    </c:numCache>
                  </c:numRef>
                </c:val>
                <c:smooth val="0"/>
                <c:extLst xmlns:c15="http://schemas.microsoft.com/office/drawing/2012/chart">
                  <c:ext xmlns:c16="http://schemas.microsoft.com/office/drawing/2014/chart" uri="{C3380CC4-5D6E-409C-BE32-E72D297353CC}">
                    <c16:uniqueId val="{0000000A-D04D-5F42-91A0-AE1EC046632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Tabell_2!$AQ$40:$AU$40</c15:sqref>
                        </c15:formulaRef>
                      </c:ext>
                    </c:extLst>
                    <c:numCache>
                      <c:formatCode>General</c:formatCode>
                      <c:ptCount val="5"/>
                      <c:pt idx="0">
                        <c:v>7.2413724958827697</c:v>
                      </c:pt>
                      <c:pt idx="1">
                        <c:v>6.5321144710563317</c:v>
                      </c:pt>
                      <c:pt idx="2">
                        <c:v>4.3328199047231459</c:v>
                      </c:pt>
                      <c:pt idx="3">
                        <c:v>5.6365307147501991</c:v>
                      </c:pt>
                      <c:pt idx="4">
                        <c:v>5.029057622505503</c:v>
                      </c:pt>
                    </c:numCache>
                  </c:numRef>
                </c:val>
                <c:smooth val="0"/>
                <c:extLst xmlns:c15="http://schemas.microsoft.com/office/drawing/2012/chart">
                  <c:ext xmlns:c16="http://schemas.microsoft.com/office/drawing/2014/chart" uri="{C3380CC4-5D6E-409C-BE32-E72D297353CC}">
                    <c16:uniqueId val="{0000000B-D04D-5F42-91A0-AE1EC046632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Tabell_2!$AQ$41:$AU$41</c15:sqref>
                        </c15:formulaRef>
                      </c:ext>
                    </c:extLst>
                    <c:numCache>
                      <c:formatCode>General</c:formatCode>
                      <c:ptCount val="5"/>
                      <c:pt idx="0">
                        <c:v>7.3852986186033673</c:v>
                      </c:pt>
                      <c:pt idx="1">
                        <c:v>7.8493255593422147</c:v>
                      </c:pt>
                      <c:pt idx="2">
                        <c:v>7.0677308493758622</c:v>
                      </c:pt>
                      <c:pt idx="3">
                        <c:v>8.3998619995567712</c:v>
                      </c:pt>
                      <c:pt idx="4">
                        <c:v>6.2878065743294647</c:v>
                      </c:pt>
                    </c:numCache>
                  </c:numRef>
                </c:val>
                <c:smooth val="0"/>
                <c:extLst xmlns:c15="http://schemas.microsoft.com/office/drawing/2012/chart">
                  <c:ext xmlns:c16="http://schemas.microsoft.com/office/drawing/2014/chart" uri="{C3380CC4-5D6E-409C-BE32-E72D297353CC}">
                    <c16:uniqueId val="{0000000C-D04D-5F42-91A0-AE1EC046632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Tabell_2!$AQ$42:$AU$42</c15:sqref>
                        </c15:formulaRef>
                      </c:ext>
                    </c:extLst>
                    <c:numCache>
                      <c:formatCode>General</c:formatCode>
                      <c:ptCount val="5"/>
                      <c:pt idx="0">
                        <c:v>7.4866176840625576</c:v>
                      </c:pt>
                      <c:pt idx="1">
                        <c:v>6.3002374472557614</c:v>
                      </c:pt>
                      <c:pt idx="2">
                        <c:v>5.4815191234924514</c:v>
                      </c:pt>
                      <c:pt idx="3">
                        <c:v>4.6139821563366707</c:v>
                      </c:pt>
                      <c:pt idx="4">
                        <c:v>5.8877547984515211</c:v>
                      </c:pt>
                    </c:numCache>
                  </c:numRef>
                </c:val>
                <c:smooth val="0"/>
                <c:extLst xmlns:c15="http://schemas.microsoft.com/office/drawing/2012/chart">
                  <c:ext xmlns:c16="http://schemas.microsoft.com/office/drawing/2014/chart" uri="{C3380CC4-5D6E-409C-BE32-E72D297353CC}">
                    <c16:uniqueId val="{0000000D-D04D-5F42-91A0-AE1EC046632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Tabell_2!$AQ$43:$AU$43</c15:sqref>
                        </c15:formulaRef>
                      </c:ext>
                    </c:extLst>
                    <c:numCache>
                      <c:formatCode>General</c:formatCode>
                      <c:ptCount val="5"/>
                      <c:pt idx="0">
                        <c:v>6.1794670939192189</c:v>
                      </c:pt>
                      <c:pt idx="1">
                        <c:v>8.6854606034459501</c:v>
                      </c:pt>
                      <c:pt idx="2">
                        <c:v>5.7516191814544539</c:v>
                      </c:pt>
                      <c:pt idx="3">
                        <c:v>6.5201477912872408</c:v>
                      </c:pt>
                      <c:pt idx="4">
                        <c:v>6.5038380277281078</c:v>
                      </c:pt>
                    </c:numCache>
                  </c:numRef>
                </c:val>
                <c:smooth val="0"/>
                <c:extLst xmlns:c15="http://schemas.microsoft.com/office/drawing/2012/chart">
                  <c:ext xmlns:c16="http://schemas.microsoft.com/office/drawing/2014/chart" uri="{C3380CC4-5D6E-409C-BE32-E72D297353CC}">
                    <c16:uniqueId val="{0000000E-D04D-5F42-91A0-AE1EC046632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Tabell_2!$AQ$44:$AU$44</c15:sqref>
                        </c15:formulaRef>
                      </c:ext>
                    </c:extLst>
                    <c:numCache>
                      <c:formatCode>General</c:formatCode>
                      <c:ptCount val="5"/>
                      <c:pt idx="0">
                        <c:v>6.6712249790871034</c:v>
                      </c:pt>
                      <c:pt idx="1">
                        <c:v>5.6343517074213949</c:v>
                      </c:pt>
                      <c:pt idx="2">
                        <c:v>6.071136890410572</c:v>
                      </c:pt>
                      <c:pt idx="3">
                        <c:v>3.858641220181958</c:v>
                      </c:pt>
                      <c:pt idx="4">
                        <c:v>5.361939573226131</c:v>
                      </c:pt>
                    </c:numCache>
                  </c:numRef>
                </c:val>
                <c:smooth val="0"/>
                <c:extLst xmlns:c15="http://schemas.microsoft.com/office/drawing/2012/chart">
                  <c:ext xmlns:c16="http://schemas.microsoft.com/office/drawing/2014/chart" uri="{C3380CC4-5D6E-409C-BE32-E72D297353CC}">
                    <c16:uniqueId val="{0000000F-D04D-5F42-91A0-AE1EC046632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Tabell_14!$AO$35</c:f>
          <c:strCache>
            <c:ptCount val="1"/>
            <c:pt idx="0">
              <c:v>Andel 18-84 år som under de senaste 12 månaderna druckit alkohol 4 gånger per vecka eller mer,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Tabell_14!$AO$45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Tabell_14!$AQ$36:$AU$36</c:f>
              <c:numCache>
                <c:formatCode>General</c:formatCode>
                <c:ptCount val="5"/>
                <c:pt idx="0">
                  <c:v>2004</c:v>
                </c:pt>
                <c:pt idx="1">
                  <c:v>2008</c:v>
                </c:pt>
                <c:pt idx="2">
                  <c:v>2012</c:v>
                </c:pt>
                <c:pt idx="3">
                  <c:v>2017</c:v>
                </c:pt>
                <c:pt idx="4">
                  <c:v>2022</c:v>
                </c:pt>
              </c:numCache>
            </c:numRef>
          </c:cat>
          <c:val>
            <c:numRef>
              <c:f>Tabell_14!$AQ$45:$AU$45</c:f>
              <c:numCache>
                <c:formatCode>General</c:formatCode>
                <c:ptCount val="5"/>
                <c:pt idx="0">
                  <c:v>5.3353732869365382</c:v>
                </c:pt>
                <c:pt idx="1">
                  <c:v>4.4746983895131942</c:v>
                </c:pt>
                <c:pt idx="2">
                  <c:v>5.2658111046911387</c:v>
                </c:pt>
                <c:pt idx="3">
                  <c:v>4.957138385275826</c:v>
                </c:pt>
                <c:pt idx="4">
                  <c:v>4.8544393954736291</c:v>
                </c:pt>
              </c:numCache>
            </c:numRef>
          </c:val>
          <c:smooth val="0"/>
          <c:extLst xmlns:c15="http://schemas.microsoft.com/office/drawing/2012/chart">
            <c:ext xmlns:c16="http://schemas.microsoft.com/office/drawing/2014/chart" uri="{C3380CC4-5D6E-409C-BE32-E72D297353CC}">
              <c16:uniqueId val="{00000000-36CF-DF46-834A-8F4589DCE7CC}"/>
            </c:ext>
          </c:extLst>
        </c:ser>
        <c:ser>
          <c:idx val="7"/>
          <c:order val="9"/>
          <c:tx>
            <c:strRef>
              <c:f>Tabell_14!$AO$46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Tabell_14!$AQ$36:$AU$36</c:f>
              <c:numCache>
                <c:formatCode>General</c:formatCode>
                <c:ptCount val="5"/>
                <c:pt idx="0">
                  <c:v>2004</c:v>
                </c:pt>
                <c:pt idx="1">
                  <c:v>2008</c:v>
                </c:pt>
                <c:pt idx="2">
                  <c:v>2012</c:v>
                </c:pt>
                <c:pt idx="3">
                  <c:v>2017</c:v>
                </c:pt>
                <c:pt idx="4">
                  <c:v>2022</c:v>
                </c:pt>
              </c:numCache>
            </c:numRef>
          </c:cat>
          <c:val>
            <c:numRef>
              <c:f>Tabell_14!$AQ$46:$AU$46</c:f>
              <c:numCache>
                <c:formatCode>General</c:formatCode>
                <c:ptCount val="5"/>
                <c:pt idx="0">
                  <c:v>4.3385219265197428</c:v>
                </c:pt>
                <c:pt idx="1">
                  <c:v>4.1891250216088567</c:v>
                </c:pt>
                <c:pt idx="2">
                  <c:v>4.8315087782853778</c:v>
                </c:pt>
                <c:pt idx="3">
                  <c:v>4.5540002130609416</c:v>
                </c:pt>
                <c:pt idx="4">
                  <c:v>4.05726163271577</c:v>
                </c:pt>
              </c:numCache>
            </c:numRef>
          </c:val>
          <c:smooth val="0"/>
          <c:extLst>
            <c:ext xmlns:c16="http://schemas.microsoft.com/office/drawing/2014/chart" uri="{C3380CC4-5D6E-409C-BE32-E72D297353CC}">
              <c16:uniqueId val="{00000001-36CF-DF46-834A-8F4589DCE7C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Tabell_14!$AO$37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36CF-DF46-834A-8F4589DCE7CC}"/>
                    </c:ext>
                  </c:extLst>
                </c:dPt>
                <c:cat>
                  <c:numRef>
                    <c:extLst>
                      <c:ex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Tabell_14!$AQ$37:$AU$37</c15:sqref>
                        </c15:formulaRef>
                      </c:ext>
                    </c:extLst>
                    <c:numCache>
                      <c:formatCode>General</c:formatCode>
                      <c:ptCount val="5"/>
                      <c:pt idx="0">
                        <c:v>3.822733057576321</c:v>
                      </c:pt>
                      <c:pt idx="1">
                        <c:v>4.8091218650290637</c:v>
                      </c:pt>
                      <c:pt idx="2">
                        <c:v>5.6742023141575224</c:v>
                      </c:pt>
                      <c:pt idx="3">
                        <c:v>5.4522207670108616</c:v>
                      </c:pt>
                      <c:pt idx="4">
                        <c:v>3.8871427769770999</c:v>
                      </c:pt>
                    </c:numCache>
                  </c:numRef>
                </c:val>
                <c:smooth val="0"/>
                <c:extLst>
                  <c:ext xmlns:c16="http://schemas.microsoft.com/office/drawing/2014/chart" uri="{C3380CC4-5D6E-409C-BE32-E72D297353CC}">
                    <c16:uniqueId val="{00000004-36CF-DF46-834A-8F4589DCE7C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Tabell_14!$AO$38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36CF-DF46-834A-8F4589DCE7CC}"/>
                    </c:ext>
                  </c:extLst>
                </c:dPt>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Tabell_14!$AQ$38:$AU$38</c15:sqref>
                        </c15:formulaRef>
                      </c:ext>
                    </c:extLst>
                    <c:numCache>
                      <c:formatCode>General</c:formatCode>
                      <c:ptCount val="5"/>
                      <c:pt idx="0">
                        <c:v>3.1191996573828442</c:v>
                      </c:pt>
                      <c:pt idx="1">
                        <c:v>3.7800783393835959</c:v>
                      </c:pt>
                      <c:pt idx="2">
                        <c:v>1.7814786791355171</c:v>
                      </c:pt>
                      <c:pt idx="3">
                        <c:v>2.462237948671675</c:v>
                      </c:pt>
                      <c:pt idx="4">
                        <c:v>3.332988884132964</c:v>
                      </c:pt>
                    </c:numCache>
                  </c:numRef>
                </c:val>
                <c:smooth val="0"/>
                <c:extLst xmlns:c15="http://schemas.microsoft.com/office/drawing/2012/chart">
                  <c:ext xmlns:c16="http://schemas.microsoft.com/office/drawing/2014/chart" uri="{C3380CC4-5D6E-409C-BE32-E72D297353CC}">
                    <c16:uniqueId val="{00000007-36CF-DF46-834A-8F4589DCE7C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Tabell_14!$AO$39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36CF-DF46-834A-8F4589DCE7CC}"/>
                    </c:ext>
                  </c:extLst>
                </c:dPt>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Tabell_14!$AQ$39:$AU$39</c15:sqref>
                        </c15:formulaRef>
                      </c:ext>
                    </c:extLst>
                    <c:numCache>
                      <c:formatCode>General</c:formatCode>
                      <c:ptCount val="5"/>
                      <c:pt idx="0">
                        <c:v>4.2619056678769436</c:v>
                      </c:pt>
                      <c:pt idx="1">
                        <c:v>4.7600800438443596</c:v>
                      </c:pt>
                      <c:pt idx="2">
                        <c:v>5.6546848220769439</c:v>
                      </c:pt>
                      <c:pt idx="3">
                        <c:v>6.9210293299303602</c:v>
                      </c:pt>
                      <c:pt idx="4">
                        <c:v>5.1695531153511416</c:v>
                      </c:pt>
                    </c:numCache>
                  </c:numRef>
                </c:val>
                <c:smooth val="0"/>
                <c:extLst xmlns:c15="http://schemas.microsoft.com/office/drawing/2012/chart">
                  <c:ext xmlns:c16="http://schemas.microsoft.com/office/drawing/2014/chart" uri="{C3380CC4-5D6E-409C-BE32-E72D297353CC}">
                    <c16:uniqueId val="{0000000A-36CF-DF46-834A-8F4589DCE7C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Tabell_14!$AO$40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Tabell_14!$AQ$40:$AU$40</c15:sqref>
                        </c15:formulaRef>
                      </c:ext>
                    </c:extLst>
                    <c:numCache>
                      <c:formatCode>General</c:formatCode>
                      <c:ptCount val="5"/>
                      <c:pt idx="0">
                        <c:v>3.853320421554661</c:v>
                      </c:pt>
                      <c:pt idx="1">
                        <c:v>5.0232942143447197</c:v>
                      </c:pt>
                      <c:pt idx="2">
                        <c:v>5.8853037026943884</c:v>
                      </c:pt>
                      <c:pt idx="3">
                        <c:v>5.3817259729327356</c:v>
                      </c:pt>
                      <c:pt idx="4">
                        <c:v>5.9137545709362858</c:v>
                      </c:pt>
                    </c:numCache>
                  </c:numRef>
                </c:val>
                <c:smooth val="0"/>
                <c:extLst xmlns:c15="http://schemas.microsoft.com/office/drawing/2012/chart">
                  <c:ext xmlns:c16="http://schemas.microsoft.com/office/drawing/2014/chart" uri="{C3380CC4-5D6E-409C-BE32-E72D297353CC}">
                    <c16:uniqueId val="{0000000B-36CF-DF46-834A-8F4589DCE7C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Tabell_14!$AO$41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Tabell_14!$AQ$41:$AU$41</c15:sqref>
                        </c15:formulaRef>
                      </c:ext>
                    </c:extLst>
                    <c:numCache>
                      <c:formatCode>General</c:formatCode>
                      <c:ptCount val="5"/>
                      <c:pt idx="0">
                        <c:v>3.1328338589094349</c:v>
                      </c:pt>
                      <c:pt idx="1">
                        <c:v>1.467437533556968</c:v>
                      </c:pt>
                      <c:pt idx="2">
                        <c:v>3.2864169724602248</c:v>
                      </c:pt>
                      <c:pt idx="3">
                        <c:v>2.7551444731751462</c:v>
                      </c:pt>
                      <c:pt idx="4">
                        <c:v>2.583209048136804</c:v>
                      </c:pt>
                    </c:numCache>
                  </c:numRef>
                </c:val>
                <c:smooth val="0"/>
                <c:extLst xmlns:c15="http://schemas.microsoft.com/office/drawing/2012/chart">
                  <c:ext xmlns:c16="http://schemas.microsoft.com/office/drawing/2014/chart" uri="{C3380CC4-5D6E-409C-BE32-E72D297353CC}">
                    <c16:uniqueId val="{0000000C-36CF-DF46-834A-8F4589DCE7C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Tabell_14!$AO$42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Tabell_14!$AQ$42:$AU$42</c15:sqref>
                        </c15:formulaRef>
                      </c:ext>
                    </c:extLst>
                    <c:numCache>
                      <c:formatCode>General</c:formatCode>
                      <c:ptCount val="5"/>
                      <c:pt idx="0">
                        <c:v>6.4664861083052099</c:v>
                      </c:pt>
                      <c:pt idx="1">
                        <c:v>5.0429128068215121</c:v>
                      </c:pt>
                      <c:pt idx="2">
                        <c:v>6.0547143206651128</c:v>
                      </c:pt>
                      <c:pt idx="3">
                        <c:v>5.286765832487184</c:v>
                      </c:pt>
                      <c:pt idx="4">
                        <c:v>5.3992094087729807</c:v>
                      </c:pt>
                    </c:numCache>
                  </c:numRef>
                </c:val>
                <c:smooth val="0"/>
                <c:extLst xmlns:c15="http://schemas.microsoft.com/office/drawing/2012/chart">
                  <c:ext xmlns:c16="http://schemas.microsoft.com/office/drawing/2014/chart" uri="{C3380CC4-5D6E-409C-BE32-E72D297353CC}">
                    <c16:uniqueId val="{0000000D-36CF-DF46-834A-8F4589DCE7C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Tabell_14!$AO$43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Tabell_14!$AQ$43:$AU$43</c15:sqref>
                        </c15:formulaRef>
                      </c:ext>
                    </c:extLst>
                    <c:numCache>
                      <c:formatCode>General</c:formatCode>
                      <c:ptCount val="5"/>
                      <c:pt idx="0">
                        <c:v>3.465034679567224</c:v>
                      </c:pt>
                      <c:pt idx="1">
                        <c:v>2.7736120258805781</c:v>
                      </c:pt>
                      <c:pt idx="2">
                        <c:v>2.827555863999514</c:v>
                      </c:pt>
                      <c:pt idx="3">
                        <c:v>2.8292310413547921</c:v>
                      </c:pt>
                      <c:pt idx="4">
                        <c:v>2.1848774927243442</c:v>
                      </c:pt>
                    </c:numCache>
                  </c:numRef>
                </c:val>
                <c:smooth val="0"/>
                <c:extLst xmlns:c15="http://schemas.microsoft.com/office/drawing/2012/chart">
                  <c:ext xmlns:c16="http://schemas.microsoft.com/office/drawing/2014/chart" uri="{C3380CC4-5D6E-409C-BE32-E72D297353CC}">
                    <c16:uniqueId val="{0000000E-36CF-DF46-834A-8F4589DCE7C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Tabell_14!$AO$44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Tabell_14!$AQ$44:$AU$44</c15:sqref>
                        </c15:formulaRef>
                      </c:ext>
                    </c:extLst>
                    <c:numCache>
                      <c:formatCode>General</c:formatCode>
                      <c:ptCount val="5"/>
                      <c:pt idx="0">
                        <c:v>3.6664176284404189</c:v>
                      </c:pt>
                      <c:pt idx="1">
                        <c:v>3.540976980496743</c:v>
                      </c:pt>
                      <c:pt idx="2">
                        <c:v>3.5078295128911861</c:v>
                      </c:pt>
                      <c:pt idx="3">
                        <c:v>3.912697828919554</c:v>
                      </c:pt>
                      <c:pt idx="4">
                        <c:v>5.1628542242707898</c:v>
                      </c:pt>
                    </c:numCache>
                  </c:numRef>
                </c:val>
                <c:smooth val="0"/>
                <c:extLst xmlns:c15="http://schemas.microsoft.com/office/drawing/2012/chart">
                  <c:ext xmlns:c16="http://schemas.microsoft.com/office/drawing/2014/chart" uri="{C3380CC4-5D6E-409C-BE32-E72D297353CC}">
                    <c16:uniqueId val="{0000000F-36CF-DF46-834A-8F4589DCE7C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Tabell_14!$AO$58</c:f>
          <c:strCache>
            <c:ptCount val="1"/>
            <c:pt idx="0">
              <c:v>Andel 18-84 år som under de senaste 12 månaderna druckit alkohol 4 gånger per vecka eller mer,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Tabell_14!$AO$76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Tabell_14!$AQ$59:$AU$59</c:f>
              <c:numCache>
                <c:formatCode>General</c:formatCode>
                <c:ptCount val="5"/>
                <c:pt idx="0">
                  <c:v>2004</c:v>
                </c:pt>
                <c:pt idx="1">
                  <c:v>2008</c:v>
                </c:pt>
                <c:pt idx="2">
                  <c:v>2012</c:v>
                </c:pt>
                <c:pt idx="3">
                  <c:v>2017</c:v>
                </c:pt>
                <c:pt idx="4">
                  <c:v>2022</c:v>
                </c:pt>
              </c:numCache>
            </c:numRef>
          </c:cat>
          <c:val>
            <c:numRef>
              <c:f>Tabell_14!$AQ$76:$AU$76</c:f>
              <c:numCache>
                <c:formatCode>0</c:formatCode>
                <c:ptCount val="5"/>
                <c:pt idx="0">
                  <c:v>3.3555789226909858</c:v>
                </c:pt>
                <c:pt idx="1">
                  <c:v>3.0799882876447811</c:v>
                </c:pt>
                <c:pt idx="2">
                  <c:v>3.9833040086188172</c:v>
                </c:pt>
                <c:pt idx="3">
                  <c:v>3.5786708217261651</c:v>
                </c:pt>
                <c:pt idx="4">
                  <c:v>3.1523322222279022</c:v>
                </c:pt>
              </c:numCache>
            </c:numRef>
          </c:val>
          <c:smooth val="0"/>
          <c:extLst>
            <c:ext xmlns:c16="http://schemas.microsoft.com/office/drawing/2014/chart" uri="{C3380CC4-5D6E-409C-BE32-E72D297353CC}">
              <c16:uniqueId val="{00000000-FB6D-F34D-98AD-133C6E3EEFFC}"/>
            </c:ext>
          </c:extLst>
        </c:ser>
        <c:ser>
          <c:idx val="23"/>
          <c:order val="17"/>
          <c:tx>
            <c:strRef>
              <c:f>Tabell_14!$AO$77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Tabell_14!$AQ$59:$AU$59</c:f>
              <c:numCache>
                <c:formatCode>General</c:formatCode>
                <c:ptCount val="5"/>
                <c:pt idx="0">
                  <c:v>2004</c:v>
                </c:pt>
                <c:pt idx="1">
                  <c:v>2008</c:v>
                </c:pt>
                <c:pt idx="2">
                  <c:v>2012</c:v>
                </c:pt>
                <c:pt idx="3">
                  <c:v>2017</c:v>
                </c:pt>
                <c:pt idx="4">
                  <c:v>2022</c:v>
                </c:pt>
              </c:numCache>
            </c:numRef>
          </c:cat>
          <c:val>
            <c:numRef>
              <c:f>Tabell_14!$AQ$77:$AU$77</c:f>
              <c:numCache>
                <c:formatCode>0</c:formatCode>
                <c:ptCount val="5"/>
                <c:pt idx="0">
                  <c:v>7.4044480176152048</c:v>
                </c:pt>
                <c:pt idx="1">
                  <c:v>5.9327969077746916</c:v>
                </c:pt>
                <c:pt idx="2">
                  <c:v>6.5903557145711531</c:v>
                </c:pt>
                <c:pt idx="3">
                  <c:v>6.356953219748843</c:v>
                </c:pt>
                <c:pt idx="4">
                  <c:v>6.6021805870694896</c:v>
                </c:pt>
              </c:numCache>
            </c:numRef>
          </c:val>
          <c:smooth val="0"/>
          <c:extLst xmlns:c15="http://schemas.microsoft.com/office/drawing/2012/chart">
            <c:ext xmlns:c16="http://schemas.microsoft.com/office/drawing/2014/chart" uri="{C3380CC4-5D6E-409C-BE32-E72D297353CC}">
              <c16:uniqueId val="{00000001-FB6D-F34D-98AD-133C6E3EEFFC}"/>
            </c:ext>
          </c:extLst>
        </c:ser>
        <c:ser>
          <c:idx val="14"/>
          <c:order val="18"/>
          <c:tx>
            <c:strRef>
              <c:f>Tabell_14!$AO$78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Tabell_14!$AQ$59:$AU$59</c:f>
              <c:numCache>
                <c:formatCode>General</c:formatCode>
                <c:ptCount val="5"/>
                <c:pt idx="0">
                  <c:v>2004</c:v>
                </c:pt>
                <c:pt idx="1">
                  <c:v>2008</c:v>
                </c:pt>
                <c:pt idx="2">
                  <c:v>2012</c:v>
                </c:pt>
                <c:pt idx="3">
                  <c:v>2017</c:v>
                </c:pt>
                <c:pt idx="4">
                  <c:v>2022</c:v>
                </c:pt>
              </c:numCache>
            </c:numRef>
          </c:cat>
          <c:val>
            <c:numRef>
              <c:f>Tabell_14!$AQ$78:$AU$78</c:f>
              <c:numCache>
                <c:formatCode>0</c:formatCode>
                <c:ptCount val="5"/>
                <c:pt idx="0">
                  <c:v>2.5033876786924658</c:v>
                </c:pt>
                <c:pt idx="1">
                  <c:v>2.618155114739515</c:v>
                </c:pt>
                <c:pt idx="2">
                  <c:v>3.318759889082648</c:v>
                </c:pt>
                <c:pt idx="3">
                  <c:v>3.0994426398261612</c:v>
                </c:pt>
                <c:pt idx="4">
                  <c:v>2.811785460679173</c:v>
                </c:pt>
              </c:numCache>
            </c:numRef>
          </c:val>
          <c:smooth val="0"/>
          <c:extLst>
            <c:ext xmlns:c16="http://schemas.microsoft.com/office/drawing/2014/chart" uri="{C3380CC4-5D6E-409C-BE32-E72D297353CC}">
              <c16:uniqueId val="{00000002-FB6D-F34D-98AD-133C6E3EEFFC}"/>
            </c:ext>
          </c:extLst>
        </c:ser>
        <c:ser>
          <c:idx val="15"/>
          <c:order val="19"/>
          <c:tx>
            <c:strRef>
              <c:f>Tabell_14!$AO$79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Tabell_14!$AQ$59:$AU$59</c:f>
              <c:numCache>
                <c:formatCode>General</c:formatCode>
                <c:ptCount val="5"/>
                <c:pt idx="0">
                  <c:v>2004</c:v>
                </c:pt>
                <c:pt idx="1">
                  <c:v>2008</c:v>
                </c:pt>
                <c:pt idx="2">
                  <c:v>2012</c:v>
                </c:pt>
                <c:pt idx="3">
                  <c:v>2017</c:v>
                </c:pt>
                <c:pt idx="4">
                  <c:v>2022</c:v>
                </c:pt>
              </c:numCache>
            </c:numRef>
          </c:cat>
          <c:val>
            <c:numRef>
              <c:f>Tabell_14!$AQ$79:$AU$79</c:f>
              <c:numCache>
                <c:formatCode>0</c:formatCode>
                <c:ptCount val="5"/>
                <c:pt idx="0">
                  <c:v>6.2241653262257497</c:v>
                </c:pt>
                <c:pt idx="1">
                  <c:v>5.8109351309934532</c:v>
                </c:pt>
                <c:pt idx="2">
                  <c:v>6.3739927324351164</c:v>
                </c:pt>
                <c:pt idx="3">
                  <c:v>6.0007062364112844</c:v>
                </c:pt>
                <c:pt idx="4">
                  <c:v>5.3046119647854324</c:v>
                </c:pt>
              </c:numCache>
            </c:numRef>
          </c:val>
          <c:smooth val="0"/>
          <c:extLst>
            <c:ext xmlns:c16="http://schemas.microsoft.com/office/drawing/2014/chart" uri="{C3380CC4-5D6E-409C-BE32-E72D297353CC}">
              <c16:uniqueId val="{00000003-FB6D-F34D-98AD-133C6E3EEFFC}"/>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Tabell_14!$AO$60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Tabell_14!$AQ$60:$AU$60</c15:sqref>
                        </c15:formulaRef>
                      </c:ext>
                    </c:extLst>
                    <c:numCache>
                      <c:formatCode>0</c:formatCode>
                      <c:ptCount val="5"/>
                      <c:pt idx="0">
                        <c:v>2.359564052190716</c:v>
                      </c:pt>
                      <c:pt idx="1">
                        <c:v>3.5358523030428608</c:v>
                      </c:pt>
                      <c:pt idx="2">
                        <c:v>4.9619216004272468</c:v>
                      </c:pt>
                      <c:pt idx="3">
                        <c:v>3.413343498864652</c:v>
                      </c:pt>
                      <c:pt idx="4">
                        <c:v>1.5864588558009021</c:v>
                      </c:pt>
                    </c:numCache>
                  </c:numRef>
                </c:val>
                <c:smooth val="0"/>
                <c:extLst>
                  <c:ext xmlns:c16="http://schemas.microsoft.com/office/drawing/2014/chart" uri="{C3380CC4-5D6E-409C-BE32-E72D297353CC}">
                    <c16:uniqueId val="{00000004-FB6D-F34D-98AD-133C6E3EEF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Tabell_14!$AO$61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Tabell_14!$AQ$61:$AU$61</c15:sqref>
                        </c15:formulaRef>
                      </c:ext>
                    </c:extLst>
                    <c:numCache>
                      <c:formatCode>0</c:formatCode>
                      <c:ptCount val="5"/>
                      <c:pt idx="0">
                        <c:v>5.8995000554358104</c:v>
                      </c:pt>
                      <c:pt idx="1">
                        <c:v>5.9862062273182639</c:v>
                      </c:pt>
                      <c:pt idx="2">
                        <c:v>6.3681889319649922</c:v>
                      </c:pt>
                      <c:pt idx="3">
                        <c:v>7.351638522410826</c:v>
                      </c:pt>
                      <c:pt idx="4">
                        <c:v>6.3818469073688693</c:v>
                      </c:pt>
                    </c:numCache>
                  </c:numRef>
                </c:val>
                <c:smooth val="0"/>
                <c:extLst xmlns:c15="http://schemas.microsoft.com/office/drawing/2012/chart">
                  <c:ext xmlns:c16="http://schemas.microsoft.com/office/drawing/2014/chart" uri="{C3380CC4-5D6E-409C-BE32-E72D297353CC}">
                    <c16:uniqueId val="{00000005-FB6D-F34D-98AD-133C6E3EEF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Tabell_14!$AO$62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Tabell_14!$AQ$62:$AU$62</c15:sqref>
                        </c15:formulaRef>
                      </c:ext>
                    </c:extLst>
                    <c:numCache>
                      <c:formatCode>0</c:formatCode>
                      <c:ptCount val="5"/>
                      <c:pt idx="0">
                        <c:v>2.3478792032542208</c:v>
                      </c:pt>
                      <c:pt idx="1">
                        <c:v>2.3740492950379259</c:v>
                      </c:pt>
                      <c:pt idx="2">
                        <c:v>0.80026086642092742</c:v>
                      </c:pt>
                      <c:pt idx="3">
                        <c:v>2.1872223852719892</c:v>
                      </c:pt>
                      <c:pt idx="4">
                        <c:v>3.072687848314549</c:v>
                      </c:pt>
                    </c:numCache>
                  </c:numRef>
                </c:val>
                <c:smooth val="0"/>
                <c:extLst xmlns:c15="http://schemas.microsoft.com/office/drawing/2012/chart">
                  <c:ext xmlns:c16="http://schemas.microsoft.com/office/drawing/2014/chart" uri="{C3380CC4-5D6E-409C-BE32-E72D297353CC}">
                    <c16:uniqueId val="{00000006-FB6D-F34D-98AD-133C6E3EEF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Tabell_14!$AO$63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Tabell_14!$AQ$63:$AU$63</c15:sqref>
                        </c15:formulaRef>
                      </c:ext>
                    </c:extLst>
                    <c:numCache>
                      <c:formatCode>0</c:formatCode>
                      <c:ptCount val="5"/>
                      <c:pt idx="0">
                        <c:v>3.938483453041953</c:v>
                      </c:pt>
                      <c:pt idx="1">
                        <c:v>5.1653908792449998</c:v>
                      </c:pt>
                      <c:pt idx="2">
                        <c:v>2.849445252291297</c:v>
                      </c:pt>
                      <c:pt idx="3">
                        <c:v>2.7928249078235678</c:v>
                      </c:pt>
                      <c:pt idx="4">
                        <c:v>3.345702238413637</c:v>
                      </c:pt>
                    </c:numCache>
                  </c:numRef>
                </c:val>
                <c:smooth val="0"/>
                <c:extLst xmlns:c15="http://schemas.microsoft.com/office/drawing/2012/chart">
                  <c:ext xmlns:c16="http://schemas.microsoft.com/office/drawing/2014/chart" uri="{C3380CC4-5D6E-409C-BE32-E72D297353CC}">
                    <c16:uniqueId val="{00000007-FB6D-F34D-98AD-133C6E3EEFF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Tabell_14!$AO$64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Tabell_14!$AQ$64:$AU$64</c15:sqref>
                        </c15:formulaRef>
                      </c:ext>
                    </c:extLst>
                    <c:numCache>
                      <c:formatCode>0</c:formatCode>
                      <c:ptCount val="5"/>
                      <c:pt idx="0">
                        <c:v>3.2089916490022952</c:v>
                      </c:pt>
                      <c:pt idx="1">
                        <c:v>2.9595141373421781</c:v>
                      </c:pt>
                      <c:pt idx="2">
                        <c:v>3.5867958437603331</c:v>
                      </c:pt>
                      <c:pt idx="3">
                        <c:v>4.4299809312637457</c:v>
                      </c:pt>
                      <c:pt idx="4">
                        <c:v>2.067876196687505</c:v>
                      </c:pt>
                    </c:numCache>
                  </c:numRef>
                </c:val>
                <c:smooth val="0"/>
                <c:extLst xmlns:c15="http://schemas.microsoft.com/office/drawing/2012/chart">
                  <c:ext xmlns:c16="http://schemas.microsoft.com/office/drawing/2014/chart" uri="{C3380CC4-5D6E-409C-BE32-E72D297353CC}">
                    <c16:uniqueId val="{00000008-FB6D-F34D-98AD-133C6E3EEFF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Tabell_14!$AO$65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Tabell_14!$AQ$65:$AU$65</c15:sqref>
                        </c15:formulaRef>
                      </c:ext>
                    </c:extLst>
                    <c:numCache>
                      <c:formatCode>0</c:formatCode>
                      <c:ptCount val="5"/>
                      <c:pt idx="0">
                        <c:v>5.7206492051140732</c:v>
                      </c:pt>
                      <c:pt idx="1">
                        <c:v>7.126487538747714</c:v>
                      </c:pt>
                      <c:pt idx="2">
                        <c:v>7.795874197402874</c:v>
                      </c:pt>
                      <c:pt idx="3">
                        <c:v>9.3627837892344701</c:v>
                      </c:pt>
                      <c:pt idx="4">
                        <c:v>8.0470938820178972</c:v>
                      </c:pt>
                    </c:numCache>
                  </c:numRef>
                </c:val>
                <c:smooth val="0"/>
                <c:extLst xmlns:c15="http://schemas.microsoft.com/office/drawing/2012/chart">
                  <c:ext xmlns:c16="http://schemas.microsoft.com/office/drawing/2014/chart" uri="{C3380CC4-5D6E-409C-BE32-E72D297353CC}">
                    <c16:uniqueId val="{00000009-FB6D-F34D-98AD-133C6E3EEFF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Tabell_14!$AO$66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Tabell_14!$AQ$66:$AU$66</c15:sqref>
                        </c15:formulaRef>
                      </c:ext>
                    </c:extLst>
                    <c:numCache>
                      <c:formatCode>0</c:formatCode>
                      <c:ptCount val="5"/>
                      <c:pt idx="0">
                        <c:v>3.644410399547569</c:v>
                      </c:pt>
                      <c:pt idx="1">
                        <c:v>3.90832367981591</c:v>
                      </c:pt>
                      <c:pt idx="2">
                        <c:v>2.7566094633327989</c:v>
                      </c:pt>
                      <c:pt idx="3">
                        <c:v>4.4297515665439464</c:v>
                      </c:pt>
                      <c:pt idx="4">
                        <c:v>3.080871786099904</c:v>
                      </c:pt>
                    </c:numCache>
                  </c:numRef>
                </c:val>
                <c:smooth val="0"/>
                <c:extLst xmlns:c15="http://schemas.microsoft.com/office/drawing/2012/chart">
                  <c:ext xmlns:c16="http://schemas.microsoft.com/office/drawing/2014/chart" uri="{C3380CC4-5D6E-409C-BE32-E72D297353CC}">
                    <c16:uniqueId val="{0000000A-FB6D-F34D-98AD-133C6E3EEFF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Tabell_14!$AO$67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Tabell_14!$AQ$67:$AU$67</c15:sqref>
                        </c15:formulaRef>
                      </c:ext>
                    </c:extLst>
                    <c:numCache>
                      <c:formatCode>0</c:formatCode>
                      <c:ptCount val="5"/>
                      <c:pt idx="0">
                        <c:v>4.3233982833960543</c:v>
                      </c:pt>
                      <c:pt idx="1">
                        <c:v>6.3585851920862382</c:v>
                      </c:pt>
                      <c:pt idx="2">
                        <c:v>9.6317683004845698</c:v>
                      </c:pt>
                      <c:pt idx="3">
                        <c:v>6.3521888479415312</c:v>
                      </c:pt>
                      <c:pt idx="4">
                        <c:v>8.4976977108297405</c:v>
                      </c:pt>
                    </c:numCache>
                  </c:numRef>
                </c:val>
                <c:smooth val="0"/>
                <c:extLst xmlns:c15="http://schemas.microsoft.com/office/drawing/2012/chart">
                  <c:ext xmlns:c16="http://schemas.microsoft.com/office/drawing/2014/chart" uri="{C3380CC4-5D6E-409C-BE32-E72D297353CC}">
                    <c16:uniqueId val="{0000000B-FB6D-F34D-98AD-133C6E3EEFF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Tabell_14!$AO$68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Tabell_14!$AQ$68:$AU$68</c15:sqref>
                        </c15:formulaRef>
                      </c:ext>
                    </c:extLst>
                    <c:numCache>
                      <c:formatCode>0</c:formatCode>
                      <c:ptCount val="5"/>
                      <c:pt idx="0">
                        <c:v>1.165776709048719</c:v>
                      </c:pt>
                      <c:pt idx="1">
                        <c:v>0.52690021881754134</c:v>
                      </c:pt>
                      <c:pt idx="2">
                        <c:v>2.120994753097762</c:v>
                      </c:pt>
                      <c:pt idx="3">
                        <c:v>2.3837348659961748</c:v>
                      </c:pt>
                      <c:pt idx="4">
                        <c:v>1.9006825298134249</c:v>
                      </c:pt>
                    </c:numCache>
                  </c:numRef>
                </c:val>
                <c:smooth val="0"/>
                <c:extLst xmlns:c15="http://schemas.microsoft.com/office/drawing/2012/chart">
                  <c:ext xmlns:c16="http://schemas.microsoft.com/office/drawing/2014/chart" uri="{C3380CC4-5D6E-409C-BE32-E72D297353CC}">
                    <c16:uniqueId val="{0000000C-FB6D-F34D-98AD-133C6E3EEFF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Tabell_14!$AO$69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Tabell_14!$AQ$69:$AU$69</c15:sqref>
                        </c15:formulaRef>
                      </c:ext>
                    </c:extLst>
                    <c:numCache>
                      <c:formatCode>0</c:formatCode>
                      <c:ptCount val="5"/>
                      <c:pt idx="0">
                        <c:v>4.9195779140972462</c:v>
                      </c:pt>
                      <c:pt idx="1">
                        <c:v>2.4005616615372318</c:v>
                      </c:pt>
                      <c:pt idx="2">
                        <c:v>4.3769990716753799</c:v>
                      </c:pt>
                      <c:pt idx="3">
                        <c:v>3.7003736951160762</c:v>
                      </c:pt>
                      <c:pt idx="4">
                        <c:v>3.264868970421765</c:v>
                      </c:pt>
                    </c:numCache>
                  </c:numRef>
                </c:val>
                <c:smooth val="0"/>
                <c:extLst xmlns:c15="http://schemas.microsoft.com/office/drawing/2012/chart">
                  <c:ext xmlns:c16="http://schemas.microsoft.com/office/drawing/2014/chart" uri="{C3380CC4-5D6E-409C-BE32-E72D297353CC}">
                    <c16:uniqueId val="{0000000D-FB6D-F34D-98AD-133C6E3EEFF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Tabell_14!$AO$70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Tabell_14!$AQ$70:$AU$70</c15:sqref>
                        </c15:formulaRef>
                      </c:ext>
                    </c:extLst>
                    <c:numCache>
                      <c:formatCode>0</c:formatCode>
                      <c:ptCount val="5"/>
                      <c:pt idx="0">
                        <c:v>4.0533379781646763</c:v>
                      </c:pt>
                      <c:pt idx="1">
                        <c:v>3.6494577481940742</c:v>
                      </c:pt>
                      <c:pt idx="2">
                        <c:v>4.7357899690989038</c:v>
                      </c:pt>
                      <c:pt idx="3">
                        <c:v>3.763941382732868</c:v>
                      </c:pt>
                      <c:pt idx="4">
                        <c:v>3.8066427732589418</c:v>
                      </c:pt>
                    </c:numCache>
                  </c:numRef>
                </c:val>
                <c:smooth val="0"/>
                <c:extLst xmlns:c15="http://schemas.microsoft.com/office/drawing/2012/chart">
                  <c:ext xmlns:c16="http://schemas.microsoft.com/office/drawing/2014/chart" uri="{C3380CC4-5D6E-409C-BE32-E72D297353CC}">
                    <c16:uniqueId val="{0000000E-FB6D-F34D-98AD-133C6E3EEFF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Tabell_14!$AO$71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Tabell_14!$AQ$71:$AU$71</c15:sqref>
                        </c15:formulaRef>
                      </c:ext>
                    </c:extLst>
                    <c:numCache>
                      <c:formatCode>0</c:formatCode>
                      <c:ptCount val="5"/>
                      <c:pt idx="0">
                        <c:v>9.1212578532102011</c:v>
                      </c:pt>
                      <c:pt idx="1">
                        <c:v>6.5860050329875657</c:v>
                      </c:pt>
                      <c:pt idx="2">
                        <c:v>7.4992617844554621</c:v>
                      </c:pt>
                      <c:pt idx="3">
                        <c:v>6.8844284559054127</c:v>
                      </c:pt>
                      <c:pt idx="4">
                        <c:v>7.0637432960499806</c:v>
                      </c:pt>
                    </c:numCache>
                  </c:numRef>
                </c:val>
                <c:smooth val="0"/>
                <c:extLst xmlns:c15="http://schemas.microsoft.com/office/drawing/2012/chart">
                  <c:ext xmlns:c16="http://schemas.microsoft.com/office/drawing/2014/chart" uri="{C3380CC4-5D6E-409C-BE32-E72D297353CC}">
                    <c16:uniqueId val="{0000000F-FB6D-F34D-98AD-133C6E3EEFFC}"/>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Tabell_14!$AO$72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Tabell_14!$AQ$72:$AU$72</c15:sqref>
                        </c15:formulaRef>
                      </c:ext>
                    </c:extLst>
                    <c:numCache>
                      <c:formatCode>0</c:formatCode>
                      <c:ptCount val="5"/>
                      <c:pt idx="0">
                        <c:v>1.8367614261961469</c:v>
                      </c:pt>
                      <c:pt idx="1">
                        <c:v>1.2052205679630801</c:v>
                      </c:pt>
                      <c:pt idx="2">
                        <c:v>1.708874135174778</c:v>
                      </c:pt>
                      <c:pt idx="3">
                        <c:v>1.8573856861480149</c:v>
                      </c:pt>
                      <c:pt idx="4">
                        <c:v>1.461139962426935</c:v>
                      </c:pt>
                    </c:numCache>
                  </c:numRef>
                </c:val>
                <c:smooth val="0"/>
                <c:extLst xmlns:c15="http://schemas.microsoft.com/office/drawing/2012/chart">
                  <c:ext xmlns:c16="http://schemas.microsoft.com/office/drawing/2014/chart" uri="{C3380CC4-5D6E-409C-BE32-E72D297353CC}">
                    <c16:uniqueId val="{00000010-FB6D-F34D-98AD-133C6E3EEFF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Tabell_14!$AO$73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Tabell_14!$AQ$73:$AU$73</c15:sqref>
                        </c15:formulaRef>
                      </c:ext>
                    </c:extLst>
                    <c:numCache>
                      <c:formatCode>0</c:formatCode>
                      <c:ptCount val="5"/>
                      <c:pt idx="0">
                        <c:v>4.8311531960026537</c:v>
                      </c:pt>
                      <c:pt idx="1">
                        <c:v>4.4305816866928076</c:v>
                      </c:pt>
                      <c:pt idx="2">
                        <c:v>3.8892735189417729</c:v>
                      </c:pt>
                      <c:pt idx="3">
                        <c:v>4.2087539928359448</c:v>
                      </c:pt>
                      <c:pt idx="4">
                        <c:v>2.9235635897283498</c:v>
                      </c:pt>
                    </c:numCache>
                  </c:numRef>
                </c:val>
                <c:smooth val="0"/>
                <c:extLst xmlns:c15="http://schemas.microsoft.com/office/drawing/2012/chart">
                  <c:ext xmlns:c16="http://schemas.microsoft.com/office/drawing/2014/chart" uri="{C3380CC4-5D6E-409C-BE32-E72D297353CC}">
                    <c16:uniqueId val="{00000011-FB6D-F34D-98AD-133C6E3EEFFC}"/>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Tabell_14!$AO$74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Tabell_14!$AQ$74:$AU$74</c15:sqref>
                        </c15:formulaRef>
                      </c:ext>
                    </c:extLst>
                    <c:numCache>
                      <c:formatCode>0</c:formatCode>
                      <c:ptCount val="5"/>
                      <c:pt idx="0">
                        <c:v>2.642551022868401</c:v>
                      </c:pt>
                      <c:pt idx="1">
                        <c:v>1.429833876226666</c:v>
                      </c:pt>
                      <c:pt idx="2">
                        <c:v>2.9346685621134871</c:v>
                      </c:pt>
                      <c:pt idx="3">
                        <c:v>3.6406363970836551</c:v>
                      </c:pt>
                      <c:pt idx="4">
                        <c:v>3.8351903813701189</c:v>
                      </c:pt>
                    </c:numCache>
                  </c:numRef>
                </c:val>
                <c:smooth val="0"/>
                <c:extLst xmlns:c15="http://schemas.microsoft.com/office/drawing/2012/chart">
                  <c:ext xmlns:c16="http://schemas.microsoft.com/office/drawing/2014/chart" uri="{C3380CC4-5D6E-409C-BE32-E72D297353CC}">
                    <c16:uniqueId val="{00000012-FB6D-F34D-98AD-133C6E3EEFFC}"/>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Tabell_14!$AO$75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Tabell_14!$AQ$75:$AU$75</c15:sqref>
                        </c15:formulaRef>
                      </c:ext>
                    </c:extLst>
                    <c:numCache>
                      <c:formatCode>0</c:formatCode>
                      <c:ptCount val="5"/>
                      <c:pt idx="0">
                        <c:v>4.8877352215047329</c:v>
                      </c:pt>
                      <c:pt idx="1">
                        <c:v>5.5077688821779116</c:v>
                      </c:pt>
                      <c:pt idx="2">
                        <c:v>4.3785980536527251</c:v>
                      </c:pt>
                      <c:pt idx="3">
                        <c:v>4.51176299867039</c:v>
                      </c:pt>
                      <c:pt idx="4">
                        <c:v>6.7840185030614828</c:v>
                      </c:pt>
                    </c:numCache>
                  </c:numRef>
                </c:val>
                <c:smooth val="0"/>
                <c:extLst xmlns:c15="http://schemas.microsoft.com/office/drawing/2012/chart">
                  <c:ext xmlns:c16="http://schemas.microsoft.com/office/drawing/2014/chart" uri="{C3380CC4-5D6E-409C-BE32-E72D297353CC}">
                    <c16:uniqueId val="{00000013-FB6D-F34D-98AD-133C6E3EEFFC}"/>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Tabell_14!$AO$58</c:f>
          <c:strCache>
            <c:ptCount val="1"/>
            <c:pt idx="0">
              <c:v>Andel 18-84 år som under de senaste 12 månaderna druckit alkohol 4 gånger per vecka eller mer,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Tabell_14!$AO$76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C333-644C-86DA-41E437705406}"/>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333-644C-86DA-41E437705406}"/>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333-644C-86DA-41E437705406}"/>
              </c:ext>
            </c:extLst>
          </c:dPt>
          <c:cat>
            <c:numRef>
              <c:f>Tabell_14!$AP$36:$AU$36</c:f>
              <c:numCache>
                <c:formatCode>General</c:formatCode>
                <c:ptCount val="6"/>
                <c:pt idx="0">
                  <c:v>2000</c:v>
                </c:pt>
                <c:pt idx="1">
                  <c:v>2004</c:v>
                </c:pt>
                <c:pt idx="2">
                  <c:v>2008</c:v>
                </c:pt>
                <c:pt idx="3">
                  <c:v>2012</c:v>
                </c:pt>
                <c:pt idx="4">
                  <c:v>2017</c:v>
                </c:pt>
                <c:pt idx="5">
                  <c:v>2022</c:v>
                </c:pt>
              </c:numCache>
            </c:numRef>
          </c:cat>
          <c:val>
            <c:numRef>
              <c:f>Tabell_14!$AP$76:$AU$76</c:f>
              <c:numCache>
                <c:formatCode>0</c:formatCode>
                <c:ptCount val="6"/>
                <c:pt idx="0">
                  <c:v>#N/A</c:v>
                </c:pt>
                <c:pt idx="1">
                  <c:v>3.3555789226909858</c:v>
                </c:pt>
                <c:pt idx="2">
                  <c:v>3.0799882876447811</c:v>
                </c:pt>
                <c:pt idx="3">
                  <c:v>3.9833040086188172</c:v>
                </c:pt>
                <c:pt idx="4">
                  <c:v>3.5786708217261651</c:v>
                </c:pt>
                <c:pt idx="5">
                  <c:v>3.1523322222279022</c:v>
                </c:pt>
              </c:numCache>
            </c:numRef>
          </c:val>
          <c:smooth val="0"/>
          <c:extLst>
            <c:ext xmlns:c16="http://schemas.microsoft.com/office/drawing/2014/chart" uri="{C3380CC4-5D6E-409C-BE32-E72D297353CC}">
              <c16:uniqueId val="{00000004-C333-644C-86DA-41E437705406}"/>
            </c:ext>
          </c:extLst>
        </c:ser>
        <c:ser>
          <c:idx val="1"/>
          <c:order val="1"/>
          <c:tx>
            <c:strRef>
              <c:f>Tabell_14!$AO$77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C333-644C-86DA-41E437705406}"/>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333-644C-86DA-41E437705406}"/>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333-644C-86DA-41E437705406}"/>
              </c:ext>
            </c:extLst>
          </c:dPt>
          <c:cat>
            <c:numRef>
              <c:f>Tabell_14!$AP$36:$AU$36</c:f>
              <c:numCache>
                <c:formatCode>General</c:formatCode>
                <c:ptCount val="6"/>
                <c:pt idx="0">
                  <c:v>2000</c:v>
                </c:pt>
                <c:pt idx="1">
                  <c:v>2004</c:v>
                </c:pt>
                <c:pt idx="2">
                  <c:v>2008</c:v>
                </c:pt>
                <c:pt idx="3">
                  <c:v>2012</c:v>
                </c:pt>
                <c:pt idx="4">
                  <c:v>2017</c:v>
                </c:pt>
                <c:pt idx="5">
                  <c:v>2022</c:v>
                </c:pt>
              </c:numCache>
            </c:numRef>
          </c:cat>
          <c:val>
            <c:numRef>
              <c:f>Tabell_14!$AP$77:$AU$77</c:f>
              <c:numCache>
                <c:formatCode>0</c:formatCode>
                <c:ptCount val="6"/>
                <c:pt idx="0">
                  <c:v>#N/A</c:v>
                </c:pt>
                <c:pt idx="1">
                  <c:v>7.4044480176152048</c:v>
                </c:pt>
                <c:pt idx="2">
                  <c:v>5.9327969077746916</c:v>
                </c:pt>
                <c:pt idx="3">
                  <c:v>6.5903557145711531</c:v>
                </c:pt>
                <c:pt idx="4">
                  <c:v>6.356953219748843</c:v>
                </c:pt>
                <c:pt idx="5">
                  <c:v>6.6021805870694896</c:v>
                </c:pt>
              </c:numCache>
            </c:numRef>
          </c:val>
          <c:smooth val="0"/>
          <c:extLst xmlns:c15="http://schemas.microsoft.com/office/drawing/2012/chart">
            <c:ext xmlns:c16="http://schemas.microsoft.com/office/drawing/2014/chart" uri="{C3380CC4-5D6E-409C-BE32-E72D297353CC}">
              <c16:uniqueId val="{00000009-C333-644C-86DA-41E437705406}"/>
            </c:ext>
          </c:extLst>
        </c:ser>
        <c:ser>
          <c:idx val="2"/>
          <c:order val="2"/>
          <c:tx>
            <c:strRef>
              <c:f>Tabell_14!$AO$78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C333-644C-86DA-41E437705406}"/>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333-644C-86DA-41E437705406}"/>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333-644C-86DA-41E437705406}"/>
              </c:ext>
            </c:extLst>
          </c:dPt>
          <c:cat>
            <c:numRef>
              <c:f>Tabell_14!$AP$36:$AU$36</c:f>
              <c:numCache>
                <c:formatCode>General</c:formatCode>
                <c:ptCount val="6"/>
                <c:pt idx="0">
                  <c:v>2000</c:v>
                </c:pt>
                <c:pt idx="1">
                  <c:v>2004</c:v>
                </c:pt>
                <c:pt idx="2">
                  <c:v>2008</c:v>
                </c:pt>
                <c:pt idx="3">
                  <c:v>2012</c:v>
                </c:pt>
                <c:pt idx="4">
                  <c:v>2017</c:v>
                </c:pt>
                <c:pt idx="5">
                  <c:v>2022</c:v>
                </c:pt>
              </c:numCache>
            </c:numRef>
          </c:cat>
          <c:val>
            <c:numRef>
              <c:f>Tabell_14!$AP$78:$AU$78</c:f>
              <c:numCache>
                <c:formatCode>0</c:formatCode>
                <c:ptCount val="6"/>
                <c:pt idx="0">
                  <c:v>#N/A</c:v>
                </c:pt>
                <c:pt idx="1">
                  <c:v>2.5033876786924658</c:v>
                </c:pt>
                <c:pt idx="2">
                  <c:v>2.618155114739515</c:v>
                </c:pt>
                <c:pt idx="3">
                  <c:v>3.318759889082648</c:v>
                </c:pt>
                <c:pt idx="4">
                  <c:v>3.0994426398261612</c:v>
                </c:pt>
                <c:pt idx="5">
                  <c:v>2.811785460679173</c:v>
                </c:pt>
              </c:numCache>
            </c:numRef>
          </c:val>
          <c:smooth val="0"/>
          <c:extLst>
            <c:ext xmlns:c16="http://schemas.microsoft.com/office/drawing/2014/chart" uri="{C3380CC4-5D6E-409C-BE32-E72D297353CC}">
              <c16:uniqueId val="{0000000E-C333-644C-86DA-41E437705406}"/>
            </c:ext>
          </c:extLst>
        </c:ser>
        <c:ser>
          <c:idx val="3"/>
          <c:order val="3"/>
          <c:tx>
            <c:strRef>
              <c:f>Tabell_14!$AO$79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C333-644C-86DA-41E437705406}"/>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333-644C-86DA-41E437705406}"/>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333-644C-86DA-41E437705406}"/>
              </c:ext>
            </c:extLst>
          </c:dPt>
          <c:cat>
            <c:numRef>
              <c:f>Tabell_14!$AP$36:$AU$36</c:f>
              <c:numCache>
                <c:formatCode>General</c:formatCode>
                <c:ptCount val="6"/>
                <c:pt idx="0">
                  <c:v>2000</c:v>
                </c:pt>
                <c:pt idx="1">
                  <c:v>2004</c:v>
                </c:pt>
                <c:pt idx="2">
                  <c:v>2008</c:v>
                </c:pt>
                <c:pt idx="3">
                  <c:v>2012</c:v>
                </c:pt>
                <c:pt idx="4">
                  <c:v>2017</c:v>
                </c:pt>
                <c:pt idx="5">
                  <c:v>2022</c:v>
                </c:pt>
              </c:numCache>
            </c:numRef>
          </c:cat>
          <c:val>
            <c:numRef>
              <c:f>Tabell_14!$AP$79:$AU$79</c:f>
              <c:numCache>
                <c:formatCode>0</c:formatCode>
                <c:ptCount val="6"/>
                <c:pt idx="0">
                  <c:v>#N/A</c:v>
                </c:pt>
                <c:pt idx="1">
                  <c:v>6.2241653262257497</c:v>
                </c:pt>
                <c:pt idx="2">
                  <c:v>5.8109351309934532</c:v>
                </c:pt>
                <c:pt idx="3">
                  <c:v>6.3739927324351164</c:v>
                </c:pt>
                <c:pt idx="4">
                  <c:v>6.0007062364112844</c:v>
                </c:pt>
                <c:pt idx="5">
                  <c:v>5.3046119647854324</c:v>
                </c:pt>
              </c:numCache>
            </c:numRef>
          </c:val>
          <c:smooth val="0"/>
          <c:extLst>
            <c:ext xmlns:c16="http://schemas.microsoft.com/office/drawing/2014/chart" uri="{C3380CC4-5D6E-409C-BE32-E72D297353CC}">
              <c16:uniqueId val="{00000013-C333-644C-86DA-41E437705406}"/>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Tabell_15!$AO$35</c:f>
          <c:strCache>
            <c:ptCount val="1"/>
            <c:pt idx="0">
              <c:v>Andel 18-84 år med övervikt eller fetma,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Tabell_15!$AO$45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Tabell_15!$AQ$36:$AU$36</c:f>
              <c:numCache>
                <c:formatCode>General</c:formatCode>
                <c:ptCount val="5"/>
                <c:pt idx="0">
                  <c:v>2004</c:v>
                </c:pt>
                <c:pt idx="1">
                  <c:v>2008</c:v>
                </c:pt>
                <c:pt idx="2">
                  <c:v>2012</c:v>
                </c:pt>
                <c:pt idx="3">
                  <c:v>2017</c:v>
                </c:pt>
                <c:pt idx="4">
                  <c:v>2022</c:v>
                </c:pt>
              </c:numCache>
            </c:numRef>
          </c:cat>
          <c:val>
            <c:numRef>
              <c:f>Tabell_15!$AQ$45:$AU$45</c:f>
              <c:numCache>
                <c:formatCode>General</c:formatCode>
                <c:ptCount val="5"/>
                <c:pt idx="0">
                  <c:v>47.486114131006048</c:v>
                </c:pt>
                <c:pt idx="1">
                  <c:v>49.325225969235717</c:v>
                </c:pt>
                <c:pt idx="2">
                  <c:v>49.564297056516487</c:v>
                </c:pt>
                <c:pt idx="3">
                  <c:v>51.220801901072477</c:v>
                </c:pt>
                <c:pt idx="4">
                  <c:v>53.262024100850873</c:v>
                </c:pt>
              </c:numCache>
            </c:numRef>
          </c:val>
          <c:smooth val="0"/>
          <c:extLst xmlns:c15="http://schemas.microsoft.com/office/drawing/2012/chart">
            <c:ext xmlns:c16="http://schemas.microsoft.com/office/drawing/2014/chart" uri="{C3380CC4-5D6E-409C-BE32-E72D297353CC}">
              <c16:uniqueId val="{00000000-DDDA-8547-B107-BD8BC06FF06C}"/>
            </c:ext>
          </c:extLst>
        </c:ser>
        <c:ser>
          <c:idx val="7"/>
          <c:order val="9"/>
          <c:tx>
            <c:strRef>
              <c:f>Tabell_15!$AO$46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Tabell_15!$AQ$36:$AU$36</c:f>
              <c:numCache>
                <c:formatCode>General</c:formatCode>
                <c:ptCount val="5"/>
                <c:pt idx="0">
                  <c:v>2004</c:v>
                </c:pt>
                <c:pt idx="1">
                  <c:v>2008</c:v>
                </c:pt>
                <c:pt idx="2">
                  <c:v>2012</c:v>
                </c:pt>
                <c:pt idx="3">
                  <c:v>2017</c:v>
                </c:pt>
                <c:pt idx="4">
                  <c:v>2022</c:v>
                </c:pt>
              </c:numCache>
            </c:numRef>
          </c:cat>
          <c:val>
            <c:numRef>
              <c:f>Tabell_15!$AQ$46:$AU$46</c:f>
              <c:numCache>
                <c:formatCode>General</c:formatCode>
                <c:ptCount val="5"/>
                <c:pt idx="0">
                  <c:v>49.530010952376443</c:v>
                </c:pt>
                <c:pt idx="1">
                  <c:v>52.399776837281337</c:v>
                </c:pt>
                <c:pt idx="2">
                  <c:v>52.769411236892992</c:v>
                </c:pt>
                <c:pt idx="3">
                  <c:v>54.71794078869636</c:v>
                </c:pt>
                <c:pt idx="4">
                  <c:v>56.695106313259302</c:v>
                </c:pt>
              </c:numCache>
            </c:numRef>
          </c:val>
          <c:smooth val="0"/>
          <c:extLst>
            <c:ext xmlns:c16="http://schemas.microsoft.com/office/drawing/2014/chart" uri="{C3380CC4-5D6E-409C-BE32-E72D297353CC}">
              <c16:uniqueId val="{00000001-DDDA-8547-B107-BD8BC06FF06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Tabell_15!$AO$37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DDDA-8547-B107-BD8BC06FF06C}"/>
                    </c:ext>
                  </c:extLst>
                </c:dPt>
                <c:cat>
                  <c:numRef>
                    <c:extLst>
                      <c:ex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Tabell_15!$AQ$37:$AU$37</c15:sqref>
                        </c15:formulaRef>
                      </c:ext>
                    </c:extLst>
                    <c:numCache>
                      <c:formatCode>General</c:formatCode>
                      <c:ptCount val="5"/>
                      <c:pt idx="0">
                        <c:v>55.196072286599943</c:v>
                      </c:pt>
                      <c:pt idx="1">
                        <c:v>50.969976311873353</c:v>
                      </c:pt>
                      <c:pt idx="2">
                        <c:v>55.872892452381393</c:v>
                      </c:pt>
                      <c:pt idx="3">
                        <c:v>57.438996568287934</c:v>
                      </c:pt>
                      <c:pt idx="4">
                        <c:v>58.303598184170689</c:v>
                      </c:pt>
                    </c:numCache>
                  </c:numRef>
                </c:val>
                <c:smooth val="0"/>
                <c:extLst>
                  <c:ext xmlns:c16="http://schemas.microsoft.com/office/drawing/2014/chart" uri="{C3380CC4-5D6E-409C-BE32-E72D297353CC}">
                    <c16:uniqueId val="{00000004-DDDA-8547-B107-BD8BC06FF06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Tabell_15!$AO$38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DDDA-8547-B107-BD8BC06FF06C}"/>
                    </c:ext>
                  </c:extLst>
                </c:dPt>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Tabell_15!$AQ$38:$AU$38</c15:sqref>
                        </c15:formulaRef>
                      </c:ext>
                    </c:extLst>
                    <c:numCache>
                      <c:formatCode>General</c:formatCode>
                      <c:ptCount val="5"/>
                      <c:pt idx="0">
                        <c:v>51.947054504884981</c:v>
                      </c:pt>
                      <c:pt idx="1">
                        <c:v>54.968238969520463</c:v>
                      </c:pt>
                      <c:pt idx="2">
                        <c:v>55.823183627494423</c:v>
                      </c:pt>
                      <c:pt idx="3">
                        <c:v>59.114840609601217</c:v>
                      </c:pt>
                      <c:pt idx="4">
                        <c:v>61.553471265763307</c:v>
                      </c:pt>
                    </c:numCache>
                  </c:numRef>
                </c:val>
                <c:smooth val="0"/>
                <c:extLst xmlns:c15="http://schemas.microsoft.com/office/drawing/2012/chart">
                  <c:ext xmlns:c16="http://schemas.microsoft.com/office/drawing/2014/chart" uri="{C3380CC4-5D6E-409C-BE32-E72D297353CC}">
                    <c16:uniqueId val="{00000007-DDDA-8547-B107-BD8BC06FF06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Tabell_15!$AO$39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DDDA-8547-B107-BD8BC06FF06C}"/>
                    </c:ext>
                  </c:extLst>
                </c:dPt>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Tabell_15!$AQ$39:$AU$39</c15:sqref>
                        </c15:formulaRef>
                      </c:ext>
                    </c:extLst>
                    <c:numCache>
                      <c:formatCode>General</c:formatCode>
                      <c:ptCount val="5"/>
                      <c:pt idx="0">
                        <c:v>49.785171812175207</c:v>
                      </c:pt>
                      <c:pt idx="1">
                        <c:v>52.264344871588207</c:v>
                      </c:pt>
                      <c:pt idx="2">
                        <c:v>56.472724590528678</c:v>
                      </c:pt>
                      <c:pt idx="3">
                        <c:v>57.788828583703747</c:v>
                      </c:pt>
                      <c:pt idx="4">
                        <c:v>59.662941381425952</c:v>
                      </c:pt>
                    </c:numCache>
                  </c:numRef>
                </c:val>
                <c:smooth val="0"/>
                <c:extLst xmlns:c15="http://schemas.microsoft.com/office/drawing/2012/chart">
                  <c:ext xmlns:c16="http://schemas.microsoft.com/office/drawing/2014/chart" uri="{C3380CC4-5D6E-409C-BE32-E72D297353CC}">
                    <c16:uniqueId val="{0000000A-DDDA-8547-B107-BD8BC06FF06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Tabell_15!$AO$40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Tabell_15!$AQ$40:$AU$40</c15:sqref>
                        </c15:formulaRef>
                      </c:ext>
                    </c:extLst>
                    <c:numCache>
                      <c:formatCode>General</c:formatCode>
                      <c:ptCount val="5"/>
                      <c:pt idx="0">
                        <c:v>46.346348994360767</c:v>
                      </c:pt>
                      <c:pt idx="1">
                        <c:v>49.001075137363173</c:v>
                      </c:pt>
                      <c:pt idx="2">
                        <c:v>51.377567104585289</c:v>
                      </c:pt>
                      <c:pt idx="3">
                        <c:v>47.26084498755047</c:v>
                      </c:pt>
                      <c:pt idx="4">
                        <c:v>51.757618792284802</c:v>
                      </c:pt>
                    </c:numCache>
                  </c:numRef>
                </c:val>
                <c:smooth val="0"/>
                <c:extLst xmlns:c15="http://schemas.microsoft.com/office/drawing/2012/chart">
                  <c:ext xmlns:c16="http://schemas.microsoft.com/office/drawing/2014/chart" uri="{C3380CC4-5D6E-409C-BE32-E72D297353CC}">
                    <c16:uniqueId val="{0000000B-DDDA-8547-B107-BD8BC06FF06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Tabell_15!$AO$41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Tabell_15!$AQ$41:$AU$41</c15:sqref>
                        </c15:formulaRef>
                      </c:ext>
                    </c:extLst>
                    <c:numCache>
                      <c:formatCode>General</c:formatCode>
                      <c:ptCount val="5"/>
                      <c:pt idx="0">
                        <c:v>52.804527688376908</c:v>
                      </c:pt>
                      <c:pt idx="1">
                        <c:v>54.181348445246847</c:v>
                      </c:pt>
                      <c:pt idx="2">
                        <c:v>57.201320928100287</c:v>
                      </c:pt>
                      <c:pt idx="3">
                        <c:v>54.52835231321874</c:v>
                      </c:pt>
                      <c:pt idx="4">
                        <c:v>58.571426674491512</c:v>
                      </c:pt>
                    </c:numCache>
                  </c:numRef>
                </c:val>
                <c:smooth val="0"/>
                <c:extLst xmlns:c15="http://schemas.microsoft.com/office/drawing/2012/chart">
                  <c:ext xmlns:c16="http://schemas.microsoft.com/office/drawing/2014/chart" uri="{C3380CC4-5D6E-409C-BE32-E72D297353CC}">
                    <c16:uniqueId val="{0000000C-DDDA-8547-B107-BD8BC06FF06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Tabell_15!$AO$42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Tabell_15!$AQ$42:$AU$42</c15:sqref>
                        </c15:formulaRef>
                      </c:ext>
                    </c:extLst>
                    <c:numCache>
                      <c:formatCode>General</c:formatCode>
                      <c:ptCount val="5"/>
                      <c:pt idx="0">
                        <c:v>44.226872123492363</c:v>
                      </c:pt>
                      <c:pt idx="1">
                        <c:v>46.929631410486699</c:v>
                      </c:pt>
                      <c:pt idx="2">
                        <c:v>46.318488963451003</c:v>
                      </c:pt>
                      <c:pt idx="3">
                        <c:v>48.045285405918968</c:v>
                      </c:pt>
                      <c:pt idx="4">
                        <c:v>49.888905835501028</c:v>
                      </c:pt>
                    </c:numCache>
                  </c:numRef>
                </c:val>
                <c:smooth val="0"/>
                <c:extLst xmlns:c15="http://schemas.microsoft.com/office/drawing/2012/chart">
                  <c:ext xmlns:c16="http://schemas.microsoft.com/office/drawing/2014/chart" uri="{C3380CC4-5D6E-409C-BE32-E72D297353CC}">
                    <c16:uniqueId val="{0000000D-DDDA-8547-B107-BD8BC06FF06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Tabell_15!$AO$43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Tabell_15!$AQ$43:$AU$43</c15:sqref>
                        </c15:formulaRef>
                      </c:ext>
                    </c:extLst>
                    <c:numCache>
                      <c:formatCode>General</c:formatCode>
                      <c:ptCount val="5"/>
                      <c:pt idx="0">
                        <c:v>51.909584832460553</c:v>
                      </c:pt>
                      <c:pt idx="1">
                        <c:v>59.181071425699884</c:v>
                      </c:pt>
                      <c:pt idx="2">
                        <c:v>58.787786087780873</c:v>
                      </c:pt>
                      <c:pt idx="3">
                        <c:v>62.762283154212831</c:v>
                      </c:pt>
                      <c:pt idx="4">
                        <c:v>64.183456501365569</c:v>
                      </c:pt>
                    </c:numCache>
                  </c:numRef>
                </c:val>
                <c:smooth val="0"/>
                <c:extLst xmlns:c15="http://schemas.microsoft.com/office/drawing/2012/chart">
                  <c:ext xmlns:c16="http://schemas.microsoft.com/office/drawing/2014/chart" uri="{C3380CC4-5D6E-409C-BE32-E72D297353CC}">
                    <c16:uniqueId val="{0000000E-DDDA-8547-B107-BD8BC06FF06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Tabell_15!$AO$44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Tabell_15!$AQ$44:$AU$44</c15:sqref>
                        </c15:formulaRef>
                      </c:ext>
                    </c:extLst>
                    <c:numCache>
                      <c:formatCode>General</c:formatCode>
                      <c:ptCount val="5"/>
                      <c:pt idx="0">
                        <c:v>57.308774907507463</c:v>
                      </c:pt>
                      <c:pt idx="1">
                        <c:v>57.276785388473513</c:v>
                      </c:pt>
                      <c:pt idx="2">
                        <c:v>51.679142146071207</c:v>
                      </c:pt>
                      <c:pt idx="3">
                        <c:v>57.620128348133903</c:v>
                      </c:pt>
                      <c:pt idx="4">
                        <c:v>59.318993537098308</c:v>
                      </c:pt>
                    </c:numCache>
                  </c:numRef>
                </c:val>
                <c:smooth val="0"/>
                <c:extLst xmlns:c15="http://schemas.microsoft.com/office/drawing/2012/chart">
                  <c:ext xmlns:c16="http://schemas.microsoft.com/office/drawing/2014/chart" uri="{C3380CC4-5D6E-409C-BE32-E72D297353CC}">
                    <c16:uniqueId val="{0000000F-DDDA-8547-B107-BD8BC06FF06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Tabell_15!$AO$58</c:f>
          <c:strCache>
            <c:ptCount val="1"/>
            <c:pt idx="0">
              <c:v>Andel 18-84 år med övervikt eller fetma,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Tabell_15!$AO$76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Tabell_15!$AQ$59:$AU$59</c:f>
              <c:numCache>
                <c:formatCode>General</c:formatCode>
                <c:ptCount val="5"/>
                <c:pt idx="0">
                  <c:v>2004</c:v>
                </c:pt>
                <c:pt idx="1">
                  <c:v>2008</c:v>
                </c:pt>
                <c:pt idx="2">
                  <c:v>2012</c:v>
                </c:pt>
                <c:pt idx="3">
                  <c:v>2017</c:v>
                </c:pt>
                <c:pt idx="4">
                  <c:v>2022</c:v>
                </c:pt>
              </c:numCache>
            </c:numRef>
          </c:cat>
          <c:val>
            <c:numRef>
              <c:f>Tabell_15!$AQ$76:$AU$76</c:f>
              <c:numCache>
                <c:formatCode>0</c:formatCode>
                <c:ptCount val="5"/>
                <c:pt idx="0">
                  <c:v>41.115159580545637</c:v>
                </c:pt>
                <c:pt idx="1">
                  <c:v>43.278571529656659</c:v>
                </c:pt>
                <c:pt idx="2">
                  <c:v>42.316712045881999</c:v>
                </c:pt>
                <c:pt idx="3">
                  <c:v>45.602354754298837</c:v>
                </c:pt>
                <c:pt idx="4">
                  <c:v>48.402113249667529</c:v>
                </c:pt>
              </c:numCache>
            </c:numRef>
          </c:val>
          <c:smooth val="0"/>
          <c:extLst>
            <c:ext xmlns:c16="http://schemas.microsoft.com/office/drawing/2014/chart" uri="{C3380CC4-5D6E-409C-BE32-E72D297353CC}">
              <c16:uniqueId val="{00000000-61A9-5A48-B04E-5F3C62EC9FB6}"/>
            </c:ext>
          </c:extLst>
        </c:ser>
        <c:ser>
          <c:idx val="23"/>
          <c:order val="17"/>
          <c:tx>
            <c:strRef>
              <c:f>Tabell_15!$AO$77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Tabell_15!$AQ$59:$AU$59</c:f>
              <c:numCache>
                <c:formatCode>General</c:formatCode>
                <c:ptCount val="5"/>
                <c:pt idx="0">
                  <c:v>2004</c:v>
                </c:pt>
                <c:pt idx="1">
                  <c:v>2008</c:v>
                </c:pt>
                <c:pt idx="2">
                  <c:v>2012</c:v>
                </c:pt>
                <c:pt idx="3">
                  <c:v>2017</c:v>
                </c:pt>
                <c:pt idx="4">
                  <c:v>2022</c:v>
                </c:pt>
              </c:numCache>
            </c:numRef>
          </c:cat>
          <c:val>
            <c:numRef>
              <c:f>Tabell_15!$AQ$77:$AU$77</c:f>
              <c:numCache>
                <c:formatCode>0</c:formatCode>
                <c:ptCount val="5"/>
                <c:pt idx="0">
                  <c:v>54.023592452533073</c:v>
                </c:pt>
                <c:pt idx="1">
                  <c:v>55.383715750859672</c:v>
                </c:pt>
                <c:pt idx="2">
                  <c:v>56.789121466170108</c:v>
                </c:pt>
                <c:pt idx="3">
                  <c:v>56.732472200419359</c:v>
                </c:pt>
                <c:pt idx="4">
                  <c:v>58.24453164788315</c:v>
                </c:pt>
              </c:numCache>
            </c:numRef>
          </c:val>
          <c:smooth val="0"/>
          <c:extLst xmlns:c15="http://schemas.microsoft.com/office/drawing/2012/chart">
            <c:ext xmlns:c16="http://schemas.microsoft.com/office/drawing/2014/chart" uri="{C3380CC4-5D6E-409C-BE32-E72D297353CC}">
              <c16:uniqueId val="{00000001-61A9-5A48-B04E-5F3C62EC9FB6}"/>
            </c:ext>
          </c:extLst>
        </c:ser>
        <c:ser>
          <c:idx val="14"/>
          <c:order val="18"/>
          <c:tx>
            <c:strRef>
              <c:f>Tabell_15!$AO$78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Tabell_15!$AQ$59:$AU$59</c:f>
              <c:numCache>
                <c:formatCode>General</c:formatCode>
                <c:ptCount val="5"/>
                <c:pt idx="0">
                  <c:v>2004</c:v>
                </c:pt>
                <c:pt idx="1">
                  <c:v>2008</c:v>
                </c:pt>
                <c:pt idx="2">
                  <c:v>2012</c:v>
                </c:pt>
                <c:pt idx="3">
                  <c:v>2017</c:v>
                </c:pt>
                <c:pt idx="4">
                  <c:v>2022</c:v>
                </c:pt>
              </c:numCache>
            </c:numRef>
          </c:cat>
          <c:val>
            <c:numRef>
              <c:f>Tabell_15!$AQ$78:$AU$78</c:f>
              <c:numCache>
                <c:formatCode>0</c:formatCode>
                <c:ptCount val="5"/>
                <c:pt idx="0">
                  <c:v>42.598432944200617</c:v>
                </c:pt>
                <c:pt idx="1">
                  <c:v>46.164965181243787</c:v>
                </c:pt>
                <c:pt idx="2">
                  <c:v>45.617270493659113</c:v>
                </c:pt>
                <c:pt idx="3">
                  <c:v>49.100234952933683</c:v>
                </c:pt>
                <c:pt idx="4">
                  <c:v>51.453374032796631</c:v>
                </c:pt>
              </c:numCache>
            </c:numRef>
          </c:val>
          <c:smooth val="0"/>
          <c:extLst>
            <c:ext xmlns:c16="http://schemas.microsoft.com/office/drawing/2014/chart" uri="{C3380CC4-5D6E-409C-BE32-E72D297353CC}">
              <c16:uniqueId val="{00000002-61A9-5A48-B04E-5F3C62EC9FB6}"/>
            </c:ext>
          </c:extLst>
        </c:ser>
        <c:ser>
          <c:idx val="15"/>
          <c:order val="19"/>
          <c:tx>
            <c:strRef>
              <c:f>Tabell_15!$AO$79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Tabell_15!$AQ$59:$AU$59</c:f>
              <c:numCache>
                <c:formatCode>General</c:formatCode>
                <c:ptCount val="5"/>
                <c:pt idx="0">
                  <c:v>2004</c:v>
                </c:pt>
                <c:pt idx="1">
                  <c:v>2008</c:v>
                </c:pt>
                <c:pt idx="2">
                  <c:v>2012</c:v>
                </c:pt>
                <c:pt idx="3">
                  <c:v>2017</c:v>
                </c:pt>
                <c:pt idx="4">
                  <c:v>2022</c:v>
                </c:pt>
              </c:numCache>
            </c:numRef>
          </c:cat>
          <c:val>
            <c:numRef>
              <c:f>Tabell_15!$AQ$79:$AU$79</c:f>
              <c:numCache>
                <c:formatCode>0</c:formatCode>
                <c:ptCount val="5"/>
                <c:pt idx="0">
                  <c:v>56.273946207429567</c:v>
                </c:pt>
                <c:pt idx="1">
                  <c:v>58.540653745716938</c:v>
                </c:pt>
                <c:pt idx="2">
                  <c:v>59.797078112280133</c:v>
                </c:pt>
                <c:pt idx="3">
                  <c:v>60.205533757208343</c:v>
                </c:pt>
                <c:pt idx="4">
                  <c:v>61.832326971559517</c:v>
                </c:pt>
              </c:numCache>
            </c:numRef>
          </c:val>
          <c:smooth val="0"/>
          <c:extLst>
            <c:ext xmlns:c16="http://schemas.microsoft.com/office/drawing/2014/chart" uri="{C3380CC4-5D6E-409C-BE32-E72D297353CC}">
              <c16:uniqueId val="{00000003-61A9-5A48-B04E-5F3C62EC9FB6}"/>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Tabell_15!$AO$60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Tabell_15!$AQ$60:$AU$60</c15:sqref>
                        </c15:formulaRef>
                      </c:ext>
                    </c:extLst>
                    <c:numCache>
                      <c:formatCode>0</c:formatCode>
                      <c:ptCount val="5"/>
                      <c:pt idx="0">
                        <c:v>48.328377820790749</c:v>
                      </c:pt>
                      <c:pt idx="1">
                        <c:v>45.450189808368997</c:v>
                      </c:pt>
                      <c:pt idx="2">
                        <c:v>49.908884760913857</c:v>
                      </c:pt>
                      <c:pt idx="3">
                        <c:v>48.94817518483773</c:v>
                      </c:pt>
                      <c:pt idx="4">
                        <c:v>54.198753628538689</c:v>
                      </c:pt>
                    </c:numCache>
                  </c:numRef>
                </c:val>
                <c:smooth val="0"/>
                <c:extLst>
                  <c:ext xmlns:c16="http://schemas.microsoft.com/office/drawing/2014/chart" uri="{C3380CC4-5D6E-409C-BE32-E72D297353CC}">
                    <c16:uniqueId val="{00000004-61A9-5A48-B04E-5F3C62EC9FB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Tabell_15!$AO$61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Tabell_15!$AQ$61:$AU$61</c15:sqref>
                        </c15:formulaRef>
                      </c:ext>
                    </c:extLst>
                    <c:numCache>
                      <c:formatCode>0</c:formatCode>
                      <c:ptCount val="5"/>
                      <c:pt idx="0">
                        <c:v>62.750983147808661</c:v>
                      </c:pt>
                      <c:pt idx="1">
                        <c:v>56.508869905337242</c:v>
                      </c:pt>
                      <c:pt idx="2">
                        <c:v>61.866075204656511</c:v>
                      </c:pt>
                      <c:pt idx="3">
                        <c:v>64.642285985200161</c:v>
                      </c:pt>
                      <c:pt idx="4">
                        <c:v>62.753043490710262</c:v>
                      </c:pt>
                    </c:numCache>
                  </c:numRef>
                </c:val>
                <c:smooth val="0"/>
                <c:extLst xmlns:c15="http://schemas.microsoft.com/office/drawing/2012/chart">
                  <c:ext xmlns:c16="http://schemas.microsoft.com/office/drawing/2014/chart" uri="{C3380CC4-5D6E-409C-BE32-E72D297353CC}">
                    <c16:uniqueId val="{00000005-61A9-5A48-B04E-5F3C62EC9FB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Tabell_15!$AO$62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Tabell_15!$AQ$62:$AU$62</c15:sqref>
                        </c15:formulaRef>
                      </c:ext>
                    </c:extLst>
                    <c:numCache>
                      <c:formatCode>0</c:formatCode>
                      <c:ptCount val="5"/>
                      <c:pt idx="0">
                        <c:v>45.027618411427348</c:v>
                      </c:pt>
                      <c:pt idx="1">
                        <c:v>50.223012600592618</c:v>
                      </c:pt>
                      <c:pt idx="2">
                        <c:v>50.436514006388407</c:v>
                      </c:pt>
                      <c:pt idx="3">
                        <c:v>53.203491462603473</c:v>
                      </c:pt>
                      <c:pt idx="4">
                        <c:v>59.042060208954886</c:v>
                      </c:pt>
                    </c:numCache>
                  </c:numRef>
                </c:val>
                <c:smooth val="0"/>
                <c:extLst xmlns:c15="http://schemas.microsoft.com/office/drawing/2012/chart">
                  <c:ext xmlns:c16="http://schemas.microsoft.com/office/drawing/2014/chart" uri="{C3380CC4-5D6E-409C-BE32-E72D297353CC}">
                    <c16:uniqueId val="{00000006-61A9-5A48-B04E-5F3C62EC9FB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Tabell_15!$AO$63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Tabell_15!$AQ$63:$AU$63</c15:sqref>
                        </c15:formulaRef>
                      </c:ext>
                    </c:extLst>
                    <c:numCache>
                      <c:formatCode>0</c:formatCode>
                      <c:ptCount val="5"/>
                      <c:pt idx="0">
                        <c:v>57.503181462285013</c:v>
                      </c:pt>
                      <c:pt idx="1">
                        <c:v>59.002935396420462</c:v>
                      </c:pt>
                      <c:pt idx="2">
                        <c:v>60.622439031095233</c:v>
                      </c:pt>
                      <c:pt idx="3">
                        <c:v>66.094656558548095</c:v>
                      </c:pt>
                      <c:pt idx="4">
                        <c:v>64.773986240715516</c:v>
                      </c:pt>
                    </c:numCache>
                  </c:numRef>
                </c:val>
                <c:smooth val="0"/>
                <c:extLst xmlns:c15="http://schemas.microsoft.com/office/drawing/2012/chart">
                  <c:ext xmlns:c16="http://schemas.microsoft.com/office/drawing/2014/chart" uri="{C3380CC4-5D6E-409C-BE32-E72D297353CC}">
                    <c16:uniqueId val="{00000007-61A9-5A48-B04E-5F3C62EC9FB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Tabell_15!$AO$64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Tabell_15!$AQ$64:$AU$64</c15:sqref>
                        </c15:formulaRef>
                      </c:ext>
                    </c:extLst>
                    <c:numCache>
                      <c:formatCode>0</c:formatCode>
                      <c:ptCount val="5"/>
                      <c:pt idx="0">
                        <c:v>46.306251595693674</c:v>
                      </c:pt>
                      <c:pt idx="1">
                        <c:v>45.834030292841163</c:v>
                      </c:pt>
                      <c:pt idx="2">
                        <c:v>49.480191366233839</c:v>
                      </c:pt>
                      <c:pt idx="3">
                        <c:v>51.857396966399449</c:v>
                      </c:pt>
                      <c:pt idx="4">
                        <c:v>49.840395954702977</c:v>
                      </c:pt>
                    </c:numCache>
                  </c:numRef>
                </c:val>
                <c:smooth val="0"/>
                <c:extLst xmlns:c15="http://schemas.microsoft.com/office/drawing/2012/chart">
                  <c:ext xmlns:c16="http://schemas.microsoft.com/office/drawing/2014/chart" uri="{C3380CC4-5D6E-409C-BE32-E72D297353CC}">
                    <c16:uniqueId val="{00000008-61A9-5A48-B04E-5F3C62EC9FB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Tabell_15!$AO$65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Tabell_15!$AQ$65:$AU$65</c15:sqref>
                        </c15:formulaRef>
                      </c:ext>
                    </c:extLst>
                    <c:numCache>
                      <c:formatCode>0</c:formatCode>
                      <c:ptCount val="5"/>
                      <c:pt idx="0">
                        <c:v>53.188943923125457</c:v>
                      </c:pt>
                      <c:pt idx="1">
                        <c:v>59.256854985165887</c:v>
                      </c:pt>
                      <c:pt idx="2">
                        <c:v>63.435597125222657</c:v>
                      </c:pt>
                      <c:pt idx="3">
                        <c:v>64.587073477632998</c:v>
                      </c:pt>
                      <c:pt idx="4">
                        <c:v>69.416480024477096</c:v>
                      </c:pt>
                    </c:numCache>
                  </c:numRef>
                </c:val>
                <c:smooth val="0"/>
                <c:extLst xmlns:c15="http://schemas.microsoft.com/office/drawing/2012/chart">
                  <c:ext xmlns:c16="http://schemas.microsoft.com/office/drawing/2014/chart" uri="{C3380CC4-5D6E-409C-BE32-E72D297353CC}">
                    <c16:uniqueId val="{00000009-61A9-5A48-B04E-5F3C62EC9FB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Tabell_15!$AO$66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Tabell_15!$AQ$66:$AU$66</c15:sqref>
                        </c15:formulaRef>
                      </c:ext>
                    </c:extLst>
                    <c:numCache>
                      <c:formatCode>0</c:formatCode>
                      <c:ptCount val="5"/>
                      <c:pt idx="0">
                        <c:v>38.991249599236717</c:v>
                      </c:pt>
                      <c:pt idx="1">
                        <c:v>39.848292305034242</c:v>
                      </c:pt>
                      <c:pt idx="2">
                        <c:v>40.063188921789433</c:v>
                      </c:pt>
                      <c:pt idx="3">
                        <c:v>41.165366916048463</c:v>
                      </c:pt>
                      <c:pt idx="4">
                        <c:v>48.699880298875591</c:v>
                      </c:pt>
                    </c:numCache>
                  </c:numRef>
                </c:val>
                <c:smooth val="0"/>
                <c:extLst xmlns:c15="http://schemas.microsoft.com/office/drawing/2012/chart">
                  <c:ext xmlns:c16="http://schemas.microsoft.com/office/drawing/2014/chart" uri="{C3380CC4-5D6E-409C-BE32-E72D297353CC}">
                    <c16:uniqueId val="{0000000A-61A9-5A48-B04E-5F3C62EC9FB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Tabell_15!$AO$67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Tabell_15!$AQ$67:$AU$67</c15:sqref>
                        </c15:formulaRef>
                      </c:ext>
                    </c:extLst>
                    <c:numCache>
                      <c:formatCode>0</c:formatCode>
                      <c:ptCount val="5"/>
                      <c:pt idx="0">
                        <c:v>52.787403775316108</c:v>
                      </c:pt>
                      <c:pt idx="1">
                        <c:v>57.531568118250952</c:v>
                      </c:pt>
                      <c:pt idx="2">
                        <c:v>62.559768197583701</c:v>
                      </c:pt>
                      <c:pt idx="3">
                        <c:v>53.042395086273828</c:v>
                      </c:pt>
                      <c:pt idx="4">
                        <c:v>55.454234424080632</c:v>
                      </c:pt>
                    </c:numCache>
                  </c:numRef>
                </c:val>
                <c:smooth val="0"/>
                <c:extLst xmlns:c15="http://schemas.microsoft.com/office/drawing/2012/chart">
                  <c:ext xmlns:c16="http://schemas.microsoft.com/office/drawing/2014/chart" uri="{C3380CC4-5D6E-409C-BE32-E72D297353CC}">
                    <c16:uniqueId val="{0000000B-61A9-5A48-B04E-5F3C62EC9FB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Tabell_15!$AO$68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Tabell_15!$AQ$68:$AU$68</c15:sqref>
                        </c15:formulaRef>
                      </c:ext>
                    </c:extLst>
                    <c:numCache>
                      <c:formatCode>0</c:formatCode>
                      <c:ptCount val="5"/>
                      <c:pt idx="0">
                        <c:v>47.077194962695692</c:v>
                      </c:pt>
                      <c:pt idx="1">
                        <c:v>52.336685074144008</c:v>
                      </c:pt>
                      <c:pt idx="2">
                        <c:v>47.867229899014802</c:v>
                      </c:pt>
                      <c:pt idx="3">
                        <c:v>53.616222524939538</c:v>
                      </c:pt>
                      <c:pt idx="4">
                        <c:v>56.760991878162528</c:v>
                      </c:pt>
                    </c:numCache>
                  </c:numRef>
                </c:val>
                <c:smooth val="0"/>
                <c:extLst xmlns:c15="http://schemas.microsoft.com/office/drawing/2012/chart">
                  <c:ext xmlns:c16="http://schemas.microsoft.com/office/drawing/2014/chart" uri="{C3380CC4-5D6E-409C-BE32-E72D297353CC}">
                    <c16:uniqueId val="{0000000C-61A9-5A48-B04E-5F3C62EC9FB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Tabell_15!$AO$69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Tabell_15!$AQ$69:$AU$69</c15:sqref>
                        </c15:formulaRef>
                      </c:ext>
                    </c:extLst>
                    <c:numCache>
                      <c:formatCode>0</c:formatCode>
                      <c:ptCount val="5"/>
                      <c:pt idx="0">
                        <c:v>58.438122559700638</c:v>
                      </c:pt>
                      <c:pt idx="1">
                        <c:v>56.752471639789853</c:v>
                      </c:pt>
                      <c:pt idx="2">
                        <c:v>65.380709347684856</c:v>
                      </c:pt>
                      <c:pt idx="3">
                        <c:v>55.015668593179193</c:v>
                      </c:pt>
                      <c:pt idx="4">
                        <c:v>59.806911040022101</c:v>
                      </c:pt>
                    </c:numCache>
                  </c:numRef>
                </c:val>
                <c:smooth val="0"/>
                <c:extLst xmlns:c15="http://schemas.microsoft.com/office/drawing/2012/chart">
                  <c:ext xmlns:c16="http://schemas.microsoft.com/office/drawing/2014/chart" uri="{C3380CC4-5D6E-409C-BE32-E72D297353CC}">
                    <c16:uniqueId val="{0000000D-61A9-5A48-B04E-5F3C62EC9FB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Tabell_15!$AO$70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Tabell_15!$AQ$70:$AU$70</c15:sqref>
                        </c15:formulaRef>
                      </c:ext>
                    </c:extLst>
                    <c:numCache>
                      <c:formatCode>0</c:formatCode>
                      <c:ptCount val="5"/>
                      <c:pt idx="0">
                        <c:v>38.205221749649553</c:v>
                      </c:pt>
                      <c:pt idx="1">
                        <c:v>40.911915400904817</c:v>
                      </c:pt>
                      <c:pt idx="2">
                        <c:v>39.49363097101137</c:v>
                      </c:pt>
                      <c:pt idx="3">
                        <c:v>42.955308582287209</c:v>
                      </c:pt>
                      <c:pt idx="4">
                        <c:v>44.518206944382449</c:v>
                      </c:pt>
                    </c:numCache>
                  </c:numRef>
                </c:val>
                <c:smooth val="0"/>
                <c:extLst xmlns:c15="http://schemas.microsoft.com/office/drawing/2012/chart">
                  <c:ext xmlns:c16="http://schemas.microsoft.com/office/drawing/2014/chart" uri="{C3380CC4-5D6E-409C-BE32-E72D297353CC}">
                    <c16:uniqueId val="{0000000E-61A9-5A48-B04E-5F3C62EC9FB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Tabell_15!$AO$71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Tabell_15!$AQ$71:$AU$71</c15:sqref>
                        </c15:formulaRef>
                      </c:ext>
                    </c:extLst>
                    <c:numCache>
                      <c:formatCode>0</c:formatCode>
                      <c:ptCount val="5"/>
                      <c:pt idx="0">
                        <c:v>50.702157867914337</c:v>
                      </c:pt>
                      <c:pt idx="1">
                        <c:v>53.133539263913683</c:v>
                      </c:pt>
                      <c:pt idx="2">
                        <c:v>53.406983980276379</c:v>
                      </c:pt>
                      <c:pt idx="3">
                        <c:v>53.229915725643849</c:v>
                      </c:pt>
                      <c:pt idx="4">
                        <c:v>55.542999831619177</c:v>
                      </c:pt>
                    </c:numCache>
                  </c:numRef>
                </c:val>
                <c:smooth val="0"/>
                <c:extLst xmlns:c15="http://schemas.microsoft.com/office/drawing/2012/chart">
                  <c:ext xmlns:c16="http://schemas.microsoft.com/office/drawing/2014/chart" uri="{C3380CC4-5D6E-409C-BE32-E72D297353CC}">
                    <c16:uniqueId val="{0000000F-61A9-5A48-B04E-5F3C62EC9FB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Tabell_15!$AO$72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Tabell_15!$AQ$72:$AU$72</c15:sqref>
                        </c15:formulaRef>
                      </c:ext>
                    </c:extLst>
                    <c:numCache>
                      <c:formatCode>0</c:formatCode>
                      <c:ptCount val="5"/>
                      <c:pt idx="0">
                        <c:v>46.370521513075147</c:v>
                      </c:pt>
                      <c:pt idx="1">
                        <c:v>53.255470294951493</c:v>
                      </c:pt>
                      <c:pt idx="2">
                        <c:v>48.554437362713969</c:v>
                      </c:pt>
                      <c:pt idx="3">
                        <c:v>55.831707488681722</c:v>
                      </c:pt>
                      <c:pt idx="4">
                        <c:v>64.274144008472561</c:v>
                      </c:pt>
                    </c:numCache>
                  </c:numRef>
                </c:val>
                <c:smooth val="0"/>
                <c:extLst xmlns:c15="http://schemas.microsoft.com/office/drawing/2012/chart">
                  <c:ext xmlns:c16="http://schemas.microsoft.com/office/drawing/2014/chart" uri="{C3380CC4-5D6E-409C-BE32-E72D297353CC}">
                    <c16:uniqueId val="{00000010-61A9-5A48-B04E-5F3C62EC9FB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Tabell_15!$AO$73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Tabell_15!$AQ$73:$AU$73</c15:sqref>
                        </c15:formulaRef>
                      </c:ext>
                    </c:extLst>
                    <c:numCache>
                      <c:formatCode>0</c:formatCode>
                      <c:ptCount val="5"/>
                      <c:pt idx="0">
                        <c:v>58.657805869472092</c:v>
                      </c:pt>
                      <c:pt idx="1">
                        <c:v>65.886669231655063</c:v>
                      </c:pt>
                      <c:pt idx="2">
                        <c:v>68.276111695315095</c:v>
                      </c:pt>
                      <c:pt idx="3">
                        <c:v>68.322161130065169</c:v>
                      </c:pt>
                      <c:pt idx="4">
                        <c:v>63.397621388803792</c:v>
                      </c:pt>
                    </c:numCache>
                  </c:numRef>
                </c:val>
                <c:smooth val="0"/>
                <c:extLst xmlns:c15="http://schemas.microsoft.com/office/drawing/2012/chart">
                  <c:ext xmlns:c16="http://schemas.microsoft.com/office/drawing/2014/chart" uri="{C3380CC4-5D6E-409C-BE32-E72D297353CC}">
                    <c16:uniqueId val="{00000011-61A9-5A48-B04E-5F3C62EC9FB6}"/>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Tabell_15!$AO$74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Tabell_15!$AQ$74:$AU$74</c15:sqref>
                        </c15:formulaRef>
                      </c:ext>
                    </c:extLst>
                    <c:numCache>
                      <c:formatCode>0</c:formatCode>
                      <c:ptCount val="5"/>
                      <c:pt idx="0">
                        <c:v>49.115785792939413</c:v>
                      </c:pt>
                      <c:pt idx="1">
                        <c:v>49.572488261234327</c:v>
                      </c:pt>
                      <c:pt idx="2">
                        <c:v>43.665499102861133</c:v>
                      </c:pt>
                      <c:pt idx="3">
                        <c:v>50.907935480339198</c:v>
                      </c:pt>
                      <c:pt idx="4">
                        <c:v>57.053085360497448</c:v>
                      </c:pt>
                    </c:numCache>
                  </c:numRef>
                </c:val>
                <c:smooth val="0"/>
                <c:extLst xmlns:c15="http://schemas.microsoft.com/office/drawing/2012/chart">
                  <c:ext xmlns:c16="http://schemas.microsoft.com/office/drawing/2014/chart" uri="{C3380CC4-5D6E-409C-BE32-E72D297353CC}">
                    <c16:uniqueId val="{00000012-61A9-5A48-B04E-5F3C62EC9FB6}"/>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Tabell_15!$AO$75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Tabell_15!$AQ$75:$AU$75</c15:sqref>
                        </c15:formulaRef>
                      </c:ext>
                    </c:extLst>
                    <c:numCache>
                      <c:formatCode>0</c:formatCode>
                      <c:ptCount val="5"/>
                      <c:pt idx="0">
                        <c:v>65.139142845699212</c:v>
                      </c:pt>
                      <c:pt idx="1">
                        <c:v>64.901703922228705</c:v>
                      </c:pt>
                      <c:pt idx="2">
                        <c:v>58.020511520201538</c:v>
                      </c:pt>
                      <c:pt idx="3">
                        <c:v>64.121102062575915</c:v>
                      </c:pt>
                      <c:pt idx="4">
                        <c:v>62.41085518393853</c:v>
                      </c:pt>
                    </c:numCache>
                  </c:numRef>
                </c:val>
                <c:smooth val="0"/>
                <c:extLst xmlns:c15="http://schemas.microsoft.com/office/drawing/2012/chart">
                  <c:ext xmlns:c16="http://schemas.microsoft.com/office/drawing/2014/chart" uri="{C3380CC4-5D6E-409C-BE32-E72D297353CC}">
                    <c16:uniqueId val="{00000013-61A9-5A48-B04E-5F3C62EC9FB6}"/>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Tabell_15!$AO$58</c:f>
          <c:strCache>
            <c:ptCount val="1"/>
            <c:pt idx="0">
              <c:v>Andel 18-84 år med övervikt eller fetma,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Tabell_15!$AO$76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975-474F-A552-54EB42DD225F}"/>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975-474F-A552-54EB42DD225F}"/>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975-474F-A552-54EB42DD225F}"/>
              </c:ext>
            </c:extLst>
          </c:dPt>
          <c:cat>
            <c:numRef>
              <c:f>Tabell_15!$AP$36:$AU$36</c:f>
              <c:numCache>
                <c:formatCode>General</c:formatCode>
                <c:ptCount val="6"/>
                <c:pt idx="0">
                  <c:v>2000</c:v>
                </c:pt>
                <c:pt idx="1">
                  <c:v>2004</c:v>
                </c:pt>
                <c:pt idx="2">
                  <c:v>2008</c:v>
                </c:pt>
                <c:pt idx="3">
                  <c:v>2012</c:v>
                </c:pt>
                <c:pt idx="4">
                  <c:v>2017</c:v>
                </c:pt>
                <c:pt idx="5">
                  <c:v>2022</c:v>
                </c:pt>
              </c:numCache>
            </c:numRef>
          </c:cat>
          <c:val>
            <c:numRef>
              <c:f>Tabell_15!$AP$76:$AU$76</c:f>
              <c:numCache>
                <c:formatCode>0</c:formatCode>
                <c:ptCount val="6"/>
                <c:pt idx="0">
                  <c:v>37.492908354077763</c:v>
                </c:pt>
                <c:pt idx="1">
                  <c:v>41.115159580545637</c:v>
                </c:pt>
                <c:pt idx="2">
                  <c:v>43.278571529656659</c:v>
                </c:pt>
                <c:pt idx="3">
                  <c:v>42.316712045881999</c:v>
                </c:pt>
                <c:pt idx="4">
                  <c:v>45.602354754298837</c:v>
                </c:pt>
                <c:pt idx="5">
                  <c:v>48.402113249667529</c:v>
                </c:pt>
              </c:numCache>
            </c:numRef>
          </c:val>
          <c:smooth val="0"/>
          <c:extLst>
            <c:ext xmlns:c16="http://schemas.microsoft.com/office/drawing/2014/chart" uri="{C3380CC4-5D6E-409C-BE32-E72D297353CC}">
              <c16:uniqueId val="{00000004-E975-474F-A552-54EB42DD225F}"/>
            </c:ext>
          </c:extLst>
        </c:ser>
        <c:ser>
          <c:idx val="1"/>
          <c:order val="1"/>
          <c:tx>
            <c:strRef>
              <c:f>Tabell_15!$AO$77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975-474F-A552-54EB42DD225F}"/>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975-474F-A552-54EB42DD225F}"/>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975-474F-A552-54EB42DD225F}"/>
              </c:ext>
            </c:extLst>
          </c:dPt>
          <c:cat>
            <c:numRef>
              <c:f>Tabell_15!$AP$36:$AU$36</c:f>
              <c:numCache>
                <c:formatCode>General</c:formatCode>
                <c:ptCount val="6"/>
                <c:pt idx="0">
                  <c:v>2000</c:v>
                </c:pt>
                <c:pt idx="1">
                  <c:v>2004</c:v>
                </c:pt>
                <c:pt idx="2">
                  <c:v>2008</c:v>
                </c:pt>
                <c:pt idx="3">
                  <c:v>2012</c:v>
                </c:pt>
                <c:pt idx="4">
                  <c:v>2017</c:v>
                </c:pt>
                <c:pt idx="5">
                  <c:v>2022</c:v>
                </c:pt>
              </c:numCache>
            </c:numRef>
          </c:cat>
          <c:val>
            <c:numRef>
              <c:f>Tabell_15!$AP$77:$AU$77</c:f>
              <c:numCache>
                <c:formatCode>0</c:formatCode>
                <c:ptCount val="6"/>
                <c:pt idx="0">
                  <c:v>51.030006489299282</c:v>
                </c:pt>
                <c:pt idx="1">
                  <c:v>54.023592452533073</c:v>
                </c:pt>
                <c:pt idx="2">
                  <c:v>55.383715750859672</c:v>
                </c:pt>
                <c:pt idx="3">
                  <c:v>56.789121466170108</c:v>
                </c:pt>
                <c:pt idx="4">
                  <c:v>56.732472200419359</c:v>
                </c:pt>
                <c:pt idx="5">
                  <c:v>58.24453164788315</c:v>
                </c:pt>
              </c:numCache>
            </c:numRef>
          </c:val>
          <c:smooth val="0"/>
          <c:extLst xmlns:c15="http://schemas.microsoft.com/office/drawing/2012/chart">
            <c:ext xmlns:c16="http://schemas.microsoft.com/office/drawing/2014/chart" uri="{C3380CC4-5D6E-409C-BE32-E72D297353CC}">
              <c16:uniqueId val="{00000009-E975-474F-A552-54EB42DD225F}"/>
            </c:ext>
          </c:extLst>
        </c:ser>
        <c:ser>
          <c:idx val="2"/>
          <c:order val="2"/>
          <c:tx>
            <c:strRef>
              <c:f>Tabell_15!$AO$78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975-474F-A552-54EB42DD225F}"/>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975-474F-A552-54EB42DD225F}"/>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975-474F-A552-54EB42DD225F}"/>
              </c:ext>
            </c:extLst>
          </c:dPt>
          <c:cat>
            <c:numRef>
              <c:f>Tabell_15!$AP$36:$AU$36</c:f>
              <c:numCache>
                <c:formatCode>General</c:formatCode>
                <c:ptCount val="6"/>
                <c:pt idx="0">
                  <c:v>2000</c:v>
                </c:pt>
                <c:pt idx="1">
                  <c:v>2004</c:v>
                </c:pt>
                <c:pt idx="2">
                  <c:v>2008</c:v>
                </c:pt>
                <c:pt idx="3">
                  <c:v>2012</c:v>
                </c:pt>
                <c:pt idx="4">
                  <c:v>2017</c:v>
                </c:pt>
                <c:pt idx="5">
                  <c:v>2022</c:v>
                </c:pt>
              </c:numCache>
            </c:numRef>
          </c:cat>
          <c:val>
            <c:numRef>
              <c:f>Tabell_15!$AP$78:$AU$78</c:f>
              <c:numCache>
                <c:formatCode>0</c:formatCode>
                <c:ptCount val="6"/>
                <c:pt idx="0">
                  <c:v>40.586076971310497</c:v>
                </c:pt>
                <c:pt idx="1">
                  <c:v>42.598432944200617</c:v>
                </c:pt>
                <c:pt idx="2">
                  <c:v>46.164965181243787</c:v>
                </c:pt>
                <c:pt idx="3">
                  <c:v>45.617270493659113</c:v>
                </c:pt>
                <c:pt idx="4">
                  <c:v>49.100234952933683</c:v>
                </c:pt>
                <c:pt idx="5">
                  <c:v>51.453374032796631</c:v>
                </c:pt>
              </c:numCache>
            </c:numRef>
          </c:val>
          <c:smooth val="0"/>
          <c:extLst>
            <c:ext xmlns:c16="http://schemas.microsoft.com/office/drawing/2014/chart" uri="{C3380CC4-5D6E-409C-BE32-E72D297353CC}">
              <c16:uniqueId val="{0000000E-E975-474F-A552-54EB42DD225F}"/>
            </c:ext>
          </c:extLst>
        </c:ser>
        <c:ser>
          <c:idx val="3"/>
          <c:order val="3"/>
          <c:tx>
            <c:strRef>
              <c:f>Tabell_15!$AO$79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975-474F-A552-54EB42DD225F}"/>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975-474F-A552-54EB42DD225F}"/>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975-474F-A552-54EB42DD225F}"/>
              </c:ext>
            </c:extLst>
          </c:dPt>
          <c:cat>
            <c:numRef>
              <c:f>Tabell_15!$AP$36:$AU$36</c:f>
              <c:numCache>
                <c:formatCode>General</c:formatCode>
                <c:ptCount val="6"/>
                <c:pt idx="0">
                  <c:v>2000</c:v>
                </c:pt>
                <c:pt idx="1">
                  <c:v>2004</c:v>
                </c:pt>
                <c:pt idx="2">
                  <c:v>2008</c:v>
                </c:pt>
                <c:pt idx="3">
                  <c:v>2012</c:v>
                </c:pt>
                <c:pt idx="4">
                  <c:v>2017</c:v>
                </c:pt>
                <c:pt idx="5">
                  <c:v>2022</c:v>
                </c:pt>
              </c:numCache>
            </c:numRef>
          </c:cat>
          <c:val>
            <c:numRef>
              <c:f>Tabell_15!$AP$79:$AU$79</c:f>
              <c:numCache>
                <c:formatCode>0</c:formatCode>
                <c:ptCount val="6"/>
                <c:pt idx="0">
                  <c:v>53.549073138934197</c:v>
                </c:pt>
                <c:pt idx="1">
                  <c:v>56.273946207429567</c:v>
                </c:pt>
                <c:pt idx="2">
                  <c:v>58.540653745716938</c:v>
                </c:pt>
                <c:pt idx="3">
                  <c:v>59.797078112280133</c:v>
                </c:pt>
                <c:pt idx="4">
                  <c:v>60.205533757208343</c:v>
                </c:pt>
                <c:pt idx="5">
                  <c:v>61.832326971559517</c:v>
                </c:pt>
              </c:numCache>
            </c:numRef>
          </c:val>
          <c:smooth val="0"/>
          <c:extLst>
            <c:ext xmlns:c16="http://schemas.microsoft.com/office/drawing/2014/chart" uri="{C3380CC4-5D6E-409C-BE32-E72D297353CC}">
              <c16:uniqueId val="{00000013-E975-474F-A552-54EB42DD225F}"/>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Tabell_16!$AO$35</c:f>
          <c:strCache>
            <c:ptCount val="1"/>
            <c:pt idx="0">
              <c:v>Andel 18-84 år med fetma,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Tabell_16!$AO$45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Tabell_16!$AQ$36:$AU$36</c:f>
              <c:numCache>
                <c:formatCode>General</c:formatCode>
                <c:ptCount val="5"/>
                <c:pt idx="0">
                  <c:v>2004</c:v>
                </c:pt>
                <c:pt idx="1">
                  <c:v>2008</c:v>
                </c:pt>
                <c:pt idx="2">
                  <c:v>2012</c:v>
                </c:pt>
                <c:pt idx="3">
                  <c:v>2017</c:v>
                </c:pt>
                <c:pt idx="4">
                  <c:v>2022</c:v>
                </c:pt>
              </c:numCache>
            </c:numRef>
          </c:cat>
          <c:val>
            <c:numRef>
              <c:f>Tabell_16!$AQ$45:$AU$45</c:f>
              <c:numCache>
                <c:formatCode>General</c:formatCode>
                <c:ptCount val="5"/>
                <c:pt idx="0">
                  <c:v>11.97630607200302</c:v>
                </c:pt>
                <c:pt idx="1">
                  <c:v>13.86144149265624</c:v>
                </c:pt>
                <c:pt idx="2">
                  <c:v>13.646874949933171</c:v>
                </c:pt>
                <c:pt idx="3">
                  <c:v>16.538398660721821</c:v>
                </c:pt>
                <c:pt idx="4">
                  <c:v>17.852035631767919</c:v>
                </c:pt>
              </c:numCache>
            </c:numRef>
          </c:val>
          <c:smooth val="0"/>
          <c:extLst xmlns:c15="http://schemas.microsoft.com/office/drawing/2012/chart">
            <c:ext xmlns:c16="http://schemas.microsoft.com/office/drawing/2014/chart" uri="{C3380CC4-5D6E-409C-BE32-E72D297353CC}">
              <c16:uniqueId val="{00000000-D592-454D-9D72-8371E4298DEC}"/>
            </c:ext>
          </c:extLst>
        </c:ser>
        <c:ser>
          <c:idx val="7"/>
          <c:order val="9"/>
          <c:tx>
            <c:strRef>
              <c:f>Tabell_16!$AO$46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Tabell_16!$AQ$36:$AU$36</c:f>
              <c:numCache>
                <c:formatCode>General</c:formatCode>
                <c:ptCount val="5"/>
                <c:pt idx="0">
                  <c:v>2004</c:v>
                </c:pt>
                <c:pt idx="1">
                  <c:v>2008</c:v>
                </c:pt>
                <c:pt idx="2">
                  <c:v>2012</c:v>
                </c:pt>
                <c:pt idx="3">
                  <c:v>2017</c:v>
                </c:pt>
                <c:pt idx="4">
                  <c:v>2022</c:v>
                </c:pt>
              </c:numCache>
            </c:numRef>
          </c:cat>
          <c:val>
            <c:numRef>
              <c:f>Tabell_16!$AQ$46:$AU$46</c:f>
              <c:numCache>
                <c:formatCode>General</c:formatCode>
                <c:ptCount val="5"/>
                <c:pt idx="0">
                  <c:v>12.867056200968181</c:v>
                </c:pt>
                <c:pt idx="1">
                  <c:v>15.090814654088559</c:v>
                </c:pt>
                <c:pt idx="2">
                  <c:v>15.79019240191661</c:v>
                </c:pt>
                <c:pt idx="3">
                  <c:v>18.286887925029159</c:v>
                </c:pt>
                <c:pt idx="4">
                  <c:v>20.375636607497071</c:v>
                </c:pt>
              </c:numCache>
            </c:numRef>
          </c:val>
          <c:smooth val="0"/>
          <c:extLst>
            <c:ext xmlns:c16="http://schemas.microsoft.com/office/drawing/2014/chart" uri="{C3380CC4-5D6E-409C-BE32-E72D297353CC}">
              <c16:uniqueId val="{00000001-D592-454D-9D72-8371E4298DEC}"/>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Tabell_16!$AO$37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D592-454D-9D72-8371E4298DEC}"/>
                    </c:ext>
                  </c:extLst>
                </c:dPt>
                <c:cat>
                  <c:numRef>
                    <c:extLst>
                      <c:ex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Tabell_16!$AQ$37:$AU$37</c15:sqref>
                        </c15:formulaRef>
                      </c:ext>
                    </c:extLst>
                    <c:numCache>
                      <c:formatCode>General</c:formatCode>
                      <c:ptCount val="5"/>
                      <c:pt idx="0">
                        <c:v>14.02198152472625</c:v>
                      </c:pt>
                      <c:pt idx="1">
                        <c:v>16.32587661196823</c:v>
                      </c:pt>
                      <c:pt idx="2">
                        <c:v>15.960108603707541</c:v>
                      </c:pt>
                      <c:pt idx="3">
                        <c:v>18.793280381051289</c:v>
                      </c:pt>
                      <c:pt idx="4">
                        <c:v>24.31381447065101</c:v>
                      </c:pt>
                    </c:numCache>
                  </c:numRef>
                </c:val>
                <c:smooth val="0"/>
                <c:extLst>
                  <c:ext xmlns:c16="http://schemas.microsoft.com/office/drawing/2014/chart" uri="{C3380CC4-5D6E-409C-BE32-E72D297353CC}">
                    <c16:uniqueId val="{00000004-D592-454D-9D72-8371E4298DE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Tabell_16!$AO$38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D592-454D-9D72-8371E4298DEC}"/>
                    </c:ext>
                  </c:extLst>
                </c:dPt>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Tabell_16!$AQ$38:$AU$38</c15:sqref>
                        </c15:formulaRef>
                      </c:ext>
                    </c:extLst>
                    <c:numCache>
                      <c:formatCode>General</c:formatCode>
                      <c:ptCount val="5"/>
                      <c:pt idx="0">
                        <c:v>15.82124129708769</c:v>
                      </c:pt>
                      <c:pt idx="1">
                        <c:v>15.79800026582142</c:v>
                      </c:pt>
                      <c:pt idx="2">
                        <c:v>16.551620581124951</c:v>
                      </c:pt>
                      <c:pt idx="3">
                        <c:v>21.966324499438851</c:v>
                      </c:pt>
                      <c:pt idx="4">
                        <c:v>26.730622450497261</c:v>
                      </c:pt>
                    </c:numCache>
                  </c:numRef>
                </c:val>
                <c:smooth val="0"/>
                <c:extLst xmlns:c15="http://schemas.microsoft.com/office/drawing/2012/chart">
                  <c:ext xmlns:c16="http://schemas.microsoft.com/office/drawing/2014/chart" uri="{C3380CC4-5D6E-409C-BE32-E72D297353CC}">
                    <c16:uniqueId val="{00000007-D592-454D-9D72-8371E4298DE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Tabell_16!$AO$39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D592-454D-9D72-8371E4298DEC}"/>
                    </c:ext>
                  </c:extLst>
                </c:dPt>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Tabell_16!$AQ$39:$AU$39</c15:sqref>
                        </c15:formulaRef>
                      </c:ext>
                    </c:extLst>
                    <c:numCache>
                      <c:formatCode>General</c:formatCode>
                      <c:ptCount val="5"/>
                      <c:pt idx="0">
                        <c:v>15.956532883235051</c:v>
                      </c:pt>
                      <c:pt idx="1">
                        <c:v>12.95200369725943</c:v>
                      </c:pt>
                      <c:pt idx="2">
                        <c:v>18.06013511242249</c:v>
                      </c:pt>
                      <c:pt idx="3">
                        <c:v>20.08440673656164</c:v>
                      </c:pt>
                      <c:pt idx="4">
                        <c:v>19.84273332083098</c:v>
                      </c:pt>
                    </c:numCache>
                  </c:numRef>
                </c:val>
                <c:smooth val="0"/>
                <c:extLst xmlns:c15="http://schemas.microsoft.com/office/drawing/2012/chart">
                  <c:ext xmlns:c16="http://schemas.microsoft.com/office/drawing/2014/chart" uri="{C3380CC4-5D6E-409C-BE32-E72D297353CC}">
                    <c16:uniqueId val="{0000000A-D592-454D-9D72-8371E4298DE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Tabell_16!$AO$40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Tabell_16!$AQ$40:$AU$40</c15:sqref>
                        </c15:formulaRef>
                      </c:ext>
                    </c:extLst>
                    <c:numCache>
                      <c:formatCode>General</c:formatCode>
                      <c:ptCount val="5"/>
                      <c:pt idx="0">
                        <c:v>10.6362663228809</c:v>
                      </c:pt>
                      <c:pt idx="1">
                        <c:v>12.64310336913019</c:v>
                      </c:pt>
                      <c:pt idx="2">
                        <c:v>12.28229812065049</c:v>
                      </c:pt>
                      <c:pt idx="3">
                        <c:v>15.371081302769131</c:v>
                      </c:pt>
                      <c:pt idx="4">
                        <c:v>18.490497701654569</c:v>
                      </c:pt>
                    </c:numCache>
                  </c:numRef>
                </c:val>
                <c:smooth val="0"/>
                <c:extLst xmlns:c15="http://schemas.microsoft.com/office/drawing/2012/chart">
                  <c:ext xmlns:c16="http://schemas.microsoft.com/office/drawing/2014/chart" uri="{C3380CC4-5D6E-409C-BE32-E72D297353CC}">
                    <c16:uniqueId val="{0000000B-D592-454D-9D72-8371E4298DE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Tabell_16!$AO$41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Tabell_16!$AQ$41:$AU$41</c15:sqref>
                        </c15:formulaRef>
                      </c:ext>
                    </c:extLst>
                    <c:numCache>
                      <c:formatCode>General</c:formatCode>
                      <c:ptCount val="5"/>
                      <c:pt idx="0">
                        <c:v>17.587583602822459</c:v>
                      </c:pt>
                      <c:pt idx="1">
                        <c:v>16.984356308511849</c:v>
                      </c:pt>
                      <c:pt idx="2">
                        <c:v>17.689335722045641</c:v>
                      </c:pt>
                      <c:pt idx="3">
                        <c:v>20.680591136862969</c:v>
                      </c:pt>
                      <c:pt idx="4">
                        <c:v>21.572431509002261</c:v>
                      </c:pt>
                    </c:numCache>
                  </c:numRef>
                </c:val>
                <c:smooth val="0"/>
                <c:extLst xmlns:c15="http://schemas.microsoft.com/office/drawing/2012/chart">
                  <c:ext xmlns:c16="http://schemas.microsoft.com/office/drawing/2014/chart" uri="{C3380CC4-5D6E-409C-BE32-E72D297353CC}">
                    <c16:uniqueId val="{0000000C-D592-454D-9D72-8371E4298DE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Tabell_16!$AO$42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Tabell_16!$AQ$42:$AU$42</c15:sqref>
                        </c15:formulaRef>
                      </c:ext>
                    </c:extLst>
                    <c:numCache>
                      <c:formatCode>General</c:formatCode>
                      <c:ptCount val="5"/>
                      <c:pt idx="0">
                        <c:v>10.107406658696849</c:v>
                      </c:pt>
                      <c:pt idx="1">
                        <c:v>12.596435844520419</c:v>
                      </c:pt>
                      <c:pt idx="2">
                        <c:v>12.327571294846599</c:v>
                      </c:pt>
                      <c:pt idx="3">
                        <c:v>14.54741454437244</c:v>
                      </c:pt>
                      <c:pt idx="4">
                        <c:v>15.14614403036256</c:v>
                      </c:pt>
                    </c:numCache>
                  </c:numRef>
                </c:val>
                <c:smooth val="0"/>
                <c:extLst xmlns:c15="http://schemas.microsoft.com/office/drawing/2012/chart">
                  <c:ext xmlns:c16="http://schemas.microsoft.com/office/drawing/2014/chart" uri="{C3380CC4-5D6E-409C-BE32-E72D297353CC}">
                    <c16:uniqueId val="{0000000D-D592-454D-9D72-8371E4298DE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Tabell_16!$AO$43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Tabell_16!$AQ$43:$AU$43</c15:sqref>
                        </c15:formulaRef>
                      </c:ext>
                    </c:extLst>
                    <c:numCache>
                      <c:formatCode>General</c:formatCode>
                      <c:ptCount val="5"/>
                      <c:pt idx="0">
                        <c:v>14.642443237008321</c:v>
                      </c:pt>
                      <c:pt idx="1">
                        <c:v>21.224565295670871</c:v>
                      </c:pt>
                      <c:pt idx="2">
                        <c:v>18.987941074981631</c:v>
                      </c:pt>
                      <c:pt idx="3">
                        <c:v>24.921194517813181</c:v>
                      </c:pt>
                      <c:pt idx="4">
                        <c:v>24.003765735541091</c:v>
                      </c:pt>
                    </c:numCache>
                  </c:numRef>
                </c:val>
                <c:smooth val="0"/>
                <c:extLst xmlns:c15="http://schemas.microsoft.com/office/drawing/2012/chart">
                  <c:ext xmlns:c16="http://schemas.microsoft.com/office/drawing/2014/chart" uri="{C3380CC4-5D6E-409C-BE32-E72D297353CC}">
                    <c16:uniqueId val="{0000000E-D592-454D-9D72-8371E4298DEC}"/>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Tabell_16!$AO$44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Tabell_16!$AQ$44:$AU$44</c15:sqref>
                        </c15:formulaRef>
                      </c:ext>
                    </c:extLst>
                    <c:numCache>
                      <c:formatCode>General</c:formatCode>
                      <c:ptCount val="5"/>
                      <c:pt idx="0">
                        <c:v>16.78212902071844</c:v>
                      </c:pt>
                      <c:pt idx="1">
                        <c:v>16.766592510000802</c:v>
                      </c:pt>
                      <c:pt idx="2">
                        <c:v>15.00062907158517</c:v>
                      </c:pt>
                      <c:pt idx="3">
                        <c:v>19.56548043386351</c:v>
                      </c:pt>
                      <c:pt idx="4">
                        <c:v>19.855050649886309</c:v>
                      </c:pt>
                    </c:numCache>
                  </c:numRef>
                </c:val>
                <c:smooth val="0"/>
                <c:extLst xmlns:c15="http://schemas.microsoft.com/office/drawing/2012/chart">
                  <c:ext xmlns:c16="http://schemas.microsoft.com/office/drawing/2014/chart" uri="{C3380CC4-5D6E-409C-BE32-E72D297353CC}">
                    <c16:uniqueId val="{0000000F-D592-454D-9D72-8371E4298DEC}"/>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Tabell_16!$AO$58</c:f>
          <c:strCache>
            <c:ptCount val="1"/>
            <c:pt idx="0">
              <c:v>Andel 18-84 år med fetma,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Tabell_16!$AO$76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Tabell_16!$AQ$59:$AU$59</c:f>
              <c:numCache>
                <c:formatCode>General</c:formatCode>
                <c:ptCount val="5"/>
                <c:pt idx="0">
                  <c:v>2004</c:v>
                </c:pt>
                <c:pt idx="1">
                  <c:v>2008</c:v>
                </c:pt>
                <c:pt idx="2">
                  <c:v>2012</c:v>
                </c:pt>
                <c:pt idx="3">
                  <c:v>2017</c:v>
                </c:pt>
                <c:pt idx="4">
                  <c:v>2022</c:v>
                </c:pt>
              </c:numCache>
            </c:numRef>
          </c:cat>
          <c:val>
            <c:numRef>
              <c:f>Tabell_16!$AQ$76:$AU$76</c:f>
              <c:numCache>
                <c:formatCode>0</c:formatCode>
                <c:ptCount val="5"/>
                <c:pt idx="0">
                  <c:v>11.909488369380741</c:v>
                </c:pt>
                <c:pt idx="1">
                  <c:v>13.88447093319078</c:v>
                </c:pt>
                <c:pt idx="2">
                  <c:v>14.01344453522532</c:v>
                </c:pt>
                <c:pt idx="3">
                  <c:v>16.407202013826112</c:v>
                </c:pt>
                <c:pt idx="4">
                  <c:v>18.06550989647004</c:v>
                </c:pt>
              </c:numCache>
            </c:numRef>
          </c:val>
          <c:smooth val="0"/>
          <c:extLst>
            <c:ext xmlns:c16="http://schemas.microsoft.com/office/drawing/2014/chart" uri="{C3380CC4-5D6E-409C-BE32-E72D297353CC}">
              <c16:uniqueId val="{00000000-6129-5E49-8696-5555C1CD8357}"/>
            </c:ext>
          </c:extLst>
        </c:ser>
        <c:ser>
          <c:idx val="23"/>
          <c:order val="17"/>
          <c:tx>
            <c:strRef>
              <c:f>Tabell_16!$AO$77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Tabell_16!$AQ$59:$AU$59</c:f>
              <c:numCache>
                <c:formatCode>General</c:formatCode>
                <c:ptCount val="5"/>
                <c:pt idx="0">
                  <c:v>2004</c:v>
                </c:pt>
                <c:pt idx="1">
                  <c:v>2008</c:v>
                </c:pt>
                <c:pt idx="2">
                  <c:v>2012</c:v>
                </c:pt>
                <c:pt idx="3">
                  <c:v>2017</c:v>
                </c:pt>
                <c:pt idx="4">
                  <c:v>2022</c:v>
                </c:pt>
              </c:numCache>
            </c:numRef>
          </c:cat>
          <c:val>
            <c:numRef>
              <c:f>Tabell_16!$AQ$77:$AU$77</c:f>
              <c:numCache>
                <c:formatCode>0</c:formatCode>
                <c:ptCount val="5"/>
                <c:pt idx="0">
                  <c:v>12.02795382121548</c:v>
                </c:pt>
                <c:pt idx="1">
                  <c:v>13.80505814474343</c:v>
                </c:pt>
                <c:pt idx="2">
                  <c:v>13.269402502485949</c:v>
                </c:pt>
                <c:pt idx="3">
                  <c:v>16.635096698304309</c:v>
                </c:pt>
                <c:pt idx="4">
                  <c:v>17.65752060757012</c:v>
                </c:pt>
              </c:numCache>
            </c:numRef>
          </c:val>
          <c:smooth val="0"/>
          <c:extLst xmlns:c15="http://schemas.microsoft.com/office/drawing/2012/chart">
            <c:ext xmlns:c16="http://schemas.microsoft.com/office/drawing/2014/chart" uri="{C3380CC4-5D6E-409C-BE32-E72D297353CC}">
              <c16:uniqueId val="{00000001-6129-5E49-8696-5555C1CD8357}"/>
            </c:ext>
          </c:extLst>
        </c:ser>
        <c:ser>
          <c:idx val="14"/>
          <c:order val="18"/>
          <c:tx>
            <c:strRef>
              <c:f>Tabell_16!$AO$78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Tabell_16!$AQ$59:$AU$59</c:f>
              <c:numCache>
                <c:formatCode>General</c:formatCode>
                <c:ptCount val="5"/>
                <c:pt idx="0">
                  <c:v>2004</c:v>
                </c:pt>
                <c:pt idx="1">
                  <c:v>2008</c:v>
                </c:pt>
                <c:pt idx="2">
                  <c:v>2012</c:v>
                </c:pt>
                <c:pt idx="3">
                  <c:v>2017</c:v>
                </c:pt>
                <c:pt idx="4">
                  <c:v>2022</c:v>
                </c:pt>
              </c:numCache>
            </c:numRef>
          </c:cat>
          <c:val>
            <c:numRef>
              <c:f>Tabell_16!$AQ$78:$AU$78</c:f>
              <c:numCache>
                <c:formatCode>0</c:formatCode>
                <c:ptCount val="5"/>
                <c:pt idx="0">
                  <c:v>12.942214621916991</c:v>
                </c:pt>
                <c:pt idx="1">
                  <c:v>15.292968415884591</c:v>
                </c:pt>
                <c:pt idx="2">
                  <c:v>15.9230957203938</c:v>
                </c:pt>
                <c:pt idx="3">
                  <c:v>18.625832823900389</c:v>
                </c:pt>
                <c:pt idx="4">
                  <c:v>20.84143041552165</c:v>
                </c:pt>
              </c:numCache>
            </c:numRef>
          </c:val>
          <c:smooth val="0"/>
          <c:extLst>
            <c:ext xmlns:c16="http://schemas.microsoft.com/office/drawing/2014/chart" uri="{C3380CC4-5D6E-409C-BE32-E72D297353CC}">
              <c16:uniqueId val="{00000002-6129-5E49-8696-5555C1CD8357}"/>
            </c:ext>
          </c:extLst>
        </c:ser>
        <c:ser>
          <c:idx val="15"/>
          <c:order val="19"/>
          <c:tx>
            <c:strRef>
              <c:f>Tabell_16!$AO$79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Tabell_16!$AQ$59:$AU$59</c:f>
              <c:numCache>
                <c:formatCode>General</c:formatCode>
                <c:ptCount val="5"/>
                <c:pt idx="0">
                  <c:v>2004</c:v>
                </c:pt>
                <c:pt idx="1">
                  <c:v>2008</c:v>
                </c:pt>
                <c:pt idx="2">
                  <c:v>2012</c:v>
                </c:pt>
                <c:pt idx="3">
                  <c:v>2017</c:v>
                </c:pt>
                <c:pt idx="4">
                  <c:v>2022</c:v>
                </c:pt>
              </c:numCache>
            </c:numRef>
          </c:cat>
          <c:val>
            <c:numRef>
              <c:f>Tabell_16!$AQ$79:$AU$79</c:f>
              <c:numCache>
                <c:formatCode>0</c:formatCode>
                <c:ptCount val="5"/>
                <c:pt idx="0">
                  <c:v>12.73821309438584</c:v>
                </c:pt>
                <c:pt idx="1">
                  <c:v>14.840220023645839</c:v>
                </c:pt>
                <c:pt idx="2">
                  <c:v>15.66359665338539</c:v>
                </c:pt>
                <c:pt idx="3">
                  <c:v>17.9397331123734</c:v>
                </c:pt>
                <c:pt idx="4">
                  <c:v>19.916850557375369</c:v>
                </c:pt>
              </c:numCache>
            </c:numRef>
          </c:val>
          <c:smooth val="0"/>
          <c:extLst>
            <c:ext xmlns:c16="http://schemas.microsoft.com/office/drawing/2014/chart" uri="{C3380CC4-5D6E-409C-BE32-E72D297353CC}">
              <c16:uniqueId val="{00000003-6129-5E49-8696-5555C1CD8357}"/>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Tabell_16!$AO$60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Tabell_16!$AQ$60:$AU$60</c15:sqref>
                        </c15:formulaRef>
                      </c:ext>
                    </c:extLst>
                    <c:numCache>
                      <c:formatCode>0</c:formatCode>
                      <c:ptCount val="5"/>
                      <c:pt idx="0">
                        <c:v>13.603249114913879</c:v>
                      </c:pt>
                      <c:pt idx="1">
                        <c:v>16.148907773229851</c:v>
                      </c:pt>
                      <c:pt idx="2">
                        <c:v>18.123967973740751</c:v>
                      </c:pt>
                      <c:pt idx="3">
                        <c:v>18.85400820318555</c:v>
                      </c:pt>
                      <c:pt idx="4">
                        <c:v>24.477797951779628</c:v>
                      </c:pt>
                    </c:numCache>
                  </c:numRef>
                </c:val>
                <c:smooth val="0"/>
                <c:extLst>
                  <c:ext xmlns:c16="http://schemas.microsoft.com/office/drawing/2014/chart" uri="{C3380CC4-5D6E-409C-BE32-E72D297353CC}">
                    <c16:uniqueId val="{00000004-6129-5E49-8696-5555C1CD835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Tabell_16!$AO$61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Tabell_16!$AQ$61:$AU$61</c15:sqref>
                        </c15:formulaRef>
                      </c:ext>
                    </c:extLst>
                    <c:numCache>
                      <c:formatCode>0</c:formatCode>
                      <c:ptCount val="5"/>
                      <c:pt idx="0">
                        <c:v>16.07773122779577</c:v>
                      </c:pt>
                      <c:pt idx="1">
                        <c:v>16.35156706632096</c:v>
                      </c:pt>
                      <c:pt idx="2">
                        <c:v>13.859890821434609</c:v>
                      </c:pt>
                      <c:pt idx="3">
                        <c:v>18.600131433409349</c:v>
                      </c:pt>
                      <c:pt idx="4">
                        <c:v>23.991895344525091</c:v>
                      </c:pt>
                    </c:numCache>
                  </c:numRef>
                </c:val>
                <c:smooth val="0"/>
                <c:extLst xmlns:c15="http://schemas.microsoft.com/office/drawing/2012/chart">
                  <c:ext xmlns:c16="http://schemas.microsoft.com/office/drawing/2014/chart" uri="{C3380CC4-5D6E-409C-BE32-E72D297353CC}">
                    <c16:uniqueId val="{00000005-6129-5E49-8696-5555C1CD835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Tabell_16!$AO$62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Tabell_16!$AQ$62:$AU$62</c15:sqref>
                        </c15:formulaRef>
                      </c:ext>
                    </c:extLst>
                    <c:numCache>
                      <c:formatCode>0</c:formatCode>
                      <c:ptCount val="5"/>
                      <c:pt idx="0">
                        <c:v>15.27434904817637</c:v>
                      </c:pt>
                      <c:pt idx="1">
                        <c:v>14.68994963672783</c:v>
                      </c:pt>
                      <c:pt idx="2">
                        <c:v>16.500768131661719</c:v>
                      </c:pt>
                      <c:pt idx="3">
                        <c:v>20.485882597259309</c:v>
                      </c:pt>
                      <c:pt idx="4">
                        <c:v>26.868328215546111</c:v>
                      </c:pt>
                    </c:numCache>
                  </c:numRef>
                </c:val>
                <c:smooth val="0"/>
                <c:extLst xmlns:c15="http://schemas.microsoft.com/office/drawing/2012/chart">
                  <c:ext xmlns:c16="http://schemas.microsoft.com/office/drawing/2014/chart" uri="{C3380CC4-5D6E-409C-BE32-E72D297353CC}">
                    <c16:uniqueId val="{00000006-6129-5E49-8696-5555C1CD835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Tabell_16!$AO$63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Tabell_16!$AQ$63:$AU$63</c15:sqref>
                        </c15:formulaRef>
                      </c:ext>
                    </c:extLst>
                    <c:numCache>
                      <c:formatCode>0</c:formatCode>
                      <c:ptCount val="5"/>
                      <c:pt idx="0">
                        <c:v>15.82224976514132</c:v>
                      </c:pt>
                      <c:pt idx="1">
                        <c:v>15.938664866507001</c:v>
                      </c:pt>
                      <c:pt idx="2">
                        <c:v>16.63330826375476</c:v>
                      </c:pt>
                      <c:pt idx="3">
                        <c:v>24.131502683987879</c:v>
                      </c:pt>
                      <c:pt idx="4">
                        <c:v>27.61518833684579</c:v>
                      </c:pt>
                    </c:numCache>
                  </c:numRef>
                </c:val>
                <c:smooth val="0"/>
                <c:extLst xmlns:c15="http://schemas.microsoft.com/office/drawing/2012/chart">
                  <c:ext xmlns:c16="http://schemas.microsoft.com/office/drawing/2014/chart" uri="{C3380CC4-5D6E-409C-BE32-E72D297353CC}">
                    <c16:uniqueId val="{00000007-6129-5E49-8696-5555C1CD835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Tabell_16!$AO$64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Tabell_16!$AQ$64:$AU$64</c15:sqref>
                        </c15:formulaRef>
                      </c:ext>
                    </c:extLst>
                    <c:numCache>
                      <c:formatCode>0</c:formatCode>
                      <c:ptCount val="5"/>
                      <c:pt idx="0">
                        <c:v>15.042227901128429</c:v>
                      </c:pt>
                      <c:pt idx="1">
                        <c:v>12.7772381260825</c:v>
                      </c:pt>
                      <c:pt idx="2">
                        <c:v>13.266555434298009</c:v>
                      </c:pt>
                      <c:pt idx="3">
                        <c:v>20.81009835218412</c:v>
                      </c:pt>
                      <c:pt idx="4">
                        <c:v>18.42035223277891</c:v>
                      </c:pt>
                    </c:numCache>
                  </c:numRef>
                </c:val>
                <c:smooth val="0"/>
                <c:extLst xmlns:c15="http://schemas.microsoft.com/office/drawing/2012/chart">
                  <c:ext xmlns:c16="http://schemas.microsoft.com/office/drawing/2014/chart" uri="{C3380CC4-5D6E-409C-BE32-E72D297353CC}">
                    <c16:uniqueId val="{00000008-6129-5E49-8696-5555C1CD835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Tabell_16!$AO$65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Tabell_16!$AQ$65:$AU$65</c15:sqref>
                        </c15:formulaRef>
                      </c:ext>
                    </c:extLst>
                    <c:numCache>
                      <c:formatCode>0</c:formatCode>
                      <c:ptCount val="5"/>
                      <c:pt idx="0">
                        <c:v>15.692465029644531</c:v>
                      </c:pt>
                      <c:pt idx="1">
                        <c:v>13.75061064076702</c:v>
                      </c:pt>
                      <c:pt idx="2">
                        <c:v>22.835062762837811</c:v>
                      </c:pt>
                      <c:pt idx="3">
                        <c:v>19.480289117139499</c:v>
                      </c:pt>
                      <c:pt idx="4">
                        <c:v>21.030812724308849</c:v>
                      </c:pt>
                    </c:numCache>
                  </c:numRef>
                </c:val>
                <c:smooth val="0"/>
                <c:extLst xmlns:c15="http://schemas.microsoft.com/office/drawing/2012/chart">
                  <c:ext xmlns:c16="http://schemas.microsoft.com/office/drawing/2014/chart" uri="{C3380CC4-5D6E-409C-BE32-E72D297353CC}">
                    <c16:uniqueId val="{00000009-6129-5E49-8696-5555C1CD835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Tabell_16!$AO$66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Tabell_16!$AQ$66:$AU$66</c15:sqref>
                        </c15:formulaRef>
                      </c:ext>
                    </c:extLst>
                    <c:numCache>
                      <c:formatCode>0</c:formatCode>
                      <c:ptCount val="5"/>
                      <c:pt idx="0">
                        <c:v>10.28027873611083</c:v>
                      </c:pt>
                      <c:pt idx="1">
                        <c:v>12.75048764194803</c:v>
                      </c:pt>
                      <c:pt idx="2">
                        <c:v>13.78540562992228</c:v>
                      </c:pt>
                      <c:pt idx="3">
                        <c:v>15.43248530403392</c:v>
                      </c:pt>
                      <c:pt idx="4">
                        <c:v>19.56408746280901</c:v>
                      </c:pt>
                    </c:numCache>
                  </c:numRef>
                </c:val>
                <c:smooth val="0"/>
                <c:extLst xmlns:c15="http://schemas.microsoft.com/office/drawing/2012/chart">
                  <c:ext xmlns:c16="http://schemas.microsoft.com/office/drawing/2014/chart" uri="{C3380CC4-5D6E-409C-BE32-E72D297353CC}">
                    <c16:uniqueId val="{0000000A-6129-5E49-8696-5555C1CD835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Tabell_16!$AO$67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Tabell_16!$AQ$67:$AU$67</c15:sqref>
                        </c15:formulaRef>
                      </c:ext>
                    </c:extLst>
                    <c:numCache>
                      <c:formatCode>0</c:formatCode>
                      <c:ptCount val="5"/>
                      <c:pt idx="0">
                        <c:v>10.70744292111938</c:v>
                      </c:pt>
                      <c:pt idx="1">
                        <c:v>12.63485423746579</c:v>
                      </c:pt>
                      <c:pt idx="2">
                        <c:v>10.79182181754595</c:v>
                      </c:pt>
                      <c:pt idx="3">
                        <c:v>15.57737208824663</c:v>
                      </c:pt>
                      <c:pt idx="4">
                        <c:v>18.21452288351794</c:v>
                      </c:pt>
                    </c:numCache>
                  </c:numRef>
                </c:val>
                <c:smooth val="0"/>
                <c:extLst xmlns:c15="http://schemas.microsoft.com/office/drawing/2012/chart">
                  <c:ext xmlns:c16="http://schemas.microsoft.com/office/drawing/2014/chart" uri="{C3380CC4-5D6E-409C-BE32-E72D297353CC}">
                    <c16:uniqueId val="{0000000B-6129-5E49-8696-5555C1CD835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Tabell_16!$AO$68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Tabell_16!$AQ$68:$AU$68</c15:sqref>
                        </c15:formulaRef>
                      </c:ext>
                    </c:extLst>
                    <c:numCache>
                      <c:formatCode>0</c:formatCode>
                      <c:ptCount val="5"/>
                      <c:pt idx="0">
                        <c:v>17.789997888676631</c:v>
                      </c:pt>
                      <c:pt idx="1">
                        <c:v>18.21114646950792</c:v>
                      </c:pt>
                      <c:pt idx="2">
                        <c:v>15.28721310584625</c:v>
                      </c:pt>
                      <c:pt idx="3">
                        <c:v>20.27406731287078</c:v>
                      </c:pt>
                      <c:pt idx="4">
                        <c:v>24.638947818099979</c:v>
                      </c:pt>
                    </c:numCache>
                  </c:numRef>
                </c:val>
                <c:smooth val="0"/>
                <c:extLst xmlns:c15="http://schemas.microsoft.com/office/drawing/2012/chart">
                  <c:ext xmlns:c16="http://schemas.microsoft.com/office/drawing/2014/chart" uri="{C3380CC4-5D6E-409C-BE32-E72D297353CC}">
                    <c16:uniqueId val="{0000000C-6129-5E49-8696-5555C1CD835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Tabell_16!$AO$69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Tabell_16!$AQ$69:$AU$69</c15:sqref>
                        </c15:formulaRef>
                      </c:ext>
                    </c:extLst>
                    <c:numCache>
                      <c:formatCode>0</c:formatCode>
                      <c:ptCount val="5"/>
                      <c:pt idx="0">
                        <c:v>17.79519475134278</c:v>
                      </c:pt>
                      <c:pt idx="1">
                        <c:v>16.65384956967214</c:v>
                      </c:pt>
                      <c:pt idx="2">
                        <c:v>19.243142336448031</c:v>
                      </c:pt>
                      <c:pt idx="3">
                        <c:v>21.692044038923651</c:v>
                      </c:pt>
                      <c:pt idx="4">
                        <c:v>18.107908114469549</c:v>
                      </c:pt>
                    </c:numCache>
                  </c:numRef>
                </c:val>
                <c:smooth val="0"/>
                <c:extLst xmlns:c15="http://schemas.microsoft.com/office/drawing/2012/chart">
                  <c:ext xmlns:c16="http://schemas.microsoft.com/office/drawing/2014/chart" uri="{C3380CC4-5D6E-409C-BE32-E72D297353CC}">
                    <c16:uniqueId val="{0000000D-6129-5E49-8696-5555C1CD835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Tabell_16!$AO$70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Tabell_16!$AQ$70:$AU$70</c15:sqref>
                        </c15:formulaRef>
                      </c:ext>
                    </c:extLst>
                    <c:numCache>
                      <c:formatCode>0</c:formatCode>
                      <c:ptCount val="5"/>
                      <c:pt idx="0">
                        <c:v>10.26213400688404</c:v>
                      </c:pt>
                      <c:pt idx="1">
                        <c:v>12.92122985255236</c:v>
                      </c:pt>
                      <c:pt idx="2">
                        <c:v>13.17792608153696</c:v>
                      </c:pt>
                      <c:pt idx="3">
                        <c:v>14.784947359977441</c:v>
                      </c:pt>
                      <c:pt idx="4">
                        <c:v>15.280598184811449</c:v>
                      </c:pt>
                    </c:numCache>
                  </c:numRef>
                </c:val>
                <c:smooth val="0"/>
                <c:extLst xmlns:c15="http://schemas.microsoft.com/office/drawing/2012/chart">
                  <c:ext xmlns:c16="http://schemas.microsoft.com/office/drawing/2014/chart" uri="{C3380CC4-5D6E-409C-BE32-E72D297353CC}">
                    <c16:uniqueId val="{0000000E-6129-5E49-8696-5555C1CD835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Tabell_16!$AO$71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Tabell_16!$AQ$71:$AU$71</c15:sqref>
                        </c15:formulaRef>
                      </c:ext>
                    </c:extLst>
                    <c:numCache>
                      <c:formatCode>0</c:formatCode>
                      <c:ptCount val="5"/>
                      <c:pt idx="0">
                        <c:v>9.9727324886731665</c:v>
                      </c:pt>
                      <c:pt idx="1">
                        <c:v>12.18269957225762</c:v>
                      </c:pt>
                      <c:pt idx="2">
                        <c:v>11.43835884576151</c:v>
                      </c:pt>
                      <c:pt idx="3">
                        <c:v>14.18294498407988</c:v>
                      </c:pt>
                      <c:pt idx="4">
                        <c:v>15.045716695192979</c:v>
                      </c:pt>
                    </c:numCache>
                  </c:numRef>
                </c:val>
                <c:smooth val="0"/>
                <c:extLst xmlns:c15="http://schemas.microsoft.com/office/drawing/2012/chart">
                  <c:ext xmlns:c16="http://schemas.microsoft.com/office/drawing/2014/chart" uri="{C3380CC4-5D6E-409C-BE32-E72D297353CC}">
                    <c16:uniqueId val="{0000000F-6129-5E49-8696-5555C1CD835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Tabell_16!$AO$72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Tabell_16!$AQ$72:$AU$72</c15:sqref>
                        </c15:formulaRef>
                      </c:ext>
                    </c:extLst>
                    <c:numCache>
                      <c:formatCode>0</c:formatCode>
                      <c:ptCount val="5"/>
                      <c:pt idx="0">
                        <c:v>13.78469893961079</c:v>
                      </c:pt>
                      <c:pt idx="1">
                        <c:v>20.68022612852414</c:v>
                      </c:pt>
                      <c:pt idx="2">
                        <c:v>22.559259937500698</c:v>
                      </c:pt>
                      <c:pt idx="3">
                        <c:v>22.153323916060209</c:v>
                      </c:pt>
                      <c:pt idx="4">
                        <c:v>28.422321460406479</c:v>
                      </c:pt>
                    </c:numCache>
                  </c:numRef>
                </c:val>
                <c:smooth val="0"/>
                <c:extLst xmlns:c15="http://schemas.microsoft.com/office/drawing/2012/chart">
                  <c:ext xmlns:c16="http://schemas.microsoft.com/office/drawing/2014/chart" uri="{C3380CC4-5D6E-409C-BE32-E72D297353CC}">
                    <c16:uniqueId val="{00000010-6129-5E49-8696-5555C1CD835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Tabell_16!$AO$73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Tabell_16!$AQ$73:$AU$73</c15:sqref>
                        </c15:formulaRef>
                      </c:ext>
                    </c:extLst>
                    <c:numCache>
                      <c:formatCode>0</c:formatCode>
                      <c:ptCount val="5"/>
                      <c:pt idx="0">
                        <c:v>15.542537378292501</c:v>
                      </c:pt>
                      <c:pt idx="1">
                        <c:v>21.696282168930441</c:v>
                      </c:pt>
                      <c:pt idx="2">
                        <c:v>15.86471699284151</c:v>
                      </c:pt>
                      <c:pt idx="3">
                        <c:v>27.85448703878912</c:v>
                      </c:pt>
                      <c:pt idx="4">
                        <c:v>20.35418870677308</c:v>
                      </c:pt>
                    </c:numCache>
                  </c:numRef>
                </c:val>
                <c:smooth val="0"/>
                <c:extLst xmlns:c15="http://schemas.microsoft.com/office/drawing/2012/chart">
                  <c:ext xmlns:c16="http://schemas.microsoft.com/office/drawing/2014/chart" uri="{C3380CC4-5D6E-409C-BE32-E72D297353CC}">
                    <c16:uniqueId val="{00000011-6129-5E49-8696-5555C1CD8357}"/>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Tabell_16!$AO$74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Tabell_16!$AQ$74:$AU$74</c15:sqref>
                        </c15:formulaRef>
                      </c:ext>
                    </c:extLst>
                    <c:numCache>
                      <c:formatCode>0</c:formatCode>
                      <c:ptCount val="5"/>
                      <c:pt idx="0">
                        <c:v>19.400234541884728</c:v>
                      </c:pt>
                      <c:pt idx="1">
                        <c:v>15.30460386411044</c:v>
                      </c:pt>
                      <c:pt idx="2">
                        <c:v>11.913072082169901</c:v>
                      </c:pt>
                      <c:pt idx="3">
                        <c:v>17.292512832255039</c:v>
                      </c:pt>
                      <c:pt idx="4">
                        <c:v>19.664370127097339</c:v>
                      </c:pt>
                    </c:numCache>
                  </c:numRef>
                </c:val>
                <c:smooth val="0"/>
                <c:extLst xmlns:c15="http://schemas.microsoft.com/office/drawing/2012/chart">
                  <c:ext xmlns:c16="http://schemas.microsoft.com/office/drawing/2014/chart" uri="{C3380CC4-5D6E-409C-BE32-E72D297353CC}">
                    <c16:uniqueId val="{00000012-6129-5E49-8696-5555C1CD8357}"/>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Tabell_16!$AO$75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Tabell_16!$AQ$75:$AU$75</c15:sqref>
                        </c15:formulaRef>
                      </c:ext>
                    </c:extLst>
                    <c:numCache>
                      <c:formatCode>0</c:formatCode>
                      <c:ptCount val="5"/>
                      <c:pt idx="0">
                        <c:v>15.091802893218899</c:v>
                      </c:pt>
                      <c:pt idx="1">
                        <c:v>18.533325563085011</c:v>
                      </c:pt>
                      <c:pt idx="2">
                        <c:v>17.359651471538321</c:v>
                      </c:pt>
                      <c:pt idx="3">
                        <c:v>22.332373154472961</c:v>
                      </c:pt>
                      <c:pt idx="4">
                        <c:v>20.173695529701231</c:v>
                      </c:pt>
                    </c:numCache>
                  </c:numRef>
                </c:val>
                <c:smooth val="0"/>
                <c:extLst xmlns:c15="http://schemas.microsoft.com/office/drawing/2012/chart">
                  <c:ext xmlns:c16="http://schemas.microsoft.com/office/drawing/2014/chart" uri="{C3380CC4-5D6E-409C-BE32-E72D297353CC}">
                    <c16:uniqueId val="{00000013-6129-5E49-8696-5555C1CD8357}"/>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Tabell_16!$AO$58</c:f>
          <c:strCache>
            <c:ptCount val="1"/>
            <c:pt idx="0">
              <c:v>Andel 18-84 år med fetma,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Tabell_16!$AO$76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D47A-6241-8D78-23C0F17D7D5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D47A-6241-8D78-23C0F17D7D5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D47A-6241-8D78-23C0F17D7D57}"/>
              </c:ext>
            </c:extLst>
          </c:dPt>
          <c:cat>
            <c:numRef>
              <c:f>Tabell_16!$AP$36:$AU$36</c:f>
              <c:numCache>
                <c:formatCode>General</c:formatCode>
                <c:ptCount val="6"/>
                <c:pt idx="0">
                  <c:v>2000</c:v>
                </c:pt>
                <c:pt idx="1">
                  <c:v>2004</c:v>
                </c:pt>
                <c:pt idx="2">
                  <c:v>2008</c:v>
                </c:pt>
                <c:pt idx="3">
                  <c:v>2012</c:v>
                </c:pt>
                <c:pt idx="4">
                  <c:v>2017</c:v>
                </c:pt>
                <c:pt idx="5">
                  <c:v>2022</c:v>
                </c:pt>
              </c:numCache>
            </c:numRef>
          </c:cat>
          <c:val>
            <c:numRef>
              <c:f>Tabell_16!$AP$76:$AU$76</c:f>
              <c:numCache>
                <c:formatCode>0</c:formatCode>
                <c:ptCount val="6"/>
                <c:pt idx="0">
                  <c:v>9.8716736048647924</c:v>
                </c:pt>
                <c:pt idx="1">
                  <c:v>11.909488369380741</c:v>
                </c:pt>
                <c:pt idx="2">
                  <c:v>13.88447093319078</c:v>
                </c:pt>
                <c:pt idx="3">
                  <c:v>14.01344453522532</c:v>
                </c:pt>
                <c:pt idx="4">
                  <c:v>16.407202013826112</c:v>
                </c:pt>
                <c:pt idx="5">
                  <c:v>18.06550989647004</c:v>
                </c:pt>
              </c:numCache>
            </c:numRef>
          </c:val>
          <c:smooth val="0"/>
          <c:extLst>
            <c:ext xmlns:c16="http://schemas.microsoft.com/office/drawing/2014/chart" uri="{C3380CC4-5D6E-409C-BE32-E72D297353CC}">
              <c16:uniqueId val="{00000004-D47A-6241-8D78-23C0F17D7D57}"/>
            </c:ext>
          </c:extLst>
        </c:ser>
        <c:ser>
          <c:idx val="1"/>
          <c:order val="1"/>
          <c:tx>
            <c:strRef>
              <c:f>Tabell_16!$AO$77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D47A-6241-8D78-23C0F17D7D5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D47A-6241-8D78-23C0F17D7D5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D47A-6241-8D78-23C0F17D7D57}"/>
              </c:ext>
            </c:extLst>
          </c:dPt>
          <c:cat>
            <c:numRef>
              <c:f>Tabell_16!$AP$36:$AU$36</c:f>
              <c:numCache>
                <c:formatCode>General</c:formatCode>
                <c:ptCount val="6"/>
                <c:pt idx="0">
                  <c:v>2000</c:v>
                </c:pt>
                <c:pt idx="1">
                  <c:v>2004</c:v>
                </c:pt>
                <c:pt idx="2">
                  <c:v>2008</c:v>
                </c:pt>
                <c:pt idx="3">
                  <c:v>2012</c:v>
                </c:pt>
                <c:pt idx="4">
                  <c:v>2017</c:v>
                </c:pt>
                <c:pt idx="5">
                  <c:v>2022</c:v>
                </c:pt>
              </c:numCache>
            </c:numRef>
          </c:cat>
          <c:val>
            <c:numRef>
              <c:f>Tabell_16!$AP$77:$AU$77</c:f>
              <c:numCache>
                <c:formatCode>0</c:formatCode>
                <c:ptCount val="6"/>
                <c:pt idx="0">
                  <c:v>9.9080484771044457</c:v>
                </c:pt>
                <c:pt idx="1">
                  <c:v>12.02795382121548</c:v>
                </c:pt>
                <c:pt idx="2">
                  <c:v>13.80505814474343</c:v>
                </c:pt>
                <c:pt idx="3">
                  <c:v>13.269402502485949</c:v>
                </c:pt>
                <c:pt idx="4">
                  <c:v>16.635096698304309</c:v>
                </c:pt>
                <c:pt idx="5">
                  <c:v>17.65752060757012</c:v>
                </c:pt>
              </c:numCache>
            </c:numRef>
          </c:val>
          <c:smooth val="0"/>
          <c:extLst xmlns:c15="http://schemas.microsoft.com/office/drawing/2012/chart">
            <c:ext xmlns:c16="http://schemas.microsoft.com/office/drawing/2014/chart" uri="{C3380CC4-5D6E-409C-BE32-E72D297353CC}">
              <c16:uniqueId val="{00000009-D47A-6241-8D78-23C0F17D7D57}"/>
            </c:ext>
          </c:extLst>
        </c:ser>
        <c:ser>
          <c:idx val="2"/>
          <c:order val="2"/>
          <c:tx>
            <c:strRef>
              <c:f>Tabell_16!$AO$78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D47A-6241-8D78-23C0F17D7D5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D47A-6241-8D78-23C0F17D7D5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D47A-6241-8D78-23C0F17D7D57}"/>
              </c:ext>
            </c:extLst>
          </c:dPt>
          <c:cat>
            <c:numRef>
              <c:f>Tabell_16!$AP$36:$AU$36</c:f>
              <c:numCache>
                <c:formatCode>General</c:formatCode>
                <c:ptCount val="6"/>
                <c:pt idx="0">
                  <c:v>2000</c:v>
                </c:pt>
                <c:pt idx="1">
                  <c:v>2004</c:v>
                </c:pt>
                <c:pt idx="2">
                  <c:v>2008</c:v>
                </c:pt>
                <c:pt idx="3">
                  <c:v>2012</c:v>
                </c:pt>
                <c:pt idx="4">
                  <c:v>2017</c:v>
                </c:pt>
                <c:pt idx="5">
                  <c:v>2022</c:v>
                </c:pt>
              </c:numCache>
            </c:numRef>
          </c:cat>
          <c:val>
            <c:numRef>
              <c:f>Tabell_16!$AP$78:$AU$78</c:f>
              <c:numCache>
                <c:formatCode>0</c:formatCode>
                <c:ptCount val="6"/>
                <c:pt idx="0">
                  <c:v>11.225819947808301</c:v>
                </c:pt>
                <c:pt idx="1">
                  <c:v>12.942214621916991</c:v>
                </c:pt>
                <c:pt idx="2">
                  <c:v>15.292968415884591</c:v>
                </c:pt>
                <c:pt idx="3">
                  <c:v>15.9230957203938</c:v>
                </c:pt>
                <c:pt idx="4">
                  <c:v>18.625832823900389</c:v>
                </c:pt>
                <c:pt idx="5">
                  <c:v>20.84143041552165</c:v>
                </c:pt>
              </c:numCache>
            </c:numRef>
          </c:val>
          <c:smooth val="0"/>
          <c:extLst>
            <c:ext xmlns:c16="http://schemas.microsoft.com/office/drawing/2014/chart" uri="{C3380CC4-5D6E-409C-BE32-E72D297353CC}">
              <c16:uniqueId val="{0000000E-D47A-6241-8D78-23C0F17D7D57}"/>
            </c:ext>
          </c:extLst>
        </c:ser>
        <c:ser>
          <c:idx val="3"/>
          <c:order val="3"/>
          <c:tx>
            <c:strRef>
              <c:f>Tabell_16!$AO$79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D47A-6241-8D78-23C0F17D7D5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D47A-6241-8D78-23C0F17D7D5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D47A-6241-8D78-23C0F17D7D57}"/>
              </c:ext>
            </c:extLst>
          </c:dPt>
          <c:cat>
            <c:numRef>
              <c:f>Tabell_16!$AP$36:$AU$36</c:f>
              <c:numCache>
                <c:formatCode>General</c:formatCode>
                <c:ptCount val="6"/>
                <c:pt idx="0">
                  <c:v>2000</c:v>
                </c:pt>
                <c:pt idx="1">
                  <c:v>2004</c:v>
                </c:pt>
                <c:pt idx="2">
                  <c:v>2008</c:v>
                </c:pt>
                <c:pt idx="3">
                  <c:v>2012</c:v>
                </c:pt>
                <c:pt idx="4">
                  <c:v>2017</c:v>
                </c:pt>
                <c:pt idx="5">
                  <c:v>2022</c:v>
                </c:pt>
              </c:numCache>
            </c:numRef>
          </c:cat>
          <c:val>
            <c:numRef>
              <c:f>Tabell_16!$AP$79:$AU$79</c:f>
              <c:numCache>
                <c:formatCode>0</c:formatCode>
                <c:ptCount val="6"/>
                <c:pt idx="0">
                  <c:v>10.091675708675391</c:v>
                </c:pt>
                <c:pt idx="1">
                  <c:v>12.73821309438584</c:v>
                </c:pt>
                <c:pt idx="2">
                  <c:v>14.840220023645839</c:v>
                </c:pt>
                <c:pt idx="3">
                  <c:v>15.66359665338539</c:v>
                </c:pt>
                <c:pt idx="4">
                  <c:v>17.9397331123734</c:v>
                </c:pt>
                <c:pt idx="5">
                  <c:v>19.916850557375369</c:v>
                </c:pt>
              </c:numCache>
            </c:numRef>
          </c:val>
          <c:smooth val="0"/>
          <c:extLst>
            <c:ext xmlns:c16="http://schemas.microsoft.com/office/drawing/2014/chart" uri="{C3380CC4-5D6E-409C-BE32-E72D297353CC}">
              <c16:uniqueId val="{00000013-D47A-6241-8D78-23C0F17D7D5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Tabell_17!$AO$35</c:f>
          <c:strCache>
            <c:ptCount val="1"/>
            <c:pt idx="0">
              <c:v>Andel 18-84 år som varit i ekonomisk kris under de senaste 12 månaderna (svårt att klara löpande utgifter),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Tabell_17!$AO$45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Tabell_17!$AQ$36:$AU$36</c:f>
              <c:numCache>
                <c:formatCode>General</c:formatCode>
                <c:ptCount val="5"/>
                <c:pt idx="0">
                  <c:v>2004</c:v>
                </c:pt>
                <c:pt idx="1">
                  <c:v>2008</c:v>
                </c:pt>
                <c:pt idx="2">
                  <c:v>2012</c:v>
                </c:pt>
                <c:pt idx="3">
                  <c:v>2017</c:v>
                </c:pt>
                <c:pt idx="4">
                  <c:v>2022</c:v>
                </c:pt>
              </c:numCache>
            </c:numRef>
          </c:cat>
          <c:val>
            <c:numRef>
              <c:f>Tabell_17!$AQ$45:$AU$45</c:f>
              <c:numCache>
                <c:formatCode>General</c:formatCode>
                <c:ptCount val="5"/>
                <c:pt idx="0">
                  <c:v>17.08358857293134</c:v>
                </c:pt>
                <c:pt idx="1">
                  <c:v>14.89339388356461</c:v>
                </c:pt>
                <c:pt idx="2">
                  <c:v>15.27911318963293</c:v>
                </c:pt>
                <c:pt idx="3">
                  <c:v>11.5271174485716</c:v>
                </c:pt>
                <c:pt idx="4">
                  <c:v>12.24809958761365</c:v>
                </c:pt>
              </c:numCache>
            </c:numRef>
          </c:val>
          <c:smooth val="0"/>
          <c:extLst xmlns:c15="http://schemas.microsoft.com/office/drawing/2012/chart">
            <c:ext xmlns:c16="http://schemas.microsoft.com/office/drawing/2014/chart" uri="{C3380CC4-5D6E-409C-BE32-E72D297353CC}">
              <c16:uniqueId val="{00000000-91D7-EF46-8566-DE4992E14540}"/>
            </c:ext>
          </c:extLst>
        </c:ser>
        <c:ser>
          <c:idx val="7"/>
          <c:order val="9"/>
          <c:tx>
            <c:strRef>
              <c:f>Tabell_17!$AO$46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Tabell_17!$AQ$36:$AU$36</c:f>
              <c:numCache>
                <c:formatCode>General</c:formatCode>
                <c:ptCount val="5"/>
                <c:pt idx="0">
                  <c:v>2004</c:v>
                </c:pt>
                <c:pt idx="1">
                  <c:v>2008</c:v>
                </c:pt>
                <c:pt idx="2">
                  <c:v>2012</c:v>
                </c:pt>
                <c:pt idx="3">
                  <c:v>2017</c:v>
                </c:pt>
                <c:pt idx="4">
                  <c:v>2022</c:v>
                </c:pt>
              </c:numCache>
            </c:numRef>
          </c:cat>
          <c:val>
            <c:numRef>
              <c:f>Tabell_17!$AQ$46:$AU$46</c:f>
              <c:numCache>
                <c:formatCode>General</c:formatCode>
                <c:ptCount val="5"/>
                <c:pt idx="0">
                  <c:v>16.9325449814725</c:v>
                </c:pt>
                <c:pt idx="1">
                  <c:v>15.166225154802561</c:v>
                </c:pt>
                <c:pt idx="2">
                  <c:v>15.99032616543856</c:v>
                </c:pt>
                <c:pt idx="3">
                  <c:v>13.06708806797702</c:v>
                </c:pt>
                <c:pt idx="4">
                  <c:v>13.079125120327619</c:v>
                </c:pt>
              </c:numCache>
            </c:numRef>
          </c:val>
          <c:smooth val="0"/>
          <c:extLst>
            <c:ext xmlns:c16="http://schemas.microsoft.com/office/drawing/2014/chart" uri="{C3380CC4-5D6E-409C-BE32-E72D297353CC}">
              <c16:uniqueId val="{00000001-91D7-EF46-8566-DE4992E14540}"/>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Tabell_17!$AO$37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91D7-EF46-8566-DE4992E14540}"/>
                    </c:ext>
                  </c:extLst>
                </c:dPt>
                <c:cat>
                  <c:numRef>
                    <c:extLst>
                      <c:ex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Tabell_17!$AQ$37:$AU$37</c15:sqref>
                        </c15:formulaRef>
                      </c:ext>
                    </c:extLst>
                    <c:numCache>
                      <c:formatCode>General</c:formatCode>
                      <c:ptCount val="5"/>
                      <c:pt idx="0">
                        <c:v>19.988894516817631</c:v>
                      </c:pt>
                      <c:pt idx="1">
                        <c:v>13.802604529043631</c:v>
                      </c:pt>
                      <c:pt idx="2">
                        <c:v>16.286016091341828</c:v>
                      </c:pt>
                      <c:pt idx="3">
                        <c:v>9.2512915575967956</c:v>
                      </c:pt>
                      <c:pt idx="4">
                        <c:v>12.87282924485177</c:v>
                      </c:pt>
                    </c:numCache>
                  </c:numRef>
                </c:val>
                <c:smooth val="0"/>
                <c:extLst>
                  <c:ext xmlns:c16="http://schemas.microsoft.com/office/drawing/2014/chart" uri="{C3380CC4-5D6E-409C-BE32-E72D297353CC}">
                    <c16:uniqueId val="{00000004-91D7-EF46-8566-DE4992E1454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Tabell_17!$AO$38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91D7-EF46-8566-DE4992E14540}"/>
                    </c:ext>
                  </c:extLst>
                </c:dPt>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Tabell_17!$AQ$38:$AU$38</c15:sqref>
                        </c15:formulaRef>
                      </c:ext>
                    </c:extLst>
                    <c:numCache>
                      <c:formatCode>General</c:formatCode>
                      <c:ptCount val="5"/>
                      <c:pt idx="0">
                        <c:v>14.038889207219579</c:v>
                      </c:pt>
                      <c:pt idx="1">
                        <c:v>18.907201814236942</c:v>
                      </c:pt>
                      <c:pt idx="2">
                        <c:v>19.469832053307162</c:v>
                      </c:pt>
                      <c:pt idx="3">
                        <c:v>13.902941638999669</c:v>
                      </c:pt>
                      <c:pt idx="4">
                        <c:v>21.720426847574679</c:v>
                      </c:pt>
                    </c:numCache>
                  </c:numRef>
                </c:val>
                <c:smooth val="0"/>
                <c:extLst xmlns:c15="http://schemas.microsoft.com/office/drawing/2012/chart">
                  <c:ext xmlns:c16="http://schemas.microsoft.com/office/drawing/2014/chart" uri="{C3380CC4-5D6E-409C-BE32-E72D297353CC}">
                    <c16:uniqueId val="{00000007-91D7-EF46-8566-DE4992E1454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Tabell_17!$AO$39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91D7-EF46-8566-DE4992E14540}"/>
                    </c:ext>
                  </c:extLst>
                </c:dPt>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Tabell_17!$AQ$39:$AU$39</c15:sqref>
                        </c15:formulaRef>
                      </c:ext>
                    </c:extLst>
                    <c:numCache>
                      <c:formatCode>General</c:formatCode>
                      <c:ptCount val="5"/>
                      <c:pt idx="0">
                        <c:v>14.97137930163</c:v>
                      </c:pt>
                      <c:pt idx="1">
                        <c:v>11.41645563154502</c:v>
                      </c:pt>
                      <c:pt idx="2">
                        <c:v>14.1966149977182</c:v>
                      </c:pt>
                      <c:pt idx="3">
                        <c:v>14.153321758978549</c:v>
                      </c:pt>
                      <c:pt idx="4">
                        <c:v>14.95126559677991</c:v>
                      </c:pt>
                    </c:numCache>
                  </c:numRef>
                </c:val>
                <c:smooth val="0"/>
                <c:extLst xmlns:c15="http://schemas.microsoft.com/office/drawing/2012/chart">
                  <c:ext xmlns:c16="http://schemas.microsoft.com/office/drawing/2014/chart" uri="{C3380CC4-5D6E-409C-BE32-E72D297353CC}">
                    <c16:uniqueId val="{0000000A-91D7-EF46-8566-DE4992E1454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Tabell_17!$AO$40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Tabell_17!$AQ$40:$AU$40</c15:sqref>
                        </c15:formulaRef>
                      </c:ext>
                    </c:extLst>
                    <c:numCache>
                      <c:formatCode>General</c:formatCode>
                      <c:ptCount val="5"/>
                      <c:pt idx="0">
                        <c:v>15.19905448972373</c:v>
                      </c:pt>
                      <c:pt idx="1">
                        <c:v>11.48129419936361</c:v>
                      </c:pt>
                      <c:pt idx="2">
                        <c:v>14.94715863270917</c:v>
                      </c:pt>
                      <c:pt idx="3">
                        <c:v>10.995787031162379</c:v>
                      </c:pt>
                      <c:pt idx="4">
                        <c:v>10.33581200697569</c:v>
                      </c:pt>
                    </c:numCache>
                  </c:numRef>
                </c:val>
                <c:smooth val="0"/>
                <c:extLst xmlns:c15="http://schemas.microsoft.com/office/drawing/2012/chart">
                  <c:ext xmlns:c16="http://schemas.microsoft.com/office/drawing/2014/chart" uri="{C3380CC4-5D6E-409C-BE32-E72D297353CC}">
                    <c16:uniqueId val="{0000000B-91D7-EF46-8566-DE4992E1454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Tabell_17!$AO$41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Tabell_17!$AQ$41:$AU$41</c15:sqref>
                        </c15:formulaRef>
                      </c:ext>
                    </c:extLst>
                    <c:numCache>
                      <c:formatCode>General</c:formatCode>
                      <c:ptCount val="5"/>
                      <c:pt idx="0">
                        <c:v>16.751127619044141</c:v>
                      </c:pt>
                      <c:pt idx="1">
                        <c:v>16.565185615199351</c:v>
                      </c:pt>
                      <c:pt idx="2">
                        <c:v>17.402555903111349</c:v>
                      </c:pt>
                      <c:pt idx="3">
                        <c:v>13.917807621149599</c:v>
                      </c:pt>
                      <c:pt idx="4">
                        <c:v>13.476491254519511</c:v>
                      </c:pt>
                    </c:numCache>
                  </c:numRef>
                </c:val>
                <c:smooth val="0"/>
                <c:extLst xmlns:c15="http://schemas.microsoft.com/office/drawing/2012/chart">
                  <c:ext xmlns:c16="http://schemas.microsoft.com/office/drawing/2014/chart" uri="{C3380CC4-5D6E-409C-BE32-E72D297353CC}">
                    <c16:uniqueId val="{0000000C-91D7-EF46-8566-DE4992E1454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Tabell_17!$AO$42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Tabell_17!$AQ$42:$AU$42</c15:sqref>
                        </c15:formulaRef>
                      </c:ext>
                    </c:extLst>
                    <c:numCache>
                      <c:formatCode>General</c:formatCode>
                      <c:ptCount val="5"/>
                      <c:pt idx="0">
                        <c:v>17.142620931416189</c:v>
                      </c:pt>
                      <c:pt idx="1">
                        <c:v>14.741704163994569</c:v>
                      </c:pt>
                      <c:pt idx="2">
                        <c:v>14.933116078905149</c:v>
                      </c:pt>
                      <c:pt idx="3">
                        <c:v>10.94560415766917</c:v>
                      </c:pt>
                      <c:pt idx="4">
                        <c:v>11.39458492577117</c:v>
                      </c:pt>
                    </c:numCache>
                  </c:numRef>
                </c:val>
                <c:smooth val="0"/>
                <c:extLst xmlns:c15="http://schemas.microsoft.com/office/drawing/2012/chart">
                  <c:ext xmlns:c16="http://schemas.microsoft.com/office/drawing/2014/chart" uri="{C3380CC4-5D6E-409C-BE32-E72D297353CC}">
                    <c16:uniqueId val="{0000000D-91D7-EF46-8566-DE4992E1454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Tabell_17!$AO$43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Tabell_17!$AQ$43:$AU$43</c15:sqref>
                        </c15:formulaRef>
                      </c:ext>
                    </c:extLst>
                    <c:numCache>
                      <c:formatCode>General</c:formatCode>
                      <c:ptCount val="5"/>
                      <c:pt idx="0">
                        <c:v>13.5073307038311</c:v>
                      </c:pt>
                      <c:pt idx="1">
                        <c:v>16.49523438196935</c:v>
                      </c:pt>
                      <c:pt idx="2">
                        <c:v>18.57875855482002</c:v>
                      </c:pt>
                      <c:pt idx="3">
                        <c:v>17.67864986985861</c:v>
                      </c:pt>
                      <c:pt idx="4">
                        <c:v>14.63737967701269</c:v>
                      </c:pt>
                    </c:numCache>
                  </c:numRef>
                </c:val>
                <c:smooth val="0"/>
                <c:extLst xmlns:c15="http://schemas.microsoft.com/office/drawing/2012/chart">
                  <c:ext xmlns:c16="http://schemas.microsoft.com/office/drawing/2014/chart" uri="{C3380CC4-5D6E-409C-BE32-E72D297353CC}">
                    <c16:uniqueId val="{0000000E-91D7-EF46-8566-DE4992E14540}"/>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Tabell_17!$AO$44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Tabell_17!$AQ$44:$AU$44</c15:sqref>
                        </c15:formulaRef>
                      </c:ext>
                    </c:extLst>
                    <c:numCache>
                      <c:formatCode>General</c:formatCode>
                      <c:ptCount val="5"/>
                      <c:pt idx="0">
                        <c:v>16.828798106641479</c:v>
                      </c:pt>
                      <c:pt idx="1">
                        <c:v>18.30162086784172</c:v>
                      </c:pt>
                      <c:pt idx="2">
                        <c:v>15.483849561602989</c:v>
                      </c:pt>
                      <c:pt idx="3">
                        <c:v>14.335020708318019</c:v>
                      </c:pt>
                      <c:pt idx="4">
                        <c:v>13.403898261370079</c:v>
                      </c:pt>
                    </c:numCache>
                  </c:numRef>
                </c:val>
                <c:smooth val="0"/>
                <c:extLst xmlns:c15="http://schemas.microsoft.com/office/drawing/2012/chart">
                  <c:ext xmlns:c16="http://schemas.microsoft.com/office/drawing/2014/chart" uri="{C3380CC4-5D6E-409C-BE32-E72D297353CC}">
                    <c16:uniqueId val="{0000000F-91D7-EF46-8566-DE4992E14540}"/>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Tabell_2!$AO$58</c:f>
          <c:strCache>
            <c:ptCount val="1"/>
            <c:pt idx="0">
              <c:v>Andel 18-84 år som bedömer sitt allmänna hälsotillstånd som dåligt eller mycket dåligt,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Tabell_2!$AQ$59:$AU$59</c:f>
              <c:numCache>
                <c:formatCode>General</c:formatCode>
                <c:ptCount val="5"/>
                <c:pt idx="0">
                  <c:v>2004</c:v>
                </c:pt>
                <c:pt idx="1">
                  <c:v>2008</c:v>
                </c:pt>
                <c:pt idx="2">
                  <c:v>2012</c:v>
                </c:pt>
                <c:pt idx="3">
                  <c:v>2017</c:v>
                </c:pt>
                <c:pt idx="4">
                  <c:v>2022</c:v>
                </c:pt>
              </c:numCache>
            </c:numRef>
          </c:cat>
          <c:val>
            <c:numRef>
              <c:f>Tabell_2!$AQ$76:$AU$76</c:f>
              <c:numCache>
                <c:formatCode>0</c:formatCode>
                <c:ptCount val="5"/>
                <c:pt idx="0">
                  <c:v>7.8733889842376366</c:v>
                </c:pt>
                <c:pt idx="1">
                  <c:v>7.3002349009305956</c:v>
                </c:pt>
                <c:pt idx="2">
                  <c:v>5.8628037080811701</c:v>
                </c:pt>
                <c:pt idx="3">
                  <c:v>6.0199785038639746</c:v>
                </c:pt>
                <c:pt idx="4">
                  <c:v>6.408891543944649</c:v>
                </c:pt>
              </c:numCache>
            </c:numRef>
          </c:val>
          <c:smooth val="0"/>
          <c:extLst>
            <c:ext xmlns:c16="http://schemas.microsoft.com/office/drawing/2014/chart" uri="{C3380CC4-5D6E-409C-BE32-E72D297353CC}">
              <c16:uniqueId val="{00000000-A75E-D84A-97D0-40427C6C600B}"/>
            </c:ext>
          </c:extLst>
        </c:ser>
        <c:ser>
          <c:idx val="23"/>
          <c:order val="17"/>
          <c:tx>
            <c:strRef>
              <c:f>Tabell_2!$AO$77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Tabell_2!$AQ$59:$AU$59</c:f>
              <c:numCache>
                <c:formatCode>General</c:formatCode>
                <c:ptCount val="5"/>
                <c:pt idx="0">
                  <c:v>2004</c:v>
                </c:pt>
                <c:pt idx="1">
                  <c:v>2008</c:v>
                </c:pt>
                <c:pt idx="2">
                  <c:v>2012</c:v>
                </c:pt>
                <c:pt idx="3">
                  <c:v>2017</c:v>
                </c:pt>
                <c:pt idx="4">
                  <c:v>2022</c:v>
                </c:pt>
              </c:numCache>
            </c:numRef>
          </c:cat>
          <c:val>
            <c:numRef>
              <c:f>Tabell_2!$AQ$77:$AU$77</c:f>
              <c:numCache>
                <c:formatCode>0</c:formatCode>
                <c:ptCount val="5"/>
                <c:pt idx="0">
                  <c:v>6.7656552808776693</c:v>
                </c:pt>
                <c:pt idx="1">
                  <c:v>5.8401796171466458</c:v>
                </c:pt>
                <c:pt idx="2">
                  <c:v>5.0082336788605097</c:v>
                </c:pt>
                <c:pt idx="3">
                  <c:v>3.802755437908576</c:v>
                </c:pt>
                <c:pt idx="4">
                  <c:v>5.7131624116294697</c:v>
                </c:pt>
              </c:numCache>
            </c:numRef>
          </c:val>
          <c:smooth val="0"/>
          <c:extLst xmlns:c15="http://schemas.microsoft.com/office/drawing/2012/chart">
            <c:ext xmlns:c16="http://schemas.microsoft.com/office/drawing/2014/chart" uri="{C3380CC4-5D6E-409C-BE32-E72D297353CC}">
              <c16:uniqueId val="{00000001-A75E-D84A-97D0-40427C6C600B}"/>
            </c:ext>
          </c:extLst>
        </c:ser>
        <c:ser>
          <c:idx val="14"/>
          <c:order val="18"/>
          <c:tx>
            <c:strRef>
              <c:f>Tabell_2!$AO$78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Tabell_2!$AQ$59:$AU$59</c:f>
              <c:numCache>
                <c:formatCode>General</c:formatCode>
                <c:ptCount val="5"/>
                <c:pt idx="0">
                  <c:v>2004</c:v>
                </c:pt>
                <c:pt idx="1">
                  <c:v>2008</c:v>
                </c:pt>
                <c:pt idx="2">
                  <c:v>2012</c:v>
                </c:pt>
                <c:pt idx="3">
                  <c:v>2017</c:v>
                </c:pt>
                <c:pt idx="4">
                  <c:v>2022</c:v>
                </c:pt>
              </c:numCache>
            </c:numRef>
          </c:cat>
          <c:val>
            <c:numRef>
              <c:f>Tabell_2!$AQ$78:$AU$78</c:f>
              <c:numCache>
                <c:formatCode>0</c:formatCode>
                <c:ptCount val="5"/>
                <c:pt idx="0">
                  <c:v>7.8377067661473978</c:v>
                </c:pt>
                <c:pt idx="1">
                  <c:v>7.982373569259857</c:v>
                </c:pt>
                <c:pt idx="2">
                  <c:v>6.7018205856847084</c:v>
                </c:pt>
                <c:pt idx="3">
                  <c:v>6.3459470621512288</c:v>
                </c:pt>
                <c:pt idx="4">
                  <c:v>6.5764536039140618</c:v>
                </c:pt>
              </c:numCache>
            </c:numRef>
          </c:val>
          <c:smooth val="0"/>
          <c:extLst>
            <c:ext xmlns:c16="http://schemas.microsoft.com/office/drawing/2014/chart" uri="{C3380CC4-5D6E-409C-BE32-E72D297353CC}">
              <c16:uniqueId val="{00000002-A75E-D84A-97D0-40427C6C600B}"/>
            </c:ext>
          </c:extLst>
        </c:ser>
        <c:ser>
          <c:idx val="15"/>
          <c:order val="19"/>
          <c:tx>
            <c:strRef>
              <c:f>Tabell_2!$AO$79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Tabell_2!$AQ$59:$AU$59</c:f>
              <c:numCache>
                <c:formatCode>General</c:formatCode>
                <c:ptCount val="5"/>
                <c:pt idx="0">
                  <c:v>2004</c:v>
                </c:pt>
                <c:pt idx="1">
                  <c:v>2008</c:v>
                </c:pt>
                <c:pt idx="2">
                  <c:v>2012</c:v>
                </c:pt>
                <c:pt idx="3">
                  <c:v>2017</c:v>
                </c:pt>
                <c:pt idx="4">
                  <c:v>2022</c:v>
                </c:pt>
              </c:numCache>
            </c:numRef>
          </c:cat>
          <c:val>
            <c:numRef>
              <c:f>Tabell_2!$AQ$79:$AU$79</c:f>
              <c:numCache>
                <c:formatCode>0</c:formatCode>
                <c:ptCount val="5"/>
                <c:pt idx="0">
                  <c:v>6.6054611326474859</c:v>
                </c:pt>
                <c:pt idx="1">
                  <c:v>6.1311639810326506</c:v>
                </c:pt>
                <c:pt idx="2">
                  <c:v>4.8606368912493734</c:v>
                </c:pt>
                <c:pt idx="3">
                  <c:v>5.223197207616237</c:v>
                </c:pt>
                <c:pt idx="4">
                  <c:v>5.5739976466062124</c:v>
                </c:pt>
              </c:numCache>
            </c:numRef>
          </c:val>
          <c:smooth val="0"/>
          <c:extLst>
            <c:ext xmlns:c16="http://schemas.microsoft.com/office/drawing/2014/chart" uri="{C3380CC4-5D6E-409C-BE32-E72D297353CC}">
              <c16:uniqueId val="{00000003-A75E-D84A-97D0-40427C6C600B}"/>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Tabell_2!$AQ$60:$AU$60</c15:sqref>
                        </c15:formulaRef>
                      </c:ext>
                    </c:extLst>
                    <c:numCache>
                      <c:formatCode>0</c:formatCode>
                      <c:ptCount val="5"/>
                      <c:pt idx="0">
                        <c:v>8.6452324672728746</c:v>
                      </c:pt>
                      <c:pt idx="1">
                        <c:v>8.8200779041283006</c:v>
                      </c:pt>
                      <c:pt idx="2">
                        <c:v>5.5192950986133287</c:v>
                      </c:pt>
                      <c:pt idx="3">
                        <c:v>5.5019525804766607</c:v>
                      </c:pt>
                      <c:pt idx="4">
                        <c:v>8.3426303059426878</c:v>
                      </c:pt>
                    </c:numCache>
                  </c:numRef>
                </c:val>
                <c:smooth val="0"/>
                <c:extLst>
                  <c:ext xmlns:c16="http://schemas.microsoft.com/office/drawing/2014/chart" uri="{C3380CC4-5D6E-409C-BE32-E72D297353CC}">
                    <c16:uniqueId val="{00000004-A75E-D84A-97D0-40427C6C600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Tabell_2!$AQ$61:$AU$61</c15:sqref>
                        </c15:formulaRef>
                      </c:ext>
                    </c:extLst>
                    <c:numCache>
                      <c:formatCode>0</c:formatCode>
                      <c:ptCount val="5"/>
                      <c:pt idx="0">
                        <c:v>7.6885793427843661</c:v>
                      </c:pt>
                      <c:pt idx="1">
                        <c:v>5.9161068976895681</c:v>
                      </c:pt>
                      <c:pt idx="2">
                        <c:v>3.773551035593127</c:v>
                      </c:pt>
                      <c:pt idx="3">
                        <c:v>3.2136987828005319</c:v>
                      </c:pt>
                      <c:pt idx="4">
                        <c:v>5.7339566825910557</c:v>
                      </c:pt>
                    </c:numCache>
                  </c:numRef>
                </c:val>
                <c:smooth val="0"/>
                <c:extLst xmlns:c15="http://schemas.microsoft.com/office/drawing/2012/chart">
                  <c:ext xmlns:c16="http://schemas.microsoft.com/office/drawing/2014/chart" uri="{C3380CC4-5D6E-409C-BE32-E72D297353CC}">
                    <c16:uniqueId val="{00000005-A75E-D84A-97D0-40427C6C600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Tabell_2!$AQ$62:$AU$62</c15:sqref>
                        </c15:formulaRef>
                      </c:ext>
                    </c:extLst>
                    <c:numCache>
                      <c:formatCode>0</c:formatCode>
                      <c:ptCount val="5"/>
                      <c:pt idx="0">
                        <c:v>8.2213935535927742</c:v>
                      </c:pt>
                      <c:pt idx="1">
                        <c:v>8.6433486368736343</c:v>
                      </c:pt>
                      <c:pt idx="2">
                        <c:v>9.0893782371019434</c:v>
                      </c:pt>
                      <c:pt idx="3">
                        <c:v>6.4469772151296123</c:v>
                      </c:pt>
                      <c:pt idx="4">
                        <c:v>7.7169214549878618</c:v>
                      </c:pt>
                    </c:numCache>
                  </c:numRef>
                </c:val>
                <c:smooth val="0"/>
                <c:extLst xmlns:c15="http://schemas.microsoft.com/office/drawing/2012/chart">
                  <c:ext xmlns:c16="http://schemas.microsoft.com/office/drawing/2014/chart" uri="{C3380CC4-5D6E-409C-BE32-E72D297353CC}">
                    <c16:uniqueId val="{00000006-A75E-D84A-97D0-40427C6C600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Tabell_2!$AQ$63:$AU$63</c15:sqref>
                        </c15:formulaRef>
                      </c:ext>
                    </c:extLst>
                    <c:numCache>
                      <c:formatCode>0</c:formatCode>
                      <c:ptCount val="5"/>
                      <c:pt idx="0">
                        <c:v>8.6719154958243951</c:v>
                      </c:pt>
                      <c:pt idx="1">
                        <c:v>6.2396209427154163</c:v>
                      </c:pt>
                      <c:pt idx="2">
                        <c:v>3.3130905049546779</c:v>
                      </c:pt>
                      <c:pt idx="3">
                        <c:v>5.5606729350443818</c:v>
                      </c:pt>
                      <c:pt idx="4">
                        <c:v>7.2373983159822668</c:v>
                      </c:pt>
                    </c:numCache>
                  </c:numRef>
                </c:val>
                <c:smooth val="0"/>
                <c:extLst xmlns:c15="http://schemas.microsoft.com/office/drawing/2012/chart">
                  <c:ext xmlns:c16="http://schemas.microsoft.com/office/drawing/2014/chart" uri="{C3380CC4-5D6E-409C-BE32-E72D297353CC}">
                    <c16:uniqueId val="{00000007-A75E-D84A-97D0-40427C6C600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Tabell_2!$AQ$64:$AU$64</c15:sqref>
                        </c15:formulaRef>
                      </c:ext>
                    </c:extLst>
                    <c:numCache>
                      <c:formatCode>0</c:formatCode>
                      <c:ptCount val="5"/>
                      <c:pt idx="0">
                        <c:v>6.5511490990393231</c:v>
                      </c:pt>
                      <c:pt idx="1">
                        <c:v>9.7033283779528769</c:v>
                      </c:pt>
                      <c:pt idx="2">
                        <c:v>5.3724662762328554</c:v>
                      </c:pt>
                      <c:pt idx="3">
                        <c:v>4.7649392402220858</c:v>
                      </c:pt>
                      <c:pt idx="4">
                        <c:v>5.5724175302837864</c:v>
                      </c:pt>
                    </c:numCache>
                  </c:numRef>
                </c:val>
                <c:smooth val="0"/>
                <c:extLst xmlns:c15="http://schemas.microsoft.com/office/drawing/2012/chart">
                  <c:ext xmlns:c16="http://schemas.microsoft.com/office/drawing/2014/chart" uri="{C3380CC4-5D6E-409C-BE32-E72D297353CC}">
                    <c16:uniqueId val="{00000008-A75E-D84A-97D0-40427C6C600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Tabell_2!$AQ$65:$AU$65</c15:sqref>
                        </c15:formulaRef>
                      </c:ext>
                    </c:extLst>
                    <c:numCache>
                      <c:formatCode>0</c:formatCode>
                      <c:ptCount val="5"/>
                      <c:pt idx="0">
                        <c:v>6.2931558365399134</c:v>
                      </c:pt>
                      <c:pt idx="1">
                        <c:v>3.866675246465622</c:v>
                      </c:pt>
                      <c:pt idx="2">
                        <c:v>4.458121534933742</c:v>
                      </c:pt>
                      <c:pt idx="3">
                        <c:v>4.6264936524885636</c:v>
                      </c:pt>
                      <c:pt idx="4">
                        <c:v>4.8772311485354889</c:v>
                      </c:pt>
                    </c:numCache>
                  </c:numRef>
                </c:val>
                <c:smooth val="0"/>
                <c:extLst xmlns:c15="http://schemas.microsoft.com/office/drawing/2012/chart">
                  <c:ext xmlns:c16="http://schemas.microsoft.com/office/drawing/2014/chart" uri="{C3380CC4-5D6E-409C-BE32-E72D297353CC}">
                    <c16:uniqueId val="{00000009-A75E-D84A-97D0-40427C6C600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Tabell_2!$AQ$66:$AU$66</c15:sqref>
                        </c15:formulaRef>
                      </c:ext>
                    </c:extLst>
                    <c:numCache>
                      <c:formatCode>0</c:formatCode>
                      <c:ptCount val="5"/>
                      <c:pt idx="0">
                        <c:v>7.4997800801934549</c:v>
                      </c:pt>
                      <c:pt idx="1">
                        <c:v>5.5954712527703832</c:v>
                      </c:pt>
                      <c:pt idx="2">
                        <c:v>5.6705839917657386</c:v>
                      </c:pt>
                      <c:pt idx="3">
                        <c:v>5.2229463054105656</c:v>
                      </c:pt>
                      <c:pt idx="4">
                        <c:v>3.1851086699932352</c:v>
                      </c:pt>
                    </c:numCache>
                  </c:numRef>
                </c:val>
                <c:smooth val="0"/>
                <c:extLst xmlns:c15="http://schemas.microsoft.com/office/drawing/2012/chart">
                  <c:ext xmlns:c16="http://schemas.microsoft.com/office/drawing/2014/chart" uri="{C3380CC4-5D6E-409C-BE32-E72D297353CC}">
                    <c16:uniqueId val="{0000000A-A75E-D84A-97D0-40427C6C600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Tabell_2!$AQ$67:$AU$67</c15:sqref>
                        </c15:formulaRef>
                      </c:ext>
                    </c:extLst>
                    <c:numCache>
                      <c:formatCode>0</c:formatCode>
                      <c:ptCount val="5"/>
                      <c:pt idx="0">
                        <c:v>7.2032857900477909</c:v>
                      </c:pt>
                      <c:pt idx="1">
                        <c:v>6.8273042722240094</c:v>
                      </c:pt>
                      <c:pt idx="2">
                        <c:v>2.9806311810162121</c:v>
                      </c:pt>
                      <c:pt idx="3">
                        <c:v>6.3238216595188401</c:v>
                      </c:pt>
                      <c:pt idx="4">
                        <c:v>6.6978135290201672</c:v>
                      </c:pt>
                    </c:numCache>
                  </c:numRef>
                </c:val>
                <c:smooth val="0"/>
                <c:extLst xmlns:c15="http://schemas.microsoft.com/office/drawing/2012/chart">
                  <c:ext xmlns:c16="http://schemas.microsoft.com/office/drawing/2014/chart" uri="{C3380CC4-5D6E-409C-BE32-E72D297353CC}">
                    <c16:uniqueId val="{0000000B-A75E-D84A-97D0-40427C6C600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Tabell_2!$AQ$68:$AU$68</c15:sqref>
                        </c15:formulaRef>
                      </c:ext>
                    </c:extLst>
                    <c:numCache>
                      <c:formatCode>0</c:formatCode>
                      <c:ptCount val="5"/>
                      <c:pt idx="0">
                        <c:v>8.7069821726639596</c:v>
                      </c:pt>
                      <c:pt idx="1">
                        <c:v>9.2433063938183775</c:v>
                      </c:pt>
                      <c:pt idx="2">
                        <c:v>8.7495850373152848</c:v>
                      </c:pt>
                      <c:pt idx="3">
                        <c:v>10.726287664626099</c:v>
                      </c:pt>
                      <c:pt idx="4">
                        <c:v>8.3378060702647634</c:v>
                      </c:pt>
                    </c:numCache>
                  </c:numRef>
                </c:val>
                <c:smooth val="0"/>
                <c:extLst xmlns:c15="http://schemas.microsoft.com/office/drawing/2012/chart">
                  <c:ext xmlns:c16="http://schemas.microsoft.com/office/drawing/2014/chart" uri="{C3380CC4-5D6E-409C-BE32-E72D297353CC}">
                    <c16:uniqueId val="{0000000C-A75E-D84A-97D0-40427C6C600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Tabell_2!$AQ$69:$AU$69</c15:sqref>
                        </c15:formulaRef>
                      </c:ext>
                    </c:extLst>
                    <c:numCache>
                      <c:formatCode>0</c:formatCode>
                      <c:ptCount val="5"/>
                      <c:pt idx="0">
                        <c:v>6.5653635788262328</c:v>
                      </c:pt>
                      <c:pt idx="1">
                        <c:v>6.7520557559454142</c:v>
                      </c:pt>
                      <c:pt idx="2">
                        <c:v>5.3047602650731234</c:v>
                      </c:pt>
                      <c:pt idx="3">
                        <c:v>6.3005506007287364</c:v>
                      </c:pt>
                      <c:pt idx="4">
                        <c:v>3.9184731058077382</c:v>
                      </c:pt>
                    </c:numCache>
                  </c:numRef>
                </c:val>
                <c:smooth val="0"/>
                <c:extLst xmlns:c15="http://schemas.microsoft.com/office/drawing/2012/chart">
                  <c:ext xmlns:c16="http://schemas.microsoft.com/office/drawing/2014/chart" uri="{C3380CC4-5D6E-409C-BE32-E72D297353CC}">
                    <c16:uniqueId val="{0000000D-A75E-D84A-97D0-40427C6C600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Tabell_2!$AQ$70:$AU$70</c15:sqref>
                        </c15:formulaRef>
                      </c:ext>
                    </c:extLst>
                    <c:numCache>
                      <c:formatCode>0</c:formatCode>
                      <c:ptCount val="5"/>
                      <c:pt idx="0">
                        <c:v>8.151182125848603</c:v>
                      </c:pt>
                      <c:pt idx="1">
                        <c:v>6.6997109178136709</c:v>
                      </c:pt>
                      <c:pt idx="2">
                        <c:v>5.5603589994197904</c:v>
                      </c:pt>
                      <c:pt idx="3">
                        <c:v>5.8715859448011498</c:v>
                      </c:pt>
                      <c:pt idx="4">
                        <c:v>5.9536745250851721</c:v>
                      </c:pt>
                    </c:numCache>
                  </c:numRef>
                </c:val>
                <c:smooth val="0"/>
                <c:extLst xmlns:c15="http://schemas.microsoft.com/office/drawing/2012/chart">
                  <c:ext xmlns:c16="http://schemas.microsoft.com/office/drawing/2014/chart" uri="{C3380CC4-5D6E-409C-BE32-E72D297353CC}">
                    <c16:uniqueId val="{0000000E-A75E-D84A-97D0-40427C6C600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Tabell_2!$AQ$71:$AU$71</c15:sqref>
                        </c15:formulaRef>
                      </c:ext>
                    </c:extLst>
                    <c:numCache>
                      <c:formatCode>0</c:formatCode>
                      <c:ptCount val="5"/>
                      <c:pt idx="0">
                        <c:v>6.7573454441423824</c:v>
                      </c:pt>
                      <c:pt idx="1">
                        <c:v>5.8395770676495307</c:v>
                      </c:pt>
                      <c:pt idx="2">
                        <c:v>5.3423708903696134</c:v>
                      </c:pt>
                      <c:pt idx="3">
                        <c:v>3.298056290613784</c:v>
                      </c:pt>
                      <c:pt idx="4">
                        <c:v>5.8224324998405894</c:v>
                      </c:pt>
                    </c:numCache>
                  </c:numRef>
                </c:val>
                <c:smooth val="0"/>
                <c:extLst xmlns:c15="http://schemas.microsoft.com/office/drawing/2012/chart">
                  <c:ext xmlns:c16="http://schemas.microsoft.com/office/drawing/2014/chart" uri="{C3380CC4-5D6E-409C-BE32-E72D297353CC}">
                    <c16:uniqueId val="{0000000F-A75E-D84A-97D0-40427C6C600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Tabell_2!$AQ$72:$AU$72</c15:sqref>
                        </c15:formulaRef>
                      </c:ext>
                    </c:extLst>
                    <c:numCache>
                      <c:formatCode>0</c:formatCode>
                      <c:ptCount val="5"/>
                      <c:pt idx="0">
                        <c:v>7.3544659810224138</c:v>
                      </c:pt>
                      <c:pt idx="1">
                        <c:v>9.9712833534798495</c:v>
                      </c:pt>
                      <c:pt idx="2">
                        <c:v>7.119236989479985</c:v>
                      </c:pt>
                      <c:pt idx="3">
                        <c:v>7.0494136671557506</c:v>
                      </c:pt>
                      <c:pt idx="4">
                        <c:v>6.6272684216873543</c:v>
                      </c:pt>
                    </c:numCache>
                  </c:numRef>
                </c:val>
                <c:smooth val="0"/>
                <c:extLst xmlns:c15="http://schemas.microsoft.com/office/drawing/2012/chart">
                  <c:ext xmlns:c16="http://schemas.microsoft.com/office/drawing/2014/chart" uri="{C3380CC4-5D6E-409C-BE32-E72D297353CC}">
                    <c16:uniqueId val="{00000010-A75E-D84A-97D0-40427C6C600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Tabell_2!$AQ$73:$AU$73</c15:sqref>
                        </c15:formulaRef>
                      </c:ext>
                    </c:extLst>
                    <c:numCache>
                      <c:formatCode>0</c:formatCode>
                      <c:ptCount val="5"/>
                      <c:pt idx="0">
                        <c:v>5.9044385874140266</c:v>
                      </c:pt>
                      <c:pt idx="1">
                        <c:v>7.9522128212129806</c:v>
                      </c:pt>
                      <c:pt idx="2">
                        <c:v>4.6495188927538846</c:v>
                      </c:pt>
                      <c:pt idx="3">
                        <c:v>6.4170848587204317</c:v>
                      </c:pt>
                      <c:pt idx="4">
                        <c:v>5.4704058903542094</c:v>
                      </c:pt>
                    </c:numCache>
                  </c:numRef>
                </c:val>
                <c:smooth val="0"/>
                <c:extLst xmlns:c15="http://schemas.microsoft.com/office/drawing/2012/chart">
                  <c:ext xmlns:c16="http://schemas.microsoft.com/office/drawing/2014/chart" uri="{C3380CC4-5D6E-409C-BE32-E72D297353CC}">
                    <c16:uniqueId val="{00000011-A75E-D84A-97D0-40427C6C600B}"/>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Tabell_2!$AQ$74:$AU$74</c15:sqref>
                        </c15:formulaRef>
                      </c:ext>
                    </c:extLst>
                    <c:numCache>
                      <c:formatCode>0</c:formatCode>
                      <c:ptCount val="5"/>
                      <c:pt idx="0">
                        <c:v>7.4585151882577483</c:v>
                      </c:pt>
                      <c:pt idx="1">
                        <c:v>6.8695948450779598</c:v>
                      </c:pt>
                      <c:pt idx="2">
                        <c:v>5.3145877937530628</c:v>
                      </c:pt>
                      <c:pt idx="3">
                        <c:v>5.0890972104831276</c:v>
                      </c:pt>
                      <c:pt idx="4">
                        <c:v>6.9846111766984293</c:v>
                      </c:pt>
                    </c:numCache>
                  </c:numRef>
                </c:val>
                <c:smooth val="0"/>
                <c:extLst xmlns:c15="http://schemas.microsoft.com/office/drawing/2012/chart">
                  <c:ext xmlns:c16="http://schemas.microsoft.com/office/drawing/2014/chart" uri="{C3380CC4-5D6E-409C-BE32-E72D297353CC}">
                    <c16:uniqueId val="{00000012-A75E-D84A-97D0-40427C6C600B}"/>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Tabell_2!$AQ$75:$AU$75</c15:sqref>
                        </c15:formulaRef>
                      </c:ext>
                    </c:extLst>
                    <c:numCache>
                      <c:formatCode>0</c:formatCode>
                      <c:ptCount val="5"/>
                      <c:pt idx="0">
                        <c:v>6.8291684922826379</c:v>
                      </c:pt>
                      <c:pt idx="1">
                        <c:v>4.86466335909682</c:v>
                      </c:pt>
                      <c:pt idx="2">
                        <c:v>7.8205278163007534</c:v>
                      </c:pt>
                      <c:pt idx="3">
                        <c:v>2.2083953452132019</c:v>
                      </c:pt>
                      <c:pt idx="4">
                        <c:v>4.5956156281659943</c:v>
                      </c:pt>
                    </c:numCache>
                  </c:numRef>
                </c:val>
                <c:smooth val="0"/>
                <c:extLst xmlns:c15="http://schemas.microsoft.com/office/drawing/2012/chart">
                  <c:ext xmlns:c16="http://schemas.microsoft.com/office/drawing/2014/chart" uri="{C3380CC4-5D6E-409C-BE32-E72D297353CC}">
                    <c16:uniqueId val="{00000013-A75E-D84A-97D0-40427C6C600B}"/>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Tabell_17!$AO$58</c:f>
          <c:strCache>
            <c:ptCount val="1"/>
            <c:pt idx="0">
              <c:v>Andel 18-84 år som varit i ekonomisk kris under de senaste 12 månaderna (svårt att klara löpande utgifter),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Tabell_17!$AO$76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Tabell_17!$AQ$59:$AU$59</c:f>
              <c:numCache>
                <c:formatCode>General</c:formatCode>
                <c:ptCount val="5"/>
                <c:pt idx="0">
                  <c:v>2004</c:v>
                </c:pt>
                <c:pt idx="1">
                  <c:v>2008</c:v>
                </c:pt>
                <c:pt idx="2">
                  <c:v>2012</c:v>
                </c:pt>
                <c:pt idx="3">
                  <c:v>2017</c:v>
                </c:pt>
                <c:pt idx="4">
                  <c:v>2022</c:v>
                </c:pt>
              </c:numCache>
            </c:numRef>
          </c:cat>
          <c:val>
            <c:numRef>
              <c:f>Tabell_17!$AQ$76:$AU$76</c:f>
              <c:numCache>
                <c:formatCode>0</c:formatCode>
                <c:ptCount val="5"/>
                <c:pt idx="0">
                  <c:v>17.9584228612446</c:v>
                </c:pt>
                <c:pt idx="1">
                  <c:v>15.982865577986271</c:v>
                </c:pt>
                <c:pt idx="2">
                  <c:v>16.076744852103189</c:v>
                </c:pt>
                <c:pt idx="3">
                  <c:v>12.76195990745245</c:v>
                </c:pt>
                <c:pt idx="4">
                  <c:v>12.90297739449792</c:v>
                </c:pt>
              </c:numCache>
            </c:numRef>
          </c:val>
          <c:smooth val="0"/>
          <c:extLst>
            <c:ext xmlns:c16="http://schemas.microsoft.com/office/drawing/2014/chart" uri="{C3380CC4-5D6E-409C-BE32-E72D297353CC}">
              <c16:uniqueId val="{00000000-9BD2-3944-A057-970C853128DF}"/>
            </c:ext>
          </c:extLst>
        </c:ser>
        <c:ser>
          <c:idx val="23"/>
          <c:order val="17"/>
          <c:tx>
            <c:strRef>
              <c:f>Tabell_17!$AO$77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Tabell_17!$AQ$59:$AU$59</c:f>
              <c:numCache>
                <c:formatCode>General</c:formatCode>
                <c:ptCount val="5"/>
                <c:pt idx="0">
                  <c:v>2004</c:v>
                </c:pt>
                <c:pt idx="1">
                  <c:v>2008</c:v>
                </c:pt>
                <c:pt idx="2">
                  <c:v>2012</c:v>
                </c:pt>
                <c:pt idx="3">
                  <c:v>2017</c:v>
                </c:pt>
                <c:pt idx="4">
                  <c:v>2022</c:v>
                </c:pt>
              </c:numCache>
            </c:numRef>
          </c:cat>
          <c:val>
            <c:numRef>
              <c:f>Tabell_17!$AQ$77:$AU$77</c:f>
              <c:numCache>
                <c:formatCode>0</c:formatCode>
                <c:ptCount val="5"/>
                <c:pt idx="0">
                  <c:v>16.167938855996599</c:v>
                </c:pt>
                <c:pt idx="1">
                  <c:v>13.80410610311813</c:v>
                </c:pt>
                <c:pt idx="2">
                  <c:v>14.47326494074775</c:v>
                </c:pt>
                <c:pt idx="3">
                  <c:v>10.27244185064832</c:v>
                </c:pt>
                <c:pt idx="4">
                  <c:v>11.617400534477451</c:v>
                </c:pt>
              </c:numCache>
            </c:numRef>
          </c:val>
          <c:smooth val="0"/>
          <c:extLst xmlns:c15="http://schemas.microsoft.com/office/drawing/2012/chart">
            <c:ext xmlns:c16="http://schemas.microsoft.com/office/drawing/2014/chart" uri="{C3380CC4-5D6E-409C-BE32-E72D297353CC}">
              <c16:uniqueId val="{00000001-9BD2-3944-A057-970C853128DF}"/>
            </c:ext>
          </c:extLst>
        </c:ser>
        <c:ser>
          <c:idx val="14"/>
          <c:order val="18"/>
          <c:tx>
            <c:strRef>
              <c:f>Tabell_17!$AO$78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Tabell_17!$AQ$59:$AU$59</c:f>
              <c:numCache>
                <c:formatCode>General</c:formatCode>
                <c:ptCount val="5"/>
                <c:pt idx="0">
                  <c:v>2004</c:v>
                </c:pt>
                <c:pt idx="1">
                  <c:v>2008</c:v>
                </c:pt>
                <c:pt idx="2">
                  <c:v>2012</c:v>
                </c:pt>
                <c:pt idx="3">
                  <c:v>2017</c:v>
                </c:pt>
                <c:pt idx="4">
                  <c:v>2022</c:v>
                </c:pt>
              </c:numCache>
            </c:numRef>
          </c:cat>
          <c:val>
            <c:numRef>
              <c:f>Tabell_17!$AQ$78:$AU$78</c:f>
              <c:numCache>
                <c:formatCode>0</c:formatCode>
                <c:ptCount val="5"/>
                <c:pt idx="0">
                  <c:v>17.69842738616811</c:v>
                </c:pt>
                <c:pt idx="1">
                  <c:v>16.405759075937009</c:v>
                </c:pt>
                <c:pt idx="2">
                  <c:v>17.615610951774251</c:v>
                </c:pt>
                <c:pt idx="3">
                  <c:v>14.458278683355569</c:v>
                </c:pt>
                <c:pt idx="4">
                  <c:v>13.771127827699971</c:v>
                </c:pt>
              </c:numCache>
            </c:numRef>
          </c:val>
          <c:smooth val="0"/>
          <c:extLst>
            <c:ext xmlns:c16="http://schemas.microsoft.com/office/drawing/2014/chart" uri="{C3380CC4-5D6E-409C-BE32-E72D297353CC}">
              <c16:uniqueId val="{00000002-9BD2-3944-A057-970C853128DF}"/>
            </c:ext>
          </c:extLst>
        </c:ser>
        <c:ser>
          <c:idx val="15"/>
          <c:order val="19"/>
          <c:tx>
            <c:strRef>
              <c:f>Tabell_17!$AO$79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Tabell_17!$AQ$59:$AU$59</c:f>
              <c:numCache>
                <c:formatCode>General</c:formatCode>
                <c:ptCount val="5"/>
                <c:pt idx="0">
                  <c:v>2004</c:v>
                </c:pt>
                <c:pt idx="1">
                  <c:v>2008</c:v>
                </c:pt>
                <c:pt idx="2">
                  <c:v>2012</c:v>
                </c:pt>
                <c:pt idx="3">
                  <c:v>2017</c:v>
                </c:pt>
                <c:pt idx="4">
                  <c:v>2022</c:v>
                </c:pt>
              </c:numCache>
            </c:numRef>
          </c:cat>
          <c:val>
            <c:numRef>
              <c:f>Tabell_17!$AQ$79:$AU$79</c:f>
              <c:numCache>
                <c:formatCode>0</c:formatCode>
                <c:ptCount val="5"/>
                <c:pt idx="0">
                  <c:v>16.183034914738311</c:v>
                </c:pt>
                <c:pt idx="1">
                  <c:v>13.96340292258331</c:v>
                </c:pt>
                <c:pt idx="2">
                  <c:v>14.38830212072042</c:v>
                </c:pt>
                <c:pt idx="3">
                  <c:v>11.69925444233945</c:v>
                </c:pt>
                <c:pt idx="4">
                  <c:v>12.41015291180959</c:v>
                </c:pt>
              </c:numCache>
            </c:numRef>
          </c:val>
          <c:smooth val="0"/>
          <c:extLst>
            <c:ext xmlns:c16="http://schemas.microsoft.com/office/drawing/2014/chart" uri="{C3380CC4-5D6E-409C-BE32-E72D297353CC}">
              <c16:uniqueId val="{00000003-9BD2-3944-A057-970C853128DF}"/>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Tabell_17!$AO$60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Tabell_17!$AQ$60:$AU$60</c15:sqref>
                        </c15:formulaRef>
                      </c:ext>
                    </c:extLst>
                    <c:numCache>
                      <c:formatCode>0</c:formatCode>
                      <c:ptCount val="5"/>
                      <c:pt idx="0">
                        <c:v>19.97333579103994</c:v>
                      </c:pt>
                      <c:pt idx="1">
                        <c:v>16.89714151493245</c:v>
                      </c:pt>
                      <c:pt idx="2">
                        <c:v>17.58105067341447</c:v>
                      </c:pt>
                      <c:pt idx="3">
                        <c:v>10.813860402874891</c:v>
                      </c:pt>
                      <c:pt idx="4">
                        <c:v>15.086220365609019</c:v>
                      </c:pt>
                    </c:numCache>
                  </c:numRef>
                </c:val>
                <c:smooth val="0"/>
                <c:extLst>
                  <c:ext xmlns:c16="http://schemas.microsoft.com/office/drawing/2014/chart" uri="{C3380CC4-5D6E-409C-BE32-E72D297353CC}">
                    <c16:uniqueId val="{00000004-9BD2-3944-A057-970C853128D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Tabell_17!$AO$61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Tabell_17!$AQ$61:$AU$61</c15:sqref>
                        </c15:formulaRef>
                      </c:ext>
                    </c:extLst>
                    <c:numCache>
                      <c:formatCode>0</c:formatCode>
                      <c:ptCount val="5"/>
                      <c:pt idx="0">
                        <c:v>18.427437865569249</c:v>
                      </c:pt>
                      <c:pt idx="1">
                        <c:v>10.92837664498337</c:v>
                      </c:pt>
                      <c:pt idx="2">
                        <c:v>15.089070003873591</c:v>
                      </c:pt>
                      <c:pt idx="3">
                        <c:v>8.1003376847992836</c:v>
                      </c:pt>
                      <c:pt idx="4">
                        <c:v>11.21842966998882</c:v>
                      </c:pt>
                    </c:numCache>
                  </c:numRef>
                </c:val>
                <c:smooth val="0"/>
                <c:extLst xmlns:c15="http://schemas.microsoft.com/office/drawing/2012/chart">
                  <c:ext xmlns:c16="http://schemas.microsoft.com/office/drawing/2014/chart" uri="{C3380CC4-5D6E-409C-BE32-E72D297353CC}">
                    <c16:uniqueId val="{00000005-9BD2-3944-A057-970C853128D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Tabell_17!$AO$62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Tabell_17!$AQ$62:$AU$62</c15:sqref>
                        </c15:formulaRef>
                      </c:ext>
                    </c:extLst>
                    <c:numCache>
                      <c:formatCode>0</c:formatCode>
                      <c:ptCount val="5"/>
                      <c:pt idx="0">
                        <c:v>19.957196221494431</c:v>
                      </c:pt>
                      <c:pt idx="1">
                        <c:v>23.721372508152751</c:v>
                      </c:pt>
                      <c:pt idx="2">
                        <c:v>19.93038580316378</c:v>
                      </c:pt>
                      <c:pt idx="3">
                        <c:v>19.03536047451064</c:v>
                      </c:pt>
                      <c:pt idx="4">
                        <c:v>24.533525732168322</c:v>
                      </c:pt>
                    </c:numCache>
                  </c:numRef>
                </c:val>
                <c:smooth val="0"/>
                <c:extLst xmlns:c15="http://schemas.microsoft.com/office/drawing/2012/chart">
                  <c:ext xmlns:c16="http://schemas.microsoft.com/office/drawing/2014/chart" uri="{C3380CC4-5D6E-409C-BE32-E72D297353CC}">
                    <c16:uniqueId val="{00000006-9BD2-3944-A057-970C853128D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Tabell_17!$AO$63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Tabell_17!$AQ$63:$AU$63</c15:sqref>
                        </c15:formulaRef>
                      </c:ext>
                    </c:extLst>
                    <c:numCache>
                      <c:formatCode>0</c:formatCode>
                      <c:ptCount val="5"/>
                      <c:pt idx="0">
                        <c:v>8.3796482774447103</c:v>
                      </c:pt>
                      <c:pt idx="1">
                        <c:v>14.786471059446599</c:v>
                      </c:pt>
                      <c:pt idx="2">
                        <c:v>18.144300048066729</c:v>
                      </c:pt>
                      <c:pt idx="3">
                        <c:v>9.6042938135763016</c:v>
                      </c:pt>
                      <c:pt idx="4">
                        <c:v>18.700236004125131</c:v>
                      </c:pt>
                    </c:numCache>
                  </c:numRef>
                </c:val>
                <c:smooth val="0"/>
                <c:extLst xmlns:c15="http://schemas.microsoft.com/office/drawing/2012/chart">
                  <c:ext xmlns:c16="http://schemas.microsoft.com/office/drawing/2014/chart" uri="{C3380CC4-5D6E-409C-BE32-E72D297353CC}">
                    <c16:uniqueId val="{00000007-9BD2-3944-A057-970C853128D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Tabell_17!$AO$64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Tabell_17!$AQ$64:$AU$64</c15:sqref>
                        </c15:formulaRef>
                      </c:ext>
                    </c:extLst>
                    <c:numCache>
                      <c:formatCode>0</c:formatCode>
                      <c:ptCount val="5"/>
                      <c:pt idx="0">
                        <c:v>16.612921371084219</c:v>
                      </c:pt>
                      <c:pt idx="1">
                        <c:v>14.598481494639129</c:v>
                      </c:pt>
                      <c:pt idx="2">
                        <c:v>16.903819441342549</c:v>
                      </c:pt>
                      <c:pt idx="3">
                        <c:v>15.51853400748035</c:v>
                      </c:pt>
                      <c:pt idx="4">
                        <c:v>13.25110261324039</c:v>
                      </c:pt>
                    </c:numCache>
                  </c:numRef>
                </c:val>
                <c:smooth val="0"/>
                <c:extLst xmlns:c15="http://schemas.microsoft.com/office/drawing/2012/chart">
                  <c:ext xmlns:c16="http://schemas.microsoft.com/office/drawing/2014/chart" uri="{C3380CC4-5D6E-409C-BE32-E72D297353CC}">
                    <c16:uniqueId val="{00000008-9BD2-3944-A057-970C853128D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Tabell_17!$AO$65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Tabell_17!$AQ$65:$AU$65</c15:sqref>
                        </c15:formulaRef>
                      </c:ext>
                    </c:extLst>
                    <c:numCache>
                      <c:formatCode>0</c:formatCode>
                      <c:ptCount val="5"/>
                      <c:pt idx="0">
                        <c:v>13.646282910724</c:v>
                      </c:pt>
                      <c:pt idx="1">
                        <c:v>7.6113811709158972</c:v>
                      </c:pt>
                      <c:pt idx="2">
                        <c:v>11.65615557588348</c:v>
                      </c:pt>
                      <c:pt idx="3">
                        <c:v>12.45114056420204</c:v>
                      </c:pt>
                      <c:pt idx="4">
                        <c:v>17.462980767323771</c:v>
                      </c:pt>
                    </c:numCache>
                  </c:numRef>
                </c:val>
                <c:smooth val="0"/>
                <c:extLst xmlns:c15="http://schemas.microsoft.com/office/drawing/2012/chart">
                  <c:ext xmlns:c16="http://schemas.microsoft.com/office/drawing/2014/chart" uri="{C3380CC4-5D6E-409C-BE32-E72D297353CC}">
                    <c16:uniqueId val="{00000009-9BD2-3944-A057-970C853128D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Tabell_17!$AO$66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Tabell_17!$AQ$66:$AU$66</c15:sqref>
                        </c15:formulaRef>
                      </c:ext>
                    </c:extLst>
                    <c:numCache>
                      <c:formatCode>0</c:formatCode>
                      <c:ptCount val="5"/>
                      <c:pt idx="0">
                        <c:v>18.199985847462141</c:v>
                      </c:pt>
                      <c:pt idx="1">
                        <c:v>12.158439484851749</c:v>
                      </c:pt>
                      <c:pt idx="2">
                        <c:v>15.42620534403906</c:v>
                      </c:pt>
                      <c:pt idx="3">
                        <c:v>13.602134779532641</c:v>
                      </c:pt>
                      <c:pt idx="4">
                        <c:v>5.6990075423362709</c:v>
                      </c:pt>
                    </c:numCache>
                  </c:numRef>
                </c:val>
                <c:smooth val="0"/>
                <c:extLst xmlns:c15="http://schemas.microsoft.com/office/drawing/2012/chart">
                  <c:ext xmlns:c16="http://schemas.microsoft.com/office/drawing/2014/chart" uri="{C3380CC4-5D6E-409C-BE32-E72D297353CC}">
                    <c16:uniqueId val="{0000000A-9BD2-3944-A057-970C853128D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Tabell_17!$AO$67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Tabell_17!$AQ$67:$AU$67</c15:sqref>
                        </c15:formulaRef>
                      </c:ext>
                    </c:extLst>
                    <c:numCache>
                      <c:formatCode>0</c:formatCode>
                      <c:ptCount val="5"/>
                      <c:pt idx="0">
                        <c:v>12.12956820322314</c:v>
                      </c:pt>
                      <c:pt idx="1">
                        <c:v>11.150214097580189</c:v>
                      </c:pt>
                      <c:pt idx="2">
                        <c:v>13.875303932765849</c:v>
                      </c:pt>
                      <c:pt idx="3">
                        <c:v>8.5191323764826397</c:v>
                      </c:pt>
                      <c:pt idx="4">
                        <c:v>14.63407377084612</c:v>
                      </c:pt>
                    </c:numCache>
                  </c:numRef>
                </c:val>
                <c:smooth val="0"/>
                <c:extLst xmlns:c15="http://schemas.microsoft.com/office/drawing/2012/chart">
                  <c:ext xmlns:c16="http://schemas.microsoft.com/office/drawing/2014/chart" uri="{C3380CC4-5D6E-409C-BE32-E72D297353CC}">
                    <c16:uniqueId val="{0000000B-9BD2-3944-A057-970C853128DF}"/>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Tabell_17!$AO$68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Tabell_17!$AQ$68:$AU$68</c15:sqref>
                        </c15:formulaRef>
                      </c:ext>
                    </c:extLst>
                    <c:numCache>
                      <c:formatCode>0</c:formatCode>
                      <c:ptCount val="5"/>
                      <c:pt idx="0">
                        <c:v>16.20638845516984</c:v>
                      </c:pt>
                      <c:pt idx="1">
                        <c:v>14.002719898851741</c:v>
                      </c:pt>
                      <c:pt idx="2">
                        <c:v>17.80577718655773</c:v>
                      </c:pt>
                      <c:pt idx="3">
                        <c:v>15.821598767994301</c:v>
                      </c:pt>
                      <c:pt idx="4">
                        <c:v>13.937166155008329</c:v>
                      </c:pt>
                    </c:numCache>
                  </c:numRef>
                </c:val>
                <c:smooth val="0"/>
                <c:extLst xmlns:c15="http://schemas.microsoft.com/office/drawing/2012/chart">
                  <c:ext xmlns:c16="http://schemas.microsoft.com/office/drawing/2014/chart" uri="{C3380CC4-5D6E-409C-BE32-E72D297353CC}">
                    <c16:uniqueId val="{0000000C-9BD2-3944-A057-970C853128D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Tabell_17!$AO$69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Tabell_17!$AQ$69:$AU$69</c15:sqref>
                        </c15:formulaRef>
                      </c:ext>
                    </c:extLst>
                    <c:numCache>
                      <c:formatCode>0</c:formatCode>
                      <c:ptCount val="5"/>
                      <c:pt idx="0">
                        <c:v>16.670887456998489</c:v>
                      </c:pt>
                      <c:pt idx="1">
                        <c:v>18.00528160482606</c:v>
                      </c:pt>
                      <c:pt idx="2">
                        <c:v>15.377001930368751</c:v>
                      </c:pt>
                      <c:pt idx="3">
                        <c:v>12.77901821548987</c:v>
                      </c:pt>
                      <c:pt idx="4">
                        <c:v>13.455417276481709</c:v>
                      </c:pt>
                    </c:numCache>
                  </c:numRef>
                </c:val>
                <c:smooth val="0"/>
                <c:extLst xmlns:c15="http://schemas.microsoft.com/office/drawing/2012/chart">
                  <c:ext xmlns:c16="http://schemas.microsoft.com/office/drawing/2014/chart" uri="{C3380CC4-5D6E-409C-BE32-E72D297353CC}">
                    <c16:uniqueId val="{0000000D-9BD2-3944-A057-970C853128D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Tabell_17!$AO$70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Tabell_17!$AQ$70:$AU$70</c15:sqref>
                        </c15:formulaRef>
                      </c:ext>
                    </c:extLst>
                    <c:numCache>
                      <c:formatCode>0</c:formatCode>
                      <c:ptCount val="5"/>
                      <c:pt idx="0">
                        <c:v>17.57739730289644</c:v>
                      </c:pt>
                      <c:pt idx="1">
                        <c:v>15.51407571304839</c:v>
                      </c:pt>
                      <c:pt idx="2">
                        <c:v>15.547866337032939</c:v>
                      </c:pt>
                      <c:pt idx="3">
                        <c:v>11.800621352526861</c:v>
                      </c:pt>
                      <c:pt idx="4">
                        <c:v>12.17903569442896</c:v>
                      </c:pt>
                    </c:numCache>
                  </c:numRef>
                </c:val>
                <c:smooth val="0"/>
                <c:extLst xmlns:c15="http://schemas.microsoft.com/office/drawing/2012/chart">
                  <c:ext xmlns:c16="http://schemas.microsoft.com/office/drawing/2014/chart" uri="{C3380CC4-5D6E-409C-BE32-E72D297353CC}">
                    <c16:uniqueId val="{0000000E-9BD2-3944-A057-970C853128D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Tabell_17!$AO$71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Tabell_17!$AQ$71:$AU$71</c15:sqref>
                        </c15:formulaRef>
                      </c:ext>
                    </c:extLst>
                    <c:numCache>
                      <c:formatCode>0</c:formatCode>
                      <c:ptCount val="5"/>
                      <c:pt idx="0">
                        <c:v>16.71516779726187</c:v>
                      </c:pt>
                      <c:pt idx="1">
                        <c:v>14.005189189668281</c:v>
                      </c:pt>
                      <c:pt idx="2">
                        <c:v>14.32062064003013</c:v>
                      </c:pt>
                      <c:pt idx="3">
                        <c:v>10.006724730451459</c:v>
                      </c:pt>
                      <c:pt idx="4">
                        <c:v>10.65193608361098</c:v>
                      </c:pt>
                    </c:numCache>
                  </c:numRef>
                </c:val>
                <c:smooth val="0"/>
                <c:extLst xmlns:c15="http://schemas.microsoft.com/office/drawing/2012/chart">
                  <c:ext xmlns:c16="http://schemas.microsoft.com/office/drawing/2014/chart" uri="{C3380CC4-5D6E-409C-BE32-E72D297353CC}">
                    <c16:uniqueId val="{0000000F-9BD2-3944-A057-970C853128D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Tabell_17!$AO$72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Tabell_17!$AQ$72:$AU$72</c15:sqref>
                        </c15:formulaRef>
                      </c:ext>
                    </c:extLst>
                    <c:numCache>
                      <c:formatCode>0</c:formatCode>
                      <c:ptCount val="5"/>
                      <c:pt idx="0">
                        <c:v>14.926665002922149</c:v>
                      </c:pt>
                      <c:pt idx="1">
                        <c:v>19.717219379141621</c:v>
                      </c:pt>
                      <c:pt idx="2">
                        <c:v>21.102616340414869</c:v>
                      </c:pt>
                      <c:pt idx="3">
                        <c:v>18.206605150210791</c:v>
                      </c:pt>
                      <c:pt idx="4">
                        <c:v>15.096531523908769</c:v>
                      </c:pt>
                    </c:numCache>
                  </c:numRef>
                </c:val>
                <c:smooth val="0"/>
                <c:extLst xmlns:c15="http://schemas.microsoft.com/office/drawing/2012/chart">
                  <c:ext xmlns:c16="http://schemas.microsoft.com/office/drawing/2014/chart" uri="{C3380CC4-5D6E-409C-BE32-E72D297353CC}">
                    <c16:uniqueId val="{00000010-9BD2-3944-A057-970C853128D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Tabell_17!$AO$73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Tabell_17!$AQ$73:$AU$73</c15:sqref>
                        </c15:formulaRef>
                      </c:ext>
                    </c:extLst>
                    <c:numCache>
                      <c:formatCode>0</c:formatCode>
                      <c:ptCount val="5"/>
                      <c:pt idx="0">
                        <c:v>12.770444385516191</c:v>
                      </c:pt>
                      <c:pt idx="1">
                        <c:v>12.97610859962084</c:v>
                      </c:pt>
                      <c:pt idx="2">
                        <c:v>16.223488228191471</c:v>
                      </c:pt>
                      <c:pt idx="3">
                        <c:v>16.655085594645911</c:v>
                      </c:pt>
                      <c:pt idx="4">
                        <c:v>14.13342729796517</c:v>
                      </c:pt>
                    </c:numCache>
                  </c:numRef>
                </c:val>
                <c:smooth val="0"/>
                <c:extLst xmlns:c15="http://schemas.microsoft.com/office/drawing/2012/chart">
                  <c:ext xmlns:c16="http://schemas.microsoft.com/office/drawing/2014/chart" uri="{C3380CC4-5D6E-409C-BE32-E72D297353CC}">
                    <c16:uniqueId val="{00000011-9BD2-3944-A057-970C853128DF}"/>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Tabell_17!$AO$74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Tabell_17!$AQ$74:$AU$74</c15:sqref>
                        </c15:formulaRef>
                      </c:ext>
                    </c:extLst>
                    <c:numCache>
                      <c:formatCode>0</c:formatCode>
                      <c:ptCount val="5"/>
                      <c:pt idx="0">
                        <c:v>20.56230887838143</c:v>
                      </c:pt>
                      <c:pt idx="1">
                        <c:v>17.882046932341058</c:v>
                      </c:pt>
                      <c:pt idx="2">
                        <c:v>15.42896291647611</c:v>
                      </c:pt>
                      <c:pt idx="3">
                        <c:v>15.81315628678378</c:v>
                      </c:pt>
                      <c:pt idx="4">
                        <c:v>12.929945293365989</c:v>
                      </c:pt>
                    </c:numCache>
                  </c:numRef>
                </c:val>
                <c:smooth val="0"/>
                <c:extLst xmlns:c15="http://schemas.microsoft.com/office/drawing/2012/chart">
                  <c:ext xmlns:c16="http://schemas.microsoft.com/office/drawing/2014/chart" uri="{C3380CC4-5D6E-409C-BE32-E72D297353CC}">
                    <c16:uniqueId val="{00000012-9BD2-3944-A057-970C853128DF}"/>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Tabell_17!$AO$75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Tabell_17!$AQ$75:$AU$75</c15:sqref>
                        </c15:formulaRef>
                      </c:ext>
                    </c:extLst>
                    <c:numCache>
                      <c:formatCode>0</c:formatCode>
                      <c:ptCount val="5"/>
                      <c:pt idx="0">
                        <c:v>13.10611987600571</c:v>
                      </c:pt>
                      <c:pt idx="1">
                        <c:v>18.906735238698769</c:v>
                      </c:pt>
                      <c:pt idx="2">
                        <c:v>15.400783951923341</c:v>
                      </c:pt>
                      <c:pt idx="3">
                        <c:v>11.989529775900159</c:v>
                      </c:pt>
                      <c:pt idx="4">
                        <c:v>13.86550234086951</c:v>
                      </c:pt>
                    </c:numCache>
                  </c:numRef>
                </c:val>
                <c:smooth val="0"/>
                <c:extLst xmlns:c15="http://schemas.microsoft.com/office/drawing/2012/chart">
                  <c:ext xmlns:c16="http://schemas.microsoft.com/office/drawing/2014/chart" uri="{C3380CC4-5D6E-409C-BE32-E72D297353CC}">
                    <c16:uniqueId val="{00000013-9BD2-3944-A057-970C853128DF}"/>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Tabell_17!$AO$58</c:f>
          <c:strCache>
            <c:ptCount val="1"/>
            <c:pt idx="0">
              <c:v>Andel 18-84 år som varit i ekonomisk kris under de senaste 12 månaderna (svårt att klara löpande utgifter),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Tabell_17!$AO$76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1369-3A40-AA1E-5C68531E6F8D}"/>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1369-3A40-AA1E-5C68531E6F8D}"/>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1369-3A40-AA1E-5C68531E6F8D}"/>
              </c:ext>
            </c:extLst>
          </c:dPt>
          <c:cat>
            <c:numRef>
              <c:f>Tabell_17!$AP$36:$AU$36</c:f>
              <c:numCache>
                <c:formatCode>General</c:formatCode>
                <c:ptCount val="6"/>
                <c:pt idx="0">
                  <c:v>2000</c:v>
                </c:pt>
                <c:pt idx="1">
                  <c:v>2004</c:v>
                </c:pt>
                <c:pt idx="2">
                  <c:v>2008</c:v>
                </c:pt>
                <c:pt idx="3">
                  <c:v>2012</c:v>
                </c:pt>
                <c:pt idx="4">
                  <c:v>2017</c:v>
                </c:pt>
                <c:pt idx="5">
                  <c:v>2022</c:v>
                </c:pt>
              </c:numCache>
            </c:numRef>
          </c:cat>
          <c:val>
            <c:numRef>
              <c:f>Tabell_17!$AP$76:$AU$76</c:f>
              <c:numCache>
                <c:formatCode>0</c:formatCode>
                <c:ptCount val="6"/>
                <c:pt idx="0">
                  <c:v>21.13621661732212</c:v>
                </c:pt>
                <c:pt idx="1">
                  <c:v>17.9584228612446</c:v>
                </c:pt>
                <c:pt idx="2">
                  <c:v>15.982865577986271</c:v>
                </c:pt>
                <c:pt idx="3">
                  <c:v>16.076744852103189</c:v>
                </c:pt>
                <c:pt idx="4">
                  <c:v>12.76195990745245</c:v>
                </c:pt>
                <c:pt idx="5">
                  <c:v>12.90297739449792</c:v>
                </c:pt>
              </c:numCache>
            </c:numRef>
          </c:val>
          <c:smooth val="0"/>
          <c:extLst>
            <c:ext xmlns:c16="http://schemas.microsoft.com/office/drawing/2014/chart" uri="{C3380CC4-5D6E-409C-BE32-E72D297353CC}">
              <c16:uniqueId val="{00000004-1369-3A40-AA1E-5C68531E6F8D}"/>
            </c:ext>
          </c:extLst>
        </c:ser>
        <c:ser>
          <c:idx val="1"/>
          <c:order val="1"/>
          <c:tx>
            <c:strRef>
              <c:f>Tabell_17!$AO$77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1369-3A40-AA1E-5C68531E6F8D}"/>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1369-3A40-AA1E-5C68531E6F8D}"/>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1369-3A40-AA1E-5C68531E6F8D}"/>
              </c:ext>
            </c:extLst>
          </c:dPt>
          <c:cat>
            <c:numRef>
              <c:f>Tabell_17!$AP$36:$AU$36</c:f>
              <c:numCache>
                <c:formatCode>General</c:formatCode>
                <c:ptCount val="6"/>
                <c:pt idx="0">
                  <c:v>2000</c:v>
                </c:pt>
                <c:pt idx="1">
                  <c:v>2004</c:v>
                </c:pt>
                <c:pt idx="2">
                  <c:v>2008</c:v>
                </c:pt>
                <c:pt idx="3">
                  <c:v>2012</c:v>
                </c:pt>
                <c:pt idx="4">
                  <c:v>2017</c:v>
                </c:pt>
                <c:pt idx="5">
                  <c:v>2022</c:v>
                </c:pt>
              </c:numCache>
            </c:numRef>
          </c:cat>
          <c:val>
            <c:numRef>
              <c:f>Tabell_17!$AP$77:$AU$77</c:f>
              <c:numCache>
                <c:formatCode>0</c:formatCode>
                <c:ptCount val="6"/>
                <c:pt idx="0">
                  <c:v>19.03651233522168</c:v>
                </c:pt>
                <c:pt idx="1">
                  <c:v>16.167938855996599</c:v>
                </c:pt>
                <c:pt idx="2">
                  <c:v>13.80410610311813</c:v>
                </c:pt>
                <c:pt idx="3">
                  <c:v>14.47326494074775</c:v>
                </c:pt>
                <c:pt idx="4">
                  <c:v>10.27244185064832</c:v>
                </c:pt>
                <c:pt idx="5">
                  <c:v>11.617400534477451</c:v>
                </c:pt>
              </c:numCache>
            </c:numRef>
          </c:val>
          <c:smooth val="0"/>
          <c:extLst xmlns:c15="http://schemas.microsoft.com/office/drawing/2012/chart">
            <c:ext xmlns:c16="http://schemas.microsoft.com/office/drawing/2014/chart" uri="{C3380CC4-5D6E-409C-BE32-E72D297353CC}">
              <c16:uniqueId val="{00000009-1369-3A40-AA1E-5C68531E6F8D}"/>
            </c:ext>
          </c:extLst>
        </c:ser>
        <c:ser>
          <c:idx val="2"/>
          <c:order val="2"/>
          <c:tx>
            <c:strRef>
              <c:f>Tabell_17!$AO$78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1369-3A40-AA1E-5C68531E6F8D}"/>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1369-3A40-AA1E-5C68531E6F8D}"/>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1369-3A40-AA1E-5C68531E6F8D}"/>
              </c:ext>
            </c:extLst>
          </c:dPt>
          <c:cat>
            <c:numRef>
              <c:f>Tabell_17!$AP$36:$AU$36</c:f>
              <c:numCache>
                <c:formatCode>General</c:formatCode>
                <c:ptCount val="6"/>
                <c:pt idx="0">
                  <c:v>2000</c:v>
                </c:pt>
                <c:pt idx="1">
                  <c:v>2004</c:v>
                </c:pt>
                <c:pt idx="2">
                  <c:v>2008</c:v>
                </c:pt>
                <c:pt idx="3">
                  <c:v>2012</c:v>
                </c:pt>
                <c:pt idx="4">
                  <c:v>2017</c:v>
                </c:pt>
                <c:pt idx="5">
                  <c:v>2022</c:v>
                </c:pt>
              </c:numCache>
            </c:numRef>
          </c:cat>
          <c:val>
            <c:numRef>
              <c:f>Tabell_17!$AP$78:$AU$78</c:f>
              <c:numCache>
                <c:formatCode>0</c:formatCode>
                <c:ptCount val="6"/>
                <c:pt idx="0">
                  <c:v>21.785143532511551</c:v>
                </c:pt>
                <c:pt idx="1">
                  <c:v>17.69842738616811</c:v>
                </c:pt>
                <c:pt idx="2">
                  <c:v>16.405759075937009</c:v>
                </c:pt>
                <c:pt idx="3">
                  <c:v>17.615610951774251</c:v>
                </c:pt>
                <c:pt idx="4">
                  <c:v>14.458278683355569</c:v>
                </c:pt>
                <c:pt idx="5">
                  <c:v>13.771127827699971</c:v>
                </c:pt>
              </c:numCache>
            </c:numRef>
          </c:val>
          <c:smooth val="0"/>
          <c:extLst>
            <c:ext xmlns:c16="http://schemas.microsoft.com/office/drawing/2014/chart" uri="{C3380CC4-5D6E-409C-BE32-E72D297353CC}">
              <c16:uniqueId val="{0000000E-1369-3A40-AA1E-5C68531E6F8D}"/>
            </c:ext>
          </c:extLst>
        </c:ser>
        <c:ser>
          <c:idx val="3"/>
          <c:order val="3"/>
          <c:tx>
            <c:strRef>
              <c:f>Tabell_17!$AO$79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1369-3A40-AA1E-5C68531E6F8D}"/>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1369-3A40-AA1E-5C68531E6F8D}"/>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1369-3A40-AA1E-5C68531E6F8D}"/>
              </c:ext>
            </c:extLst>
          </c:dPt>
          <c:cat>
            <c:numRef>
              <c:f>Tabell_17!$AP$36:$AU$36</c:f>
              <c:numCache>
                <c:formatCode>General</c:formatCode>
                <c:ptCount val="6"/>
                <c:pt idx="0">
                  <c:v>2000</c:v>
                </c:pt>
                <c:pt idx="1">
                  <c:v>2004</c:v>
                </c:pt>
                <c:pt idx="2">
                  <c:v>2008</c:v>
                </c:pt>
                <c:pt idx="3">
                  <c:v>2012</c:v>
                </c:pt>
                <c:pt idx="4">
                  <c:v>2017</c:v>
                </c:pt>
                <c:pt idx="5">
                  <c:v>2022</c:v>
                </c:pt>
              </c:numCache>
            </c:numRef>
          </c:cat>
          <c:val>
            <c:numRef>
              <c:f>Tabell_17!$AP$79:$AU$79</c:f>
              <c:numCache>
                <c:formatCode>0</c:formatCode>
                <c:ptCount val="6"/>
                <c:pt idx="0">
                  <c:v>20.27953535821462</c:v>
                </c:pt>
                <c:pt idx="1">
                  <c:v>16.183034914738311</c:v>
                </c:pt>
                <c:pt idx="2">
                  <c:v>13.96340292258331</c:v>
                </c:pt>
                <c:pt idx="3">
                  <c:v>14.38830212072042</c:v>
                </c:pt>
                <c:pt idx="4">
                  <c:v>11.69925444233945</c:v>
                </c:pt>
                <c:pt idx="5">
                  <c:v>12.41015291180959</c:v>
                </c:pt>
              </c:numCache>
            </c:numRef>
          </c:val>
          <c:smooth val="0"/>
          <c:extLst>
            <c:ext xmlns:c16="http://schemas.microsoft.com/office/drawing/2014/chart" uri="{C3380CC4-5D6E-409C-BE32-E72D297353CC}">
              <c16:uniqueId val="{00000013-1369-3A40-AA1E-5C68531E6F8D}"/>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Tabell_18!$AO$35</c:f>
          <c:strCache>
            <c:ptCount val="1"/>
            <c:pt idx="0">
              <c:v>Andel 18-84 år som inte varit i ekonomisk kris under de senaste 12 månaderna (svårt att klara löpande utgifter),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Tabell_18!$AO$45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Tabell_18!$AQ$36:$AU$36</c:f>
              <c:numCache>
                <c:formatCode>General</c:formatCode>
                <c:ptCount val="5"/>
                <c:pt idx="0">
                  <c:v>2004</c:v>
                </c:pt>
                <c:pt idx="1">
                  <c:v>2008</c:v>
                </c:pt>
                <c:pt idx="2">
                  <c:v>2012</c:v>
                </c:pt>
                <c:pt idx="3">
                  <c:v>2017</c:v>
                </c:pt>
                <c:pt idx="4">
                  <c:v>2022</c:v>
                </c:pt>
              </c:numCache>
            </c:numRef>
          </c:cat>
          <c:val>
            <c:numRef>
              <c:f>Tabell_18!$AQ$45:$AU$45</c:f>
              <c:numCache>
                <c:formatCode>General</c:formatCode>
                <c:ptCount val="5"/>
                <c:pt idx="0">
                  <c:v>11.07073466555725</c:v>
                </c:pt>
                <c:pt idx="1">
                  <c:v>9.6344179299714714</c:v>
                </c:pt>
                <c:pt idx="2">
                  <c:v>8.8092365900719525</c:v>
                </c:pt>
                <c:pt idx="3">
                  <c:v>5.3247129026488773</c:v>
                </c:pt>
                <c:pt idx="4">
                  <c:v>5.8799406738687017</c:v>
                </c:pt>
              </c:numCache>
            </c:numRef>
          </c:val>
          <c:smooth val="0"/>
          <c:extLst xmlns:c15="http://schemas.microsoft.com/office/drawing/2012/chart">
            <c:ext xmlns:c16="http://schemas.microsoft.com/office/drawing/2014/chart" uri="{C3380CC4-5D6E-409C-BE32-E72D297353CC}">
              <c16:uniqueId val="{00000000-67B9-D34C-87EC-068EFE8EA9EE}"/>
            </c:ext>
          </c:extLst>
        </c:ser>
        <c:ser>
          <c:idx val="7"/>
          <c:order val="9"/>
          <c:tx>
            <c:strRef>
              <c:f>Tabell_18!$AO$46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Tabell_18!$AQ$36:$AU$36</c:f>
              <c:numCache>
                <c:formatCode>General</c:formatCode>
                <c:ptCount val="5"/>
                <c:pt idx="0">
                  <c:v>2004</c:v>
                </c:pt>
                <c:pt idx="1">
                  <c:v>2008</c:v>
                </c:pt>
                <c:pt idx="2">
                  <c:v>2012</c:v>
                </c:pt>
                <c:pt idx="3">
                  <c:v>2017</c:v>
                </c:pt>
                <c:pt idx="4">
                  <c:v>2022</c:v>
                </c:pt>
              </c:numCache>
            </c:numRef>
          </c:cat>
          <c:val>
            <c:numRef>
              <c:f>Tabell_18!$AQ$46:$AU$46</c:f>
              <c:numCache>
                <c:formatCode>General</c:formatCode>
                <c:ptCount val="5"/>
                <c:pt idx="0">
                  <c:v>11.097766463576679</c:v>
                </c:pt>
                <c:pt idx="1">
                  <c:v>9.8429961965066042</c:v>
                </c:pt>
                <c:pt idx="2">
                  <c:v>9.1855703561043835</c:v>
                </c:pt>
                <c:pt idx="3">
                  <c:v>6.6557338418538707</c:v>
                </c:pt>
                <c:pt idx="4">
                  <c:v>6.1642124092835457</c:v>
                </c:pt>
              </c:numCache>
            </c:numRef>
          </c:val>
          <c:smooth val="0"/>
          <c:extLst>
            <c:ext xmlns:c16="http://schemas.microsoft.com/office/drawing/2014/chart" uri="{C3380CC4-5D6E-409C-BE32-E72D297353CC}">
              <c16:uniqueId val="{00000001-67B9-D34C-87EC-068EFE8EA9EE}"/>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Tabell_18!$AO$37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67B9-D34C-87EC-068EFE8EA9EE}"/>
                    </c:ext>
                  </c:extLst>
                </c:dPt>
                <c:cat>
                  <c:numRef>
                    <c:extLst>
                      <c:ex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Tabell_18!$AQ$37:$AU$37</c15:sqref>
                        </c15:formulaRef>
                      </c:ext>
                    </c:extLst>
                    <c:numCache>
                      <c:formatCode>General</c:formatCode>
                      <c:ptCount val="5"/>
                      <c:pt idx="0">
                        <c:v>13.578562046045841</c:v>
                      </c:pt>
                      <c:pt idx="1">
                        <c:v>8.1761863514119675</c:v>
                      </c:pt>
                      <c:pt idx="2">
                        <c:v>11.19354363351253</c:v>
                      </c:pt>
                      <c:pt idx="3">
                        <c:v>4.0013817686111768</c:v>
                      </c:pt>
                      <c:pt idx="4">
                        <c:v>5.7752243866623276</c:v>
                      </c:pt>
                    </c:numCache>
                  </c:numRef>
                </c:val>
                <c:smooth val="0"/>
                <c:extLst>
                  <c:ext xmlns:c16="http://schemas.microsoft.com/office/drawing/2014/chart" uri="{C3380CC4-5D6E-409C-BE32-E72D297353CC}">
                    <c16:uniqueId val="{00000004-67B9-D34C-87EC-068EFE8EA9E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Tabell_18!$AO$38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67B9-D34C-87EC-068EFE8EA9EE}"/>
                    </c:ext>
                  </c:extLst>
                </c:dPt>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Tabell_18!$AQ$38:$AU$38</c15:sqref>
                        </c15:formulaRef>
                      </c:ext>
                    </c:extLst>
                    <c:numCache>
                      <c:formatCode>General</c:formatCode>
                      <c:ptCount val="5"/>
                      <c:pt idx="0">
                        <c:v>9.4984744664701335</c:v>
                      </c:pt>
                      <c:pt idx="1">
                        <c:v>11.13484177371973</c:v>
                      </c:pt>
                      <c:pt idx="2">
                        <c:v>9.9182914064111838</c:v>
                      </c:pt>
                      <c:pt idx="3">
                        <c:v>7.3581376251115049</c:v>
                      </c:pt>
                      <c:pt idx="4">
                        <c:v>10.76212677885634</c:v>
                      </c:pt>
                    </c:numCache>
                  </c:numRef>
                </c:val>
                <c:smooth val="0"/>
                <c:extLst xmlns:c15="http://schemas.microsoft.com/office/drawing/2012/chart">
                  <c:ext xmlns:c16="http://schemas.microsoft.com/office/drawing/2014/chart" uri="{C3380CC4-5D6E-409C-BE32-E72D297353CC}">
                    <c16:uniqueId val="{00000007-67B9-D34C-87EC-068EFE8EA9E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Tabell_18!$AO$39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67B9-D34C-87EC-068EFE8EA9EE}"/>
                    </c:ext>
                  </c:extLst>
                </c:dPt>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Tabell_18!$AQ$39:$AU$39</c15:sqref>
                        </c15:formulaRef>
                      </c:ext>
                    </c:extLst>
                    <c:numCache>
                      <c:formatCode>General</c:formatCode>
                      <c:ptCount val="5"/>
                      <c:pt idx="0">
                        <c:v>10.18463446419192</c:v>
                      </c:pt>
                      <c:pt idx="1">
                        <c:v>5.9572949132424382</c:v>
                      </c:pt>
                      <c:pt idx="2">
                        <c:v>7.697420548341559</c:v>
                      </c:pt>
                      <c:pt idx="3">
                        <c:v>5.2611659579724543</c:v>
                      </c:pt>
                      <c:pt idx="4">
                        <c:v>5.7482256866986159</c:v>
                      </c:pt>
                    </c:numCache>
                  </c:numRef>
                </c:val>
                <c:smooth val="0"/>
                <c:extLst xmlns:c15="http://schemas.microsoft.com/office/drawing/2012/chart">
                  <c:ext xmlns:c16="http://schemas.microsoft.com/office/drawing/2014/chart" uri="{C3380CC4-5D6E-409C-BE32-E72D297353CC}">
                    <c16:uniqueId val="{0000000A-67B9-D34C-87EC-068EFE8EA9E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Tabell_18!$AO$40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Tabell_18!$AQ$40:$AU$40</c15:sqref>
                        </c15:formulaRef>
                      </c:ext>
                    </c:extLst>
                    <c:numCache>
                      <c:formatCode>General</c:formatCode>
                      <c:ptCount val="5"/>
                      <c:pt idx="0">
                        <c:v>9.7135187527105291</c:v>
                      </c:pt>
                      <c:pt idx="1">
                        <c:v>8.3599830116624094</c:v>
                      </c:pt>
                      <c:pt idx="2">
                        <c:v>8.2281712538174077</c:v>
                      </c:pt>
                      <c:pt idx="3">
                        <c:v>4.1821056624182358</c:v>
                      </c:pt>
                      <c:pt idx="4">
                        <c:v>4.6316900471948284</c:v>
                      </c:pt>
                    </c:numCache>
                  </c:numRef>
                </c:val>
                <c:smooth val="0"/>
                <c:extLst xmlns:c15="http://schemas.microsoft.com/office/drawing/2012/chart">
                  <c:ext xmlns:c16="http://schemas.microsoft.com/office/drawing/2014/chart" uri="{C3380CC4-5D6E-409C-BE32-E72D297353CC}">
                    <c16:uniqueId val="{0000000B-67B9-D34C-87EC-068EFE8EA9E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Tabell_18!$AO$41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Tabell_18!$AQ$41:$AU$41</c15:sqref>
                        </c15:formulaRef>
                      </c:ext>
                    </c:extLst>
                    <c:numCache>
                      <c:formatCode>General</c:formatCode>
                      <c:ptCount val="5"/>
                      <c:pt idx="0">
                        <c:v>9.9520151682352846</c:v>
                      </c:pt>
                      <c:pt idx="1">
                        <c:v>12.078405105708869</c:v>
                      </c:pt>
                      <c:pt idx="2">
                        <c:v>10.334401598632651</c:v>
                      </c:pt>
                      <c:pt idx="3">
                        <c:v>7.1946715949342073</c:v>
                      </c:pt>
                      <c:pt idx="4">
                        <c:v>6.1368010926606802</c:v>
                      </c:pt>
                    </c:numCache>
                  </c:numRef>
                </c:val>
                <c:smooth val="0"/>
                <c:extLst xmlns:c15="http://schemas.microsoft.com/office/drawing/2012/chart">
                  <c:ext xmlns:c16="http://schemas.microsoft.com/office/drawing/2014/chart" uri="{C3380CC4-5D6E-409C-BE32-E72D297353CC}">
                    <c16:uniqueId val="{0000000C-67B9-D34C-87EC-068EFE8EA9E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Tabell_18!$AO$42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Tabell_18!$AQ$42:$AU$42</c15:sqref>
                        </c15:formulaRef>
                      </c:ext>
                    </c:extLst>
                    <c:numCache>
                      <c:formatCode>General</c:formatCode>
                      <c:ptCount val="5"/>
                      <c:pt idx="0">
                        <c:v>10.952664844645851</c:v>
                      </c:pt>
                      <c:pt idx="1">
                        <c:v>9.7632929048213555</c:v>
                      </c:pt>
                      <c:pt idx="2">
                        <c:v>8.4010342140640155</c:v>
                      </c:pt>
                      <c:pt idx="3">
                        <c:v>4.9779408243772094</c:v>
                      </c:pt>
                      <c:pt idx="4">
                        <c:v>5.5551404014020056</c:v>
                      </c:pt>
                    </c:numCache>
                  </c:numRef>
                </c:val>
                <c:smooth val="0"/>
                <c:extLst xmlns:c15="http://schemas.microsoft.com/office/drawing/2012/chart">
                  <c:ext xmlns:c16="http://schemas.microsoft.com/office/drawing/2014/chart" uri="{C3380CC4-5D6E-409C-BE32-E72D297353CC}">
                    <c16:uniqueId val="{0000000D-67B9-D34C-87EC-068EFE8EA9E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Tabell_18!$AO$43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Tabell_18!$AQ$43:$AU$43</c15:sqref>
                        </c15:formulaRef>
                      </c:ext>
                    </c:extLst>
                    <c:numCache>
                      <c:formatCode>General</c:formatCode>
                      <c:ptCount val="5"/>
                      <c:pt idx="0">
                        <c:v>9.1469683618206705</c:v>
                      </c:pt>
                      <c:pt idx="1">
                        <c:v>11.57629748788252</c:v>
                      </c:pt>
                      <c:pt idx="2">
                        <c:v>10.66954970360899</c:v>
                      </c:pt>
                      <c:pt idx="3">
                        <c:v>8.4969490378075161</c:v>
                      </c:pt>
                      <c:pt idx="4">
                        <c:v>7.5389792711927832</c:v>
                      </c:pt>
                    </c:numCache>
                  </c:numRef>
                </c:val>
                <c:smooth val="0"/>
                <c:extLst xmlns:c15="http://schemas.microsoft.com/office/drawing/2012/chart">
                  <c:ext xmlns:c16="http://schemas.microsoft.com/office/drawing/2014/chart" uri="{C3380CC4-5D6E-409C-BE32-E72D297353CC}">
                    <c16:uniqueId val="{0000000E-67B9-D34C-87EC-068EFE8EA9EE}"/>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Tabell_18!$AO$44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Tabell_18!$AQ$44:$AU$44</c15:sqref>
                        </c15:formulaRef>
                      </c:ext>
                    </c:extLst>
                    <c:numCache>
                      <c:formatCode>General</c:formatCode>
                      <c:ptCount val="5"/>
                      <c:pt idx="0">
                        <c:v>12.25749942888187</c:v>
                      </c:pt>
                      <c:pt idx="1">
                        <c:v>11.169266409965971</c:v>
                      </c:pt>
                      <c:pt idx="2">
                        <c:v>9.1754785856813026</c:v>
                      </c:pt>
                      <c:pt idx="3">
                        <c:v>8.3904182880420528</c:v>
                      </c:pt>
                      <c:pt idx="4">
                        <c:v>7.7378798322135456</c:v>
                      </c:pt>
                    </c:numCache>
                  </c:numRef>
                </c:val>
                <c:smooth val="0"/>
                <c:extLst xmlns:c15="http://schemas.microsoft.com/office/drawing/2012/chart">
                  <c:ext xmlns:c16="http://schemas.microsoft.com/office/drawing/2014/chart" uri="{C3380CC4-5D6E-409C-BE32-E72D297353CC}">
                    <c16:uniqueId val="{0000000F-67B9-D34C-87EC-068EFE8EA9EE}"/>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Tabell_18!$AO$58</c:f>
          <c:strCache>
            <c:ptCount val="1"/>
            <c:pt idx="0">
              <c:v>Andel 18-84 år som inte varit i ekonomisk kris under de senaste 12 månaderna (svårt att klara löpande utgifter),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Tabell_18!$AO$76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Tabell_18!$AQ$59:$AU$59</c:f>
              <c:numCache>
                <c:formatCode>General</c:formatCode>
                <c:ptCount val="5"/>
                <c:pt idx="0">
                  <c:v>2004</c:v>
                </c:pt>
                <c:pt idx="1">
                  <c:v>2008</c:v>
                </c:pt>
                <c:pt idx="2">
                  <c:v>2012</c:v>
                </c:pt>
                <c:pt idx="3">
                  <c:v>2017</c:v>
                </c:pt>
                <c:pt idx="4">
                  <c:v>2022</c:v>
                </c:pt>
              </c:numCache>
            </c:numRef>
          </c:cat>
          <c:val>
            <c:numRef>
              <c:f>Tabell_18!$AQ$76:$AU$76</c:f>
              <c:numCache>
                <c:formatCode>0</c:formatCode>
                <c:ptCount val="5"/>
                <c:pt idx="0">
                  <c:v>12.097319286338511</c:v>
                </c:pt>
                <c:pt idx="1">
                  <c:v>10.57868234795934</c:v>
                </c:pt>
                <c:pt idx="2">
                  <c:v>9.4214977379966385</c:v>
                </c:pt>
                <c:pt idx="3">
                  <c:v>6.4874298599635587</c:v>
                </c:pt>
                <c:pt idx="4">
                  <c:v>6.2486920966037758</c:v>
                </c:pt>
              </c:numCache>
            </c:numRef>
          </c:val>
          <c:smooth val="0"/>
          <c:extLst>
            <c:ext xmlns:c16="http://schemas.microsoft.com/office/drawing/2014/chart" uri="{C3380CC4-5D6E-409C-BE32-E72D297353CC}">
              <c16:uniqueId val="{00000000-AD48-E94C-8C81-433F639E27B7}"/>
            </c:ext>
          </c:extLst>
        </c:ser>
        <c:ser>
          <c:idx val="23"/>
          <c:order val="17"/>
          <c:tx>
            <c:strRef>
              <c:f>Tabell_18!$AO$77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Tabell_18!$AQ$59:$AU$59</c:f>
              <c:numCache>
                <c:formatCode>General</c:formatCode>
                <c:ptCount val="5"/>
                <c:pt idx="0">
                  <c:v>2004</c:v>
                </c:pt>
                <c:pt idx="1">
                  <c:v>2008</c:v>
                </c:pt>
                <c:pt idx="2">
                  <c:v>2012</c:v>
                </c:pt>
                <c:pt idx="3">
                  <c:v>2017</c:v>
                </c:pt>
                <c:pt idx="4">
                  <c:v>2022</c:v>
                </c:pt>
              </c:numCache>
            </c:numRef>
          </c:cat>
          <c:val>
            <c:numRef>
              <c:f>Tabell_18!$AQ$77:$AU$77</c:f>
              <c:numCache>
                <c:formatCode>0</c:formatCode>
                <c:ptCount val="5"/>
                <c:pt idx="0">
                  <c:v>10.04576251325339</c:v>
                </c:pt>
                <c:pt idx="1">
                  <c:v>8.7110109886467146</c:v>
                </c:pt>
                <c:pt idx="2">
                  <c:v>8.1856381331750647</c:v>
                </c:pt>
                <c:pt idx="3">
                  <c:v>4.1797535947972673</c:v>
                </c:pt>
                <c:pt idx="4">
                  <c:v>5.5289013606594617</c:v>
                </c:pt>
              </c:numCache>
            </c:numRef>
          </c:val>
          <c:smooth val="0"/>
          <c:extLst xmlns:c15="http://schemas.microsoft.com/office/drawing/2012/chart">
            <c:ext xmlns:c16="http://schemas.microsoft.com/office/drawing/2014/chart" uri="{C3380CC4-5D6E-409C-BE32-E72D297353CC}">
              <c16:uniqueId val="{00000001-AD48-E94C-8C81-433F639E27B7}"/>
            </c:ext>
          </c:extLst>
        </c:ser>
        <c:ser>
          <c:idx val="14"/>
          <c:order val="18"/>
          <c:tx>
            <c:strRef>
              <c:f>Tabell_18!$AO$78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Tabell_18!$AQ$59:$AU$59</c:f>
              <c:numCache>
                <c:formatCode>General</c:formatCode>
                <c:ptCount val="5"/>
                <c:pt idx="0">
                  <c:v>2004</c:v>
                </c:pt>
                <c:pt idx="1">
                  <c:v>2008</c:v>
                </c:pt>
                <c:pt idx="2">
                  <c:v>2012</c:v>
                </c:pt>
                <c:pt idx="3">
                  <c:v>2017</c:v>
                </c:pt>
                <c:pt idx="4">
                  <c:v>2022</c:v>
                </c:pt>
              </c:numCache>
            </c:numRef>
          </c:cat>
          <c:val>
            <c:numRef>
              <c:f>Tabell_18!$AQ$78:$AU$78</c:f>
              <c:numCache>
                <c:formatCode>0</c:formatCode>
                <c:ptCount val="5"/>
                <c:pt idx="0">
                  <c:v>11.974047533059601</c:v>
                </c:pt>
                <c:pt idx="1">
                  <c:v>11.270228043608901</c:v>
                </c:pt>
                <c:pt idx="2">
                  <c:v>10.36877976471656</c:v>
                </c:pt>
                <c:pt idx="3">
                  <c:v>7.3655580585485243</c:v>
                </c:pt>
                <c:pt idx="4">
                  <c:v>6.7427906234459956</c:v>
                </c:pt>
              </c:numCache>
            </c:numRef>
          </c:val>
          <c:smooth val="0"/>
          <c:extLst>
            <c:ext xmlns:c16="http://schemas.microsoft.com/office/drawing/2014/chart" uri="{C3380CC4-5D6E-409C-BE32-E72D297353CC}">
              <c16:uniqueId val="{00000002-AD48-E94C-8C81-433F639E27B7}"/>
            </c:ext>
          </c:extLst>
        </c:ser>
        <c:ser>
          <c:idx val="15"/>
          <c:order val="19"/>
          <c:tx>
            <c:strRef>
              <c:f>Tabell_18!$AO$79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Tabell_18!$AQ$59:$AU$59</c:f>
              <c:numCache>
                <c:formatCode>General</c:formatCode>
                <c:ptCount val="5"/>
                <c:pt idx="0">
                  <c:v>2004</c:v>
                </c:pt>
                <c:pt idx="1">
                  <c:v>2008</c:v>
                </c:pt>
                <c:pt idx="2">
                  <c:v>2012</c:v>
                </c:pt>
                <c:pt idx="3">
                  <c:v>2017</c:v>
                </c:pt>
                <c:pt idx="4">
                  <c:v>2022</c:v>
                </c:pt>
              </c:numCache>
            </c:numRef>
          </c:cat>
          <c:val>
            <c:numRef>
              <c:f>Tabell_18!$AQ$79:$AU$79</c:f>
              <c:numCache>
                <c:formatCode>0</c:formatCode>
                <c:ptCount val="5"/>
                <c:pt idx="0">
                  <c:v>10.23724231962062</c:v>
                </c:pt>
                <c:pt idx="1">
                  <c:v>8.4369364829823272</c:v>
                </c:pt>
                <c:pt idx="2">
                  <c:v>8.0138300568646041</c:v>
                </c:pt>
                <c:pt idx="3">
                  <c:v>5.9686692976653974</c:v>
                </c:pt>
                <c:pt idx="4">
                  <c:v>5.6039292208054547</c:v>
                </c:pt>
              </c:numCache>
            </c:numRef>
          </c:val>
          <c:smooth val="0"/>
          <c:extLst>
            <c:ext xmlns:c16="http://schemas.microsoft.com/office/drawing/2014/chart" uri="{C3380CC4-5D6E-409C-BE32-E72D297353CC}">
              <c16:uniqueId val="{00000003-AD48-E94C-8C81-433F639E27B7}"/>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Tabell_18!$AO$60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Tabell_18!$AQ$60:$AU$60</c15:sqref>
                        </c15:formulaRef>
                      </c:ext>
                    </c:extLst>
                    <c:numCache>
                      <c:formatCode>0</c:formatCode>
                      <c:ptCount val="5"/>
                      <c:pt idx="0">
                        <c:v>13.47778127604618</c:v>
                      </c:pt>
                      <c:pt idx="1">
                        <c:v>10.91508909088366</c:v>
                      </c:pt>
                      <c:pt idx="2">
                        <c:v>11.643116423981249</c:v>
                      </c:pt>
                      <c:pt idx="3">
                        <c:v>5.6555976067688736</c:v>
                      </c:pt>
                      <c:pt idx="4">
                        <c:v>8.9686758171821666</c:v>
                      </c:pt>
                    </c:numCache>
                  </c:numRef>
                </c:val>
                <c:smooth val="0"/>
                <c:extLst>
                  <c:ext xmlns:c16="http://schemas.microsoft.com/office/drawing/2014/chart" uri="{C3380CC4-5D6E-409C-BE32-E72D297353CC}">
                    <c16:uniqueId val="{00000004-AD48-E94C-8C81-433F639E27B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Tabell_18!$AO$61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Tabell_18!$AQ$61:$AU$61</c15:sqref>
                        </c15:formulaRef>
                      </c:ext>
                    </c:extLst>
                    <c:numCache>
                      <c:formatCode>0</c:formatCode>
                      <c:ptCount val="5"/>
                      <c:pt idx="0">
                        <c:v>12.40372945347503</c:v>
                      </c:pt>
                      <c:pt idx="1">
                        <c:v>5.6317420880935494</c:v>
                      </c:pt>
                      <c:pt idx="2">
                        <c:v>10.8021980829059</c:v>
                      </c:pt>
                      <c:pt idx="3">
                        <c:v>2.9695909747459952</c:v>
                      </c:pt>
                      <c:pt idx="4">
                        <c:v>3.0498144005268788</c:v>
                      </c:pt>
                    </c:numCache>
                  </c:numRef>
                </c:val>
                <c:smooth val="0"/>
                <c:extLst xmlns:c15="http://schemas.microsoft.com/office/drawing/2012/chart">
                  <c:ext xmlns:c16="http://schemas.microsoft.com/office/drawing/2014/chart" uri="{C3380CC4-5D6E-409C-BE32-E72D297353CC}">
                    <c16:uniqueId val="{00000005-AD48-E94C-8C81-433F639E27B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Tabell_18!$AO$62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Tabell_18!$AQ$62:$AU$62</c15:sqref>
                        </c15:formulaRef>
                      </c:ext>
                    </c:extLst>
                    <c:numCache>
                      <c:formatCode>0</c:formatCode>
                      <c:ptCount val="5"/>
                      <c:pt idx="0">
                        <c:v>15.22764494223153</c:v>
                      </c:pt>
                      <c:pt idx="1">
                        <c:v>14.26515114003465</c:v>
                      </c:pt>
                      <c:pt idx="2">
                        <c:v>10.844324380402311</c:v>
                      </c:pt>
                      <c:pt idx="3">
                        <c:v>10.162243639191811</c:v>
                      </c:pt>
                      <c:pt idx="4">
                        <c:v>9.7699079438521714</c:v>
                      </c:pt>
                    </c:numCache>
                  </c:numRef>
                </c:val>
                <c:smooth val="0"/>
                <c:extLst xmlns:c15="http://schemas.microsoft.com/office/drawing/2012/chart">
                  <c:ext xmlns:c16="http://schemas.microsoft.com/office/drawing/2014/chart" uri="{C3380CC4-5D6E-409C-BE32-E72D297353CC}">
                    <c16:uniqueId val="{00000006-AD48-E94C-8C81-433F639E27B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Tabell_18!$AO$63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Tabell_18!$AQ$63:$AU$63</c15:sqref>
                        </c15:formulaRef>
                      </c:ext>
                    </c:extLst>
                    <c:numCache>
                      <c:formatCode>0</c:formatCode>
                      <c:ptCount val="5"/>
                      <c:pt idx="0">
                        <c:v>4.4376483737921548</c:v>
                      </c:pt>
                      <c:pt idx="1">
                        <c:v>8.6636941633805531</c:v>
                      </c:pt>
                      <c:pt idx="2">
                        <c:v>7.9951868742060386</c:v>
                      </c:pt>
                      <c:pt idx="3">
                        <c:v>5.0881443469889263</c:v>
                      </c:pt>
                      <c:pt idx="4">
                        <c:v>10.96433155532169</c:v>
                      </c:pt>
                    </c:numCache>
                  </c:numRef>
                </c:val>
                <c:smooth val="0"/>
                <c:extLst xmlns:c15="http://schemas.microsoft.com/office/drawing/2012/chart">
                  <c:ext xmlns:c16="http://schemas.microsoft.com/office/drawing/2014/chart" uri="{C3380CC4-5D6E-409C-BE32-E72D297353CC}">
                    <c16:uniqueId val="{00000007-AD48-E94C-8C81-433F639E27B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Tabell_18!$AO$64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Tabell_18!$AQ$64:$AU$64</c15:sqref>
                        </c15:formulaRef>
                      </c:ext>
                    </c:extLst>
                    <c:numCache>
                      <c:formatCode>0</c:formatCode>
                      <c:ptCount val="5"/>
                      <c:pt idx="0">
                        <c:v>12.12641011873157</c:v>
                      </c:pt>
                      <c:pt idx="1">
                        <c:v>6.3108430211050184</c:v>
                      </c:pt>
                      <c:pt idx="2">
                        <c:v>10.36197458577797</c:v>
                      </c:pt>
                      <c:pt idx="3">
                        <c:v>6.3185520368421706</c:v>
                      </c:pt>
                      <c:pt idx="4">
                        <c:v>5.7990498348053432</c:v>
                      </c:pt>
                    </c:numCache>
                  </c:numRef>
                </c:val>
                <c:smooth val="0"/>
                <c:extLst xmlns:c15="http://schemas.microsoft.com/office/drawing/2012/chart">
                  <c:ext xmlns:c16="http://schemas.microsoft.com/office/drawing/2014/chart" uri="{C3380CC4-5D6E-409C-BE32-E72D297353CC}">
                    <c16:uniqueId val="{00000008-AD48-E94C-8C81-433F639E27B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Tabell_18!$AO$65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Tabell_18!$AQ$65:$AU$65</c15:sqref>
                        </c15:formulaRef>
                      </c:ext>
                    </c:extLst>
                    <c:numCache>
                      <c:formatCode>0</c:formatCode>
                      <c:ptCount val="5"/>
                      <c:pt idx="0">
                        <c:v>8.2268108717676043</c:v>
                      </c:pt>
                      <c:pt idx="1">
                        <c:v>5.3448879700295073</c:v>
                      </c:pt>
                      <c:pt idx="2">
                        <c:v>5.0716511460852463</c:v>
                      </c:pt>
                      <c:pt idx="3">
                        <c:v>4.1589001964537848</c:v>
                      </c:pt>
                      <c:pt idx="4">
                        <c:v>6.1877714458155806</c:v>
                      </c:pt>
                    </c:numCache>
                  </c:numRef>
                </c:val>
                <c:smooth val="0"/>
                <c:extLst xmlns:c15="http://schemas.microsoft.com/office/drawing/2012/chart">
                  <c:ext xmlns:c16="http://schemas.microsoft.com/office/drawing/2014/chart" uri="{C3380CC4-5D6E-409C-BE32-E72D297353CC}">
                    <c16:uniqueId val="{00000009-AD48-E94C-8C81-433F639E27B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Tabell_18!$AO$66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Tabell_18!$AQ$66:$AU$66</c15:sqref>
                        </c15:formulaRef>
                      </c:ext>
                    </c:extLst>
                    <c:numCache>
                      <c:formatCode>0</c:formatCode>
                      <c:ptCount val="5"/>
                      <c:pt idx="0">
                        <c:v>12.67677427739951</c:v>
                      </c:pt>
                      <c:pt idx="1">
                        <c:v>8.7042340875681212</c:v>
                      </c:pt>
                      <c:pt idx="2">
                        <c:v>8.7828924019021581</c:v>
                      </c:pt>
                      <c:pt idx="3">
                        <c:v>6.3604112335482981</c:v>
                      </c:pt>
                      <c:pt idx="4">
                        <c:v>3.4095127546542878</c:v>
                      </c:pt>
                    </c:numCache>
                  </c:numRef>
                </c:val>
                <c:smooth val="0"/>
                <c:extLst xmlns:c15="http://schemas.microsoft.com/office/drawing/2012/chart">
                  <c:ext xmlns:c16="http://schemas.microsoft.com/office/drawing/2014/chart" uri="{C3380CC4-5D6E-409C-BE32-E72D297353CC}">
                    <c16:uniqueId val="{0000000A-AD48-E94C-8C81-433F639E27B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Tabell_18!$AO$67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Tabell_18!$AQ$67:$AU$67</c15:sqref>
                        </c15:formulaRef>
                      </c:ext>
                    </c:extLst>
                    <c:numCache>
                      <c:formatCode>0</c:formatCode>
                      <c:ptCount val="5"/>
                      <c:pt idx="0">
                        <c:v>6.335846211676226</c:v>
                      </c:pt>
                      <c:pt idx="1">
                        <c:v>7.8704194724219274</c:v>
                      </c:pt>
                      <c:pt idx="2">
                        <c:v>7.427250068835753</c:v>
                      </c:pt>
                      <c:pt idx="3">
                        <c:v>1.8329824684904921</c:v>
                      </c:pt>
                      <c:pt idx="4">
                        <c:v>5.5144524380514852</c:v>
                      </c:pt>
                    </c:numCache>
                  </c:numRef>
                </c:val>
                <c:smooth val="0"/>
                <c:extLst xmlns:c15="http://schemas.microsoft.com/office/drawing/2012/chart">
                  <c:ext xmlns:c16="http://schemas.microsoft.com/office/drawing/2014/chart" uri="{C3380CC4-5D6E-409C-BE32-E72D297353CC}">
                    <c16:uniqueId val="{0000000B-AD48-E94C-8C81-433F639E27B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Tabell_18!$AO$68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Tabell_18!$AQ$68:$AU$68</c15:sqref>
                        </c15:formulaRef>
                      </c:ext>
                    </c:extLst>
                    <c:numCache>
                      <c:formatCode>0</c:formatCode>
                      <c:ptCount val="5"/>
                      <c:pt idx="0">
                        <c:v>11.56225354632603</c:v>
                      </c:pt>
                      <c:pt idx="1">
                        <c:v>11.366350112205071</c:v>
                      </c:pt>
                      <c:pt idx="2">
                        <c:v>11.788555492433369</c:v>
                      </c:pt>
                      <c:pt idx="3">
                        <c:v>10.98318455538767</c:v>
                      </c:pt>
                      <c:pt idx="4">
                        <c:v>7.7682825670564366</c:v>
                      </c:pt>
                    </c:numCache>
                  </c:numRef>
                </c:val>
                <c:smooth val="0"/>
                <c:extLst xmlns:c15="http://schemas.microsoft.com/office/drawing/2012/chart">
                  <c:ext xmlns:c16="http://schemas.microsoft.com/office/drawing/2014/chart" uri="{C3380CC4-5D6E-409C-BE32-E72D297353CC}">
                    <c16:uniqueId val="{0000000C-AD48-E94C-8C81-433F639E27B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Tabell_18!$AO$69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Tabell_18!$AQ$69:$AU$69</c15:sqref>
                        </c15:formulaRef>
                      </c:ext>
                    </c:extLst>
                    <c:numCache>
                      <c:formatCode>0</c:formatCode>
                      <c:ptCount val="5"/>
                      <c:pt idx="0">
                        <c:v>8.6735037852935051</c:v>
                      </c:pt>
                      <c:pt idx="1">
                        <c:v>11.7352366838573</c:v>
                      </c:pt>
                      <c:pt idx="2">
                        <c:v>8.2879884575290461</c:v>
                      </c:pt>
                      <c:pt idx="3">
                        <c:v>3.9307900806871832</c:v>
                      </c:pt>
                      <c:pt idx="4">
                        <c:v>4.4932519209119786</c:v>
                      </c:pt>
                    </c:numCache>
                  </c:numRef>
                </c:val>
                <c:smooth val="0"/>
                <c:extLst xmlns:c15="http://schemas.microsoft.com/office/drawing/2012/chart">
                  <c:ext xmlns:c16="http://schemas.microsoft.com/office/drawing/2014/chart" uri="{C3380CC4-5D6E-409C-BE32-E72D297353CC}">
                    <c16:uniqueId val="{0000000D-AD48-E94C-8C81-433F639E27B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Tabell_18!$AO$70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Tabell_18!$AQ$70:$AU$70</c15:sqref>
                        </c15:formulaRef>
                      </c:ext>
                    </c:extLst>
                    <c:numCache>
                      <c:formatCode>0</c:formatCode>
                      <c:ptCount val="5"/>
                      <c:pt idx="0">
                        <c:v>11.7200337506642</c:v>
                      </c:pt>
                      <c:pt idx="1">
                        <c:v>10.261829099207119</c:v>
                      </c:pt>
                      <c:pt idx="2">
                        <c:v>8.6775183110316423</c:v>
                      </c:pt>
                      <c:pt idx="3">
                        <c:v>5.8562780386131053</c:v>
                      </c:pt>
                      <c:pt idx="4">
                        <c:v>5.5745559976256773</c:v>
                      </c:pt>
                    </c:numCache>
                  </c:numRef>
                </c:val>
                <c:smooth val="0"/>
                <c:extLst xmlns:c15="http://schemas.microsoft.com/office/drawing/2012/chart">
                  <c:ext xmlns:c16="http://schemas.microsoft.com/office/drawing/2014/chart" uri="{C3380CC4-5D6E-409C-BE32-E72D297353CC}">
                    <c16:uniqueId val="{0000000E-AD48-E94C-8C81-433F639E27B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Tabell_18!$AO$71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Tabell_18!$AQ$71:$AU$71</c15:sqref>
                        </c15:formulaRef>
                      </c:ext>
                    </c:extLst>
                    <c:numCache>
                      <c:formatCode>0</c:formatCode>
                      <c:ptCount val="5"/>
                      <c:pt idx="0">
                        <c:v>10.263037777865559</c:v>
                      </c:pt>
                      <c:pt idx="1">
                        <c:v>9.3207217207893027</c:v>
                      </c:pt>
                      <c:pt idx="2">
                        <c:v>8.1085447333182223</c:v>
                      </c:pt>
                      <c:pt idx="3">
                        <c:v>4.0666221926646804</c:v>
                      </c:pt>
                      <c:pt idx="4">
                        <c:v>5.5823741755403304</c:v>
                      </c:pt>
                    </c:numCache>
                  </c:numRef>
                </c:val>
                <c:smooth val="0"/>
                <c:extLst xmlns:c15="http://schemas.microsoft.com/office/drawing/2012/chart">
                  <c:ext xmlns:c16="http://schemas.microsoft.com/office/drawing/2014/chart" uri="{C3380CC4-5D6E-409C-BE32-E72D297353CC}">
                    <c16:uniqueId val="{0000000F-AD48-E94C-8C81-433F639E27B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Tabell_18!$AO$72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Tabell_18!$AQ$72:$AU$72</c15:sqref>
                        </c15:formulaRef>
                      </c:ext>
                    </c:extLst>
                    <c:numCache>
                      <c:formatCode>0</c:formatCode>
                      <c:ptCount val="5"/>
                      <c:pt idx="0">
                        <c:v>11.281610063036799</c:v>
                      </c:pt>
                      <c:pt idx="1">
                        <c:v>14.172119549187631</c:v>
                      </c:pt>
                      <c:pt idx="2">
                        <c:v>12.194544321744001</c:v>
                      </c:pt>
                      <c:pt idx="3">
                        <c:v>7.6738350415613343</c:v>
                      </c:pt>
                      <c:pt idx="4">
                        <c:v>7.8178654141296544</c:v>
                      </c:pt>
                    </c:numCache>
                  </c:numRef>
                </c:val>
                <c:smooth val="0"/>
                <c:extLst xmlns:c15="http://schemas.microsoft.com/office/drawing/2012/chart">
                  <c:ext xmlns:c16="http://schemas.microsoft.com/office/drawing/2014/chart" uri="{C3380CC4-5D6E-409C-BE32-E72D297353CC}">
                    <c16:uniqueId val="{00000010-AD48-E94C-8C81-433F639E27B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Tabell_18!$AO$73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Tabell_18!$AQ$73:$AU$73</c15:sqref>
                        </c15:formulaRef>
                      </c:ext>
                    </c:extLst>
                    <c:numCache>
                      <c:formatCode>0</c:formatCode>
                      <c:ptCount val="5"/>
                      <c:pt idx="0">
                        <c:v>7.9594536841292127</c:v>
                      </c:pt>
                      <c:pt idx="1">
                        <c:v>8.6104518909801016</c:v>
                      </c:pt>
                      <c:pt idx="2">
                        <c:v>9.5321588384665912</c:v>
                      </c:pt>
                      <c:pt idx="3">
                        <c:v>8.8267354046990647</c:v>
                      </c:pt>
                      <c:pt idx="4">
                        <c:v>7.1063122949310147</c:v>
                      </c:pt>
                    </c:numCache>
                  </c:numRef>
                </c:val>
                <c:smooth val="0"/>
                <c:extLst xmlns:c15="http://schemas.microsoft.com/office/drawing/2012/chart">
                  <c:ext xmlns:c16="http://schemas.microsoft.com/office/drawing/2014/chart" uri="{C3380CC4-5D6E-409C-BE32-E72D297353CC}">
                    <c16:uniqueId val="{00000011-AD48-E94C-8C81-433F639E27B7}"/>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Tabell_18!$AO$74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Tabell_18!$AQ$74:$AU$74</c15:sqref>
                        </c15:formulaRef>
                      </c:ext>
                    </c:extLst>
                    <c:numCache>
                      <c:formatCode>0</c:formatCode>
                      <c:ptCount val="5"/>
                      <c:pt idx="0">
                        <c:v>13.48037396026629</c:v>
                      </c:pt>
                      <c:pt idx="1">
                        <c:v>13.057865344425441</c:v>
                      </c:pt>
                      <c:pt idx="2">
                        <c:v>9.5927457917916623</c:v>
                      </c:pt>
                      <c:pt idx="3">
                        <c:v>9.1379145310717114</c:v>
                      </c:pt>
                      <c:pt idx="4">
                        <c:v>7.6993298201235127</c:v>
                      </c:pt>
                    </c:numCache>
                  </c:numRef>
                </c:val>
                <c:smooth val="0"/>
                <c:extLst xmlns:c15="http://schemas.microsoft.com/office/drawing/2012/chart">
                  <c:ext xmlns:c16="http://schemas.microsoft.com/office/drawing/2014/chart" uri="{C3380CC4-5D6E-409C-BE32-E72D297353CC}">
                    <c16:uniqueId val="{00000012-AD48-E94C-8C81-433F639E27B7}"/>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Tabell_18!$AO$75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Tabell_18!$AQ$75:$AU$75</c15:sqref>
                        </c15:formulaRef>
                      </c:ext>
                    </c:extLst>
                    <c:numCache>
                      <c:formatCode>0</c:formatCode>
                      <c:ptCount val="5"/>
                      <c:pt idx="0">
                        <c:v>10.96263912381362</c:v>
                      </c:pt>
                      <c:pt idx="1">
                        <c:v>9.5626114497007553</c:v>
                      </c:pt>
                      <c:pt idx="2">
                        <c:v>9.3746373646436822</c:v>
                      </c:pt>
                      <c:pt idx="3">
                        <c:v>7.2463962781265989</c:v>
                      </c:pt>
                      <c:pt idx="4">
                        <c:v>7.54491452465248</c:v>
                      </c:pt>
                    </c:numCache>
                  </c:numRef>
                </c:val>
                <c:smooth val="0"/>
                <c:extLst xmlns:c15="http://schemas.microsoft.com/office/drawing/2012/chart">
                  <c:ext xmlns:c16="http://schemas.microsoft.com/office/drawing/2014/chart" uri="{C3380CC4-5D6E-409C-BE32-E72D297353CC}">
                    <c16:uniqueId val="{00000013-AD48-E94C-8C81-433F639E27B7}"/>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Tabell_18!$AO$58</c:f>
          <c:strCache>
            <c:ptCount val="1"/>
            <c:pt idx="0">
              <c:v>Andel 18-84 år som inte varit i ekonomisk kris under de senaste 12 månaderna (svårt att klara löpande utgifter),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Tabell_18!$AO$76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B3A9-384A-A5D0-EC3236130960}"/>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B3A9-384A-A5D0-EC3236130960}"/>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B3A9-384A-A5D0-EC3236130960}"/>
              </c:ext>
            </c:extLst>
          </c:dPt>
          <c:cat>
            <c:numRef>
              <c:f>Tabell_18!$AP$36:$AU$36</c:f>
              <c:numCache>
                <c:formatCode>General</c:formatCode>
                <c:ptCount val="6"/>
                <c:pt idx="0">
                  <c:v>2000</c:v>
                </c:pt>
                <c:pt idx="1">
                  <c:v>2004</c:v>
                </c:pt>
                <c:pt idx="2">
                  <c:v>2008</c:v>
                </c:pt>
                <c:pt idx="3">
                  <c:v>2012</c:v>
                </c:pt>
                <c:pt idx="4">
                  <c:v>2017</c:v>
                </c:pt>
                <c:pt idx="5">
                  <c:v>2022</c:v>
                </c:pt>
              </c:numCache>
            </c:numRef>
          </c:cat>
          <c:val>
            <c:numRef>
              <c:f>Tabell_18!$AP$76:$AU$76</c:f>
              <c:numCache>
                <c:formatCode>0</c:formatCode>
                <c:ptCount val="6"/>
                <c:pt idx="0">
                  <c:v>6.1209320633036279</c:v>
                </c:pt>
                <c:pt idx="1">
                  <c:v>12.097319286338511</c:v>
                </c:pt>
                <c:pt idx="2">
                  <c:v>10.57868234795934</c:v>
                </c:pt>
                <c:pt idx="3">
                  <c:v>9.4214977379966385</c:v>
                </c:pt>
                <c:pt idx="4">
                  <c:v>6.4874298599635587</c:v>
                </c:pt>
                <c:pt idx="5">
                  <c:v>6.2486920966037758</c:v>
                </c:pt>
              </c:numCache>
            </c:numRef>
          </c:val>
          <c:smooth val="0"/>
          <c:extLst>
            <c:ext xmlns:c16="http://schemas.microsoft.com/office/drawing/2014/chart" uri="{C3380CC4-5D6E-409C-BE32-E72D297353CC}">
              <c16:uniqueId val="{00000004-B3A9-384A-A5D0-EC3236130960}"/>
            </c:ext>
          </c:extLst>
        </c:ser>
        <c:ser>
          <c:idx val="1"/>
          <c:order val="1"/>
          <c:tx>
            <c:strRef>
              <c:f>Tabell_18!$AO$77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B3A9-384A-A5D0-EC3236130960}"/>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B3A9-384A-A5D0-EC3236130960}"/>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B3A9-384A-A5D0-EC3236130960}"/>
              </c:ext>
            </c:extLst>
          </c:dPt>
          <c:cat>
            <c:numRef>
              <c:f>Tabell_18!$AP$36:$AU$36</c:f>
              <c:numCache>
                <c:formatCode>General</c:formatCode>
                <c:ptCount val="6"/>
                <c:pt idx="0">
                  <c:v>2000</c:v>
                </c:pt>
                <c:pt idx="1">
                  <c:v>2004</c:v>
                </c:pt>
                <c:pt idx="2">
                  <c:v>2008</c:v>
                </c:pt>
                <c:pt idx="3">
                  <c:v>2012</c:v>
                </c:pt>
                <c:pt idx="4">
                  <c:v>2017</c:v>
                </c:pt>
                <c:pt idx="5">
                  <c:v>2022</c:v>
                </c:pt>
              </c:numCache>
            </c:numRef>
          </c:cat>
          <c:val>
            <c:numRef>
              <c:f>Tabell_18!$AP$77:$AU$77</c:f>
              <c:numCache>
                <c:formatCode>0</c:formatCode>
                <c:ptCount val="6"/>
                <c:pt idx="0">
                  <c:v>5.8102892043584191</c:v>
                </c:pt>
                <c:pt idx="1">
                  <c:v>10.04576251325339</c:v>
                </c:pt>
                <c:pt idx="2">
                  <c:v>8.7110109886467146</c:v>
                </c:pt>
                <c:pt idx="3">
                  <c:v>8.1856381331750647</c:v>
                </c:pt>
                <c:pt idx="4">
                  <c:v>4.1797535947972673</c:v>
                </c:pt>
                <c:pt idx="5">
                  <c:v>5.5289013606594617</c:v>
                </c:pt>
              </c:numCache>
            </c:numRef>
          </c:val>
          <c:smooth val="0"/>
          <c:extLst xmlns:c15="http://schemas.microsoft.com/office/drawing/2012/chart">
            <c:ext xmlns:c16="http://schemas.microsoft.com/office/drawing/2014/chart" uri="{C3380CC4-5D6E-409C-BE32-E72D297353CC}">
              <c16:uniqueId val="{00000009-B3A9-384A-A5D0-EC3236130960}"/>
            </c:ext>
          </c:extLst>
        </c:ser>
        <c:ser>
          <c:idx val="2"/>
          <c:order val="2"/>
          <c:tx>
            <c:strRef>
              <c:f>Tabell_18!$AO$78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B3A9-384A-A5D0-EC3236130960}"/>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B3A9-384A-A5D0-EC3236130960}"/>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B3A9-384A-A5D0-EC3236130960}"/>
              </c:ext>
            </c:extLst>
          </c:dPt>
          <c:cat>
            <c:numRef>
              <c:f>Tabell_18!$AP$36:$AU$36</c:f>
              <c:numCache>
                <c:formatCode>General</c:formatCode>
                <c:ptCount val="6"/>
                <c:pt idx="0">
                  <c:v>2000</c:v>
                </c:pt>
                <c:pt idx="1">
                  <c:v>2004</c:v>
                </c:pt>
                <c:pt idx="2">
                  <c:v>2008</c:v>
                </c:pt>
                <c:pt idx="3">
                  <c:v>2012</c:v>
                </c:pt>
                <c:pt idx="4">
                  <c:v>2017</c:v>
                </c:pt>
                <c:pt idx="5">
                  <c:v>2022</c:v>
                </c:pt>
              </c:numCache>
            </c:numRef>
          </c:cat>
          <c:val>
            <c:numRef>
              <c:f>Tabell_18!$AP$78:$AU$78</c:f>
              <c:numCache>
                <c:formatCode>0</c:formatCode>
                <c:ptCount val="6"/>
                <c:pt idx="0">
                  <c:v>6.7767653180916296</c:v>
                </c:pt>
                <c:pt idx="1">
                  <c:v>11.974047533059601</c:v>
                </c:pt>
                <c:pt idx="2">
                  <c:v>11.270228043608901</c:v>
                </c:pt>
                <c:pt idx="3">
                  <c:v>10.36877976471656</c:v>
                </c:pt>
                <c:pt idx="4">
                  <c:v>7.3655580585485243</c:v>
                </c:pt>
                <c:pt idx="5">
                  <c:v>6.7427906234459956</c:v>
                </c:pt>
              </c:numCache>
            </c:numRef>
          </c:val>
          <c:smooth val="0"/>
          <c:extLst>
            <c:ext xmlns:c16="http://schemas.microsoft.com/office/drawing/2014/chart" uri="{C3380CC4-5D6E-409C-BE32-E72D297353CC}">
              <c16:uniqueId val="{0000000E-B3A9-384A-A5D0-EC3236130960}"/>
            </c:ext>
          </c:extLst>
        </c:ser>
        <c:ser>
          <c:idx val="3"/>
          <c:order val="3"/>
          <c:tx>
            <c:strRef>
              <c:f>Tabell_18!$AO$79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B3A9-384A-A5D0-EC3236130960}"/>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B3A9-384A-A5D0-EC3236130960}"/>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B3A9-384A-A5D0-EC3236130960}"/>
              </c:ext>
            </c:extLst>
          </c:dPt>
          <c:cat>
            <c:numRef>
              <c:f>Tabell_18!$AP$36:$AU$36</c:f>
              <c:numCache>
                <c:formatCode>General</c:formatCode>
                <c:ptCount val="6"/>
                <c:pt idx="0">
                  <c:v>2000</c:v>
                </c:pt>
                <c:pt idx="1">
                  <c:v>2004</c:v>
                </c:pt>
                <c:pt idx="2">
                  <c:v>2008</c:v>
                </c:pt>
                <c:pt idx="3">
                  <c:v>2012</c:v>
                </c:pt>
                <c:pt idx="4">
                  <c:v>2017</c:v>
                </c:pt>
                <c:pt idx="5">
                  <c:v>2022</c:v>
                </c:pt>
              </c:numCache>
            </c:numRef>
          </c:cat>
          <c:val>
            <c:numRef>
              <c:f>Tabell_18!$AP$79:$AU$79</c:f>
              <c:numCache>
                <c:formatCode>0</c:formatCode>
                <c:ptCount val="6"/>
                <c:pt idx="0">
                  <c:v>5.9932653026845184</c:v>
                </c:pt>
                <c:pt idx="1">
                  <c:v>10.23724231962062</c:v>
                </c:pt>
                <c:pt idx="2">
                  <c:v>8.4369364829823272</c:v>
                </c:pt>
                <c:pt idx="3">
                  <c:v>8.0138300568646041</c:v>
                </c:pt>
                <c:pt idx="4">
                  <c:v>5.9686692976653974</c:v>
                </c:pt>
                <c:pt idx="5">
                  <c:v>5.6039292208054547</c:v>
                </c:pt>
              </c:numCache>
            </c:numRef>
          </c:val>
          <c:smooth val="0"/>
          <c:extLst>
            <c:ext xmlns:c16="http://schemas.microsoft.com/office/drawing/2014/chart" uri="{C3380CC4-5D6E-409C-BE32-E72D297353CC}">
              <c16:uniqueId val="{00000013-B3A9-384A-A5D0-EC3236130960}"/>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Tabell_19!$AO$35</c:f>
          <c:strCache>
            <c:ptCount val="1"/>
            <c:pt idx="0">
              <c:v>Andel 18-84 år som det senaste året blivit utsatta för fysiskt våld,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Tabell_19!$AO$45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Tabell_19!$AQ$36:$AU$36</c:f>
              <c:numCache>
                <c:formatCode>General</c:formatCode>
                <c:ptCount val="5"/>
                <c:pt idx="0">
                  <c:v>2004</c:v>
                </c:pt>
                <c:pt idx="1">
                  <c:v>2008</c:v>
                </c:pt>
                <c:pt idx="2">
                  <c:v>2012</c:v>
                </c:pt>
                <c:pt idx="3">
                  <c:v>2017</c:v>
                </c:pt>
                <c:pt idx="4">
                  <c:v>2022</c:v>
                </c:pt>
              </c:numCache>
            </c:numRef>
          </c:cat>
          <c:val>
            <c:numRef>
              <c:f>Tabell_19!$AQ$45:$AU$45</c:f>
              <c:numCache>
                <c:formatCode>General</c:formatCode>
                <c:ptCount val="5"/>
                <c:pt idx="0">
                  <c:v>3.051259903201065</c:v>
                </c:pt>
                <c:pt idx="1">
                  <c:v>2.1734898987180231</c:v>
                </c:pt>
                <c:pt idx="2">
                  <c:v>2.5103135767492488</c:v>
                </c:pt>
                <c:pt idx="3">
                  <c:v>1.518465364193766</c:v>
                </c:pt>
                <c:pt idx="4">
                  <c:v>1.3979999792207041</c:v>
                </c:pt>
              </c:numCache>
            </c:numRef>
          </c:val>
          <c:smooth val="0"/>
          <c:extLst xmlns:c15="http://schemas.microsoft.com/office/drawing/2012/chart">
            <c:ext xmlns:c16="http://schemas.microsoft.com/office/drawing/2014/chart" uri="{C3380CC4-5D6E-409C-BE32-E72D297353CC}">
              <c16:uniqueId val="{00000000-9217-394B-AB6F-1023E21B8A21}"/>
            </c:ext>
          </c:extLst>
        </c:ser>
        <c:ser>
          <c:idx val="7"/>
          <c:order val="9"/>
          <c:tx>
            <c:strRef>
              <c:f>Tabell_19!$AO$46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Tabell_19!$AQ$36:$AU$36</c:f>
              <c:numCache>
                <c:formatCode>General</c:formatCode>
                <c:ptCount val="5"/>
                <c:pt idx="0">
                  <c:v>2004</c:v>
                </c:pt>
                <c:pt idx="1">
                  <c:v>2008</c:v>
                </c:pt>
                <c:pt idx="2">
                  <c:v>2012</c:v>
                </c:pt>
                <c:pt idx="3">
                  <c:v>2017</c:v>
                </c:pt>
                <c:pt idx="4">
                  <c:v>2022</c:v>
                </c:pt>
              </c:numCache>
            </c:numRef>
          </c:cat>
          <c:val>
            <c:numRef>
              <c:f>Tabell_19!$AQ$46:$AU$46</c:f>
              <c:numCache>
                <c:formatCode>General</c:formatCode>
                <c:ptCount val="5"/>
                <c:pt idx="0">
                  <c:v>3.4695730684386299</c:v>
                </c:pt>
                <c:pt idx="1">
                  <c:v>2.1268915070186831</c:v>
                </c:pt>
                <c:pt idx="2">
                  <c:v>3.00866284968534</c:v>
                </c:pt>
                <c:pt idx="3">
                  <c:v>2.0698667980207621</c:v>
                </c:pt>
                <c:pt idx="4">
                  <c:v>1.665679747916557</c:v>
                </c:pt>
              </c:numCache>
            </c:numRef>
          </c:val>
          <c:smooth val="0"/>
          <c:extLst>
            <c:ext xmlns:c16="http://schemas.microsoft.com/office/drawing/2014/chart" uri="{C3380CC4-5D6E-409C-BE32-E72D297353CC}">
              <c16:uniqueId val="{00000001-9217-394B-AB6F-1023E21B8A2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Tabell_19!$AO$37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9217-394B-AB6F-1023E21B8A21}"/>
                    </c:ext>
                  </c:extLst>
                </c:dPt>
                <c:cat>
                  <c:numRef>
                    <c:extLst>
                      <c:ex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Tabell_19!$AQ$37:$AU$37</c15:sqref>
                        </c15:formulaRef>
                      </c:ext>
                    </c:extLst>
                    <c:numCache>
                      <c:formatCode>General</c:formatCode>
                      <c:ptCount val="5"/>
                      <c:pt idx="0">
                        <c:v>1.8141861715386349</c:v>
                      </c:pt>
                      <c:pt idx="1">
                        <c:v>2.6862624248643199</c:v>
                      </c:pt>
                      <c:pt idx="2">
                        <c:v>1.9901090701065851</c:v>
                      </c:pt>
                      <c:pt idx="3">
                        <c:v>0.90409071477293379</c:v>
                      </c:pt>
                      <c:pt idx="4">
                        <c:v>0.99937798438496095</c:v>
                      </c:pt>
                    </c:numCache>
                  </c:numRef>
                </c:val>
                <c:smooth val="0"/>
                <c:extLst>
                  <c:ext xmlns:c16="http://schemas.microsoft.com/office/drawing/2014/chart" uri="{C3380CC4-5D6E-409C-BE32-E72D297353CC}">
                    <c16:uniqueId val="{00000004-9217-394B-AB6F-1023E21B8A2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Tabell_19!$AO$38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9217-394B-AB6F-1023E21B8A21}"/>
                    </c:ext>
                  </c:extLst>
                </c:dPt>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Tabell_19!$AQ$38:$AU$38</c15:sqref>
                        </c15:formulaRef>
                      </c:ext>
                    </c:extLst>
                    <c:numCache>
                      <c:formatCode>General</c:formatCode>
                      <c:ptCount val="5"/>
                      <c:pt idx="0">
                        <c:v>2.4178708628792078</c:v>
                      </c:pt>
                      <c:pt idx="1">
                        <c:v>1.783145990563139</c:v>
                      </c:pt>
                      <c:pt idx="2">
                        <c:v>2.6328383083273481</c:v>
                      </c:pt>
                      <c:pt idx="3">
                        <c:v>2.7968678073434079</c:v>
                      </c:pt>
                      <c:pt idx="4">
                        <c:v>1.264097450510679</c:v>
                      </c:pt>
                    </c:numCache>
                  </c:numRef>
                </c:val>
                <c:smooth val="0"/>
                <c:extLst xmlns:c15="http://schemas.microsoft.com/office/drawing/2012/chart">
                  <c:ext xmlns:c16="http://schemas.microsoft.com/office/drawing/2014/chart" uri="{C3380CC4-5D6E-409C-BE32-E72D297353CC}">
                    <c16:uniqueId val="{00000007-9217-394B-AB6F-1023E21B8A2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Tabell_19!$AO$39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9217-394B-AB6F-1023E21B8A21}"/>
                    </c:ext>
                  </c:extLst>
                </c:dPt>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Tabell_19!$AQ$39:$AU$39</c15:sqref>
                        </c15:formulaRef>
                      </c:ext>
                    </c:extLst>
                    <c:numCache>
                      <c:formatCode>General</c:formatCode>
                      <c:ptCount val="5"/>
                      <c:pt idx="0">
                        <c:v>3.341075618258027</c:v>
                      </c:pt>
                      <c:pt idx="1">
                        <c:v>3.2939585922744241</c:v>
                      </c:pt>
                      <c:pt idx="2">
                        <c:v>2.4623698511527832</c:v>
                      </c:pt>
                      <c:pt idx="3">
                        <c:v>1.518989502643437</c:v>
                      </c:pt>
                      <c:pt idx="4">
                        <c:v>1.958058454495911</c:v>
                      </c:pt>
                    </c:numCache>
                  </c:numRef>
                </c:val>
                <c:smooth val="0"/>
                <c:extLst xmlns:c15="http://schemas.microsoft.com/office/drawing/2012/chart">
                  <c:ext xmlns:c16="http://schemas.microsoft.com/office/drawing/2014/chart" uri="{C3380CC4-5D6E-409C-BE32-E72D297353CC}">
                    <c16:uniqueId val="{0000000A-9217-394B-AB6F-1023E21B8A2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Tabell_19!$AO$40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Tabell_19!$AQ$40:$AU$40</c15:sqref>
                        </c15:formulaRef>
                      </c:ext>
                    </c:extLst>
                    <c:numCache>
                      <c:formatCode>General</c:formatCode>
                      <c:ptCount val="5"/>
                      <c:pt idx="0">
                        <c:v>2.8849492056122479</c:v>
                      </c:pt>
                      <c:pt idx="1">
                        <c:v>0.65967298263137464</c:v>
                      </c:pt>
                      <c:pt idx="2">
                        <c:v>2.879801091382904</c:v>
                      </c:pt>
                      <c:pt idx="3">
                        <c:v>2.1552467172008898</c:v>
                      </c:pt>
                      <c:pt idx="4">
                        <c:v>1.3561066833028239</c:v>
                      </c:pt>
                    </c:numCache>
                  </c:numRef>
                </c:val>
                <c:smooth val="0"/>
                <c:extLst xmlns:c15="http://schemas.microsoft.com/office/drawing/2012/chart">
                  <c:ext xmlns:c16="http://schemas.microsoft.com/office/drawing/2014/chart" uri="{C3380CC4-5D6E-409C-BE32-E72D297353CC}">
                    <c16:uniqueId val="{0000000B-9217-394B-AB6F-1023E21B8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Tabell_19!$AO$41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Tabell_19!$AQ$41:$AU$41</c15:sqref>
                        </c15:formulaRef>
                      </c:ext>
                    </c:extLst>
                    <c:numCache>
                      <c:formatCode>General</c:formatCode>
                      <c:ptCount val="5"/>
                      <c:pt idx="0">
                        <c:v>2.1764551606855749</c:v>
                      </c:pt>
                      <c:pt idx="1">
                        <c:v>3.1823936303063478</c:v>
                      </c:pt>
                      <c:pt idx="2">
                        <c:v>3.6980597306990921</c:v>
                      </c:pt>
                      <c:pt idx="3">
                        <c:v>2.9800932375194251</c:v>
                      </c:pt>
                      <c:pt idx="4">
                        <c:v>1.838896709368242</c:v>
                      </c:pt>
                    </c:numCache>
                  </c:numRef>
                </c:val>
                <c:smooth val="0"/>
                <c:extLst xmlns:c15="http://schemas.microsoft.com/office/drawing/2012/chart">
                  <c:ext xmlns:c16="http://schemas.microsoft.com/office/drawing/2014/chart" uri="{C3380CC4-5D6E-409C-BE32-E72D297353CC}">
                    <c16:uniqueId val="{0000000C-9217-394B-AB6F-1023E21B8A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Tabell_19!$AO$42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Tabell_19!$AQ$42:$AU$42</c15:sqref>
                        </c15:formulaRef>
                      </c:ext>
                    </c:extLst>
                    <c:numCache>
                      <c:formatCode>General</c:formatCode>
                      <c:ptCount val="5"/>
                      <c:pt idx="0">
                        <c:v>3.334472574656314</c:v>
                      </c:pt>
                      <c:pt idx="1">
                        <c:v>2.1004657497356161</c:v>
                      </c:pt>
                      <c:pt idx="2">
                        <c:v>2.3533403451635428</c:v>
                      </c:pt>
                      <c:pt idx="3">
                        <c:v>1.4117197262693151</c:v>
                      </c:pt>
                      <c:pt idx="4">
                        <c:v>1.436177022405466</c:v>
                      </c:pt>
                    </c:numCache>
                  </c:numRef>
                </c:val>
                <c:smooth val="0"/>
                <c:extLst xmlns:c15="http://schemas.microsoft.com/office/drawing/2012/chart">
                  <c:ext xmlns:c16="http://schemas.microsoft.com/office/drawing/2014/chart" uri="{C3380CC4-5D6E-409C-BE32-E72D297353CC}">
                    <c16:uniqueId val="{0000000D-9217-394B-AB6F-1023E21B8A2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Tabell_19!$AO$43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Tabell_19!$AQ$43:$AU$43</c15:sqref>
                        </c15:formulaRef>
                      </c:ext>
                    </c:extLst>
                    <c:numCache>
                      <c:formatCode>General</c:formatCode>
                      <c:ptCount val="5"/>
                      <c:pt idx="0">
                        <c:v>4.4800681113134564</c:v>
                      </c:pt>
                      <c:pt idx="1">
                        <c:v>1.906180829185764</c:v>
                      </c:pt>
                      <c:pt idx="2">
                        <c:v>3.7830995452447289</c:v>
                      </c:pt>
                      <c:pt idx="3">
                        <c:v>1.8929702683759</c:v>
                      </c:pt>
                      <c:pt idx="4">
                        <c:v>2.3043586533299711</c:v>
                      </c:pt>
                    </c:numCache>
                  </c:numRef>
                </c:val>
                <c:smooth val="0"/>
                <c:extLst xmlns:c15="http://schemas.microsoft.com/office/drawing/2012/chart">
                  <c:ext xmlns:c16="http://schemas.microsoft.com/office/drawing/2014/chart" uri="{C3380CC4-5D6E-409C-BE32-E72D297353CC}">
                    <c16:uniqueId val="{0000000E-9217-394B-AB6F-1023E21B8A2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Tabell_19!$AO$44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Tabell_19!$AQ$36:$AU$36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Tabell_19!$AQ$44:$AU$44</c15:sqref>
                        </c15:formulaRef>
                      </c:ext>
                    </c:extLst>
                    <c:numCache>
                      <c:formatCode>General</c:formatCode>
                      <c:ptCount val="5"/>
                      <c:pt idx="0">
                        <c:v>2.425079123585848</c:v>
                      </c:pt>
                      <c:pt idx="1">
                        <c:v>1.9481810144826099</c:v>
                      </c:pt>
                      <c:pt idx="2">
                        <c:v>3.5584687072279242</c:v>
                      </c:pt>
                      <c:pt idx="3">
                        <c:v>0.98633106285992844</c:v>
                      </c:pt>
                      <c:pt idx="4">
                        <c:v>1.2040759823199629</c:v>
                      </c:pt>
                    </c:numCache>
                  </c:numRef>
                </c:val>
                <c:smooth val="0"/>
                <c:extLst xmlns:c15="http://schemas.microsoft.com/office/drawing/2012/chart">
                  <c:ext xmlns:c16="http://schemas.microsoft.com/office/drawing/2014/chart" uri="{C3380CC4-5D6E-409C-BE32-E72D297353CC}">
                    <c16:uniqueId val="{0000000F-9217-394B-AB6F-1023E21B8A2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Tabell_19!$AO$58</c:f>
          <c:strCache>
            <c:ptCount val="1"/>
            <c:pt idx="0">
              <c:v>Andel 18-84 år som det senaste året blivit utsatta för fysiskt våld,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Tabell_19!$AO$76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Tabell_19!$AQ$59:$AU$59</c:f>
              <c:numCache>
                <c:formatCode>General</c:formatCode>
                <c:ptCount val="5"/>
                <c:pt idx="0">
                  <c:v>2004</c:v>
                </c:pt>
                <c:pt idx="1">
                  <c:v>2008</c:v>
                </c:pt>
                <c:pt idx="2">
                  <c:v>2012</c:v>
                </c:pt>
                <c:pt idx="3">
                  <c:v>2017</c:v>
                </c:pt>
                <c:pt idx="4">
                  <c:v>2022</c:v>
                </c:pt>
              </c:numCache>
            </c:numRef>
          </c:cat>
          <c:val>
            <c:numRef>
              <c:f>Tabell_19!$AQ$76:$AU$76</c:f>
              <c:numCache>
                <c:formatCode>0</c:formatCode>
                <c:ptCount val="5"/>
                <c:pt idx="0">
                  <c:v>2.8058775608475011</c:v>
                </c:pt>
                <c:pt idx="1">
                  <c:v>1.6825577891022889</c:v>
                </c:pt>
                <c:pt idx="2">
                  <c:v>2.1277999086127508</c:v>
                </c:pt>
                <c:pt idx="3">
                  <c:v>1.258334082796897</c:v>
                </c:pt>
                <c:pt idx="4">
                  <c:v>1.6315406651846061</c:v>
                </c:pt>
              </c:numCache>
            </c:numRef>
          </c:val>
          <c:smooth val="0"/>
          <c:extLst>
            <c:ext xmlns:c16="http://schemas.microsoft.com/office/drawing/2014/chart" uri="{C3380CC4-5D6E-409C-BE32-E72D297353CC}">
              <c16:uniqueId val="{00000000-EEDD-9149-9C10-CC5A2F8026B0}"/>
            </c:ext>
          </c:extLst>
        </c:ser>
        <c:ser>
          <c:idx val="23"/>
          <c:order val="17"/>
          <c:tx>
            <c:strRef>
              <c:f>Tabell_19!$AO$77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Tabell_19!$AQ$59:$AU$59</c:f>
              <c:numCache>
                <c:formatCode>General</c:formatCode>
                <c:ptCount val="5"/>
                <c:pt idx="0">
                  <c:v>2004</c:v>
                </c:pt>
                <c:pt idx="1">
                  <c:v>2008</c:v>
                </c:pt>
                <c:pt idx="2">
                  <c:v>2012</c:v>
                </c:pt>
                <c:pt idx="3">
                  <c:v>2017</c:v>
                </c:pt>
                <c:pt idx="4">
                  <c:v>2022</c:v>
                </c:pt>
              </c:numCache>
            </c:numRef>
          </c:cat>
          <c:val>
            <c:numRef>
              <c:f>Tabell_19!$AQ$77:$AU$77</c:f>
              <c:numCache>
                <c:formatCode>0</c:formatCode>
                <c:ptCount val="5"/>
                <c:pt idx="0">
                  <c:v>3.2888933996266951</c:v>
                </c:pt>
                <c:pt idx="1">
                  <c:v>2.7067136795769069</c:v>
                </c:pt>
                <c:pt idx="2">
                  <c:v>2.875162739519447</c:v>
                </c:pt>
                <c:pt idx="3">
                  <c:v>1.7879057939686831</c:v>
                </c:pt>
                <c:pt idx="4">
                  <c:v>1.173360994560666</c:v>
                </c:pt>
              </c:numCache>
            </c:numRef>
          </c:val>
          <c:smooth val="0"/>
          <c:extLst xmlns:c15="http://schemas.microsoft.com/office/drawing/2012/chart">
            <c:ext xmlns:c16="http://schemas.microsoft.com/office/drawing/2014/chart" uri="{C3380CC4-5D6E-409C-BE32-E72D297353CC}">
              <c16:uniqueId val="{00000001-EEDD-9149-9C10-CC5A2F8026B0}"/>
            </c:ext>
          </c:extLst>
        </c:ser>
        <c:ser>
          <c:idx val="14"/>
          <c:order val="18"/>
          <c:tx>
            <c:strRef>
              <c:f>Tabell_19!$AO$78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Tabell_19!$AQ$59:$AU$59</c:f>
              <c:numCache>
                <c:formatCode>General</c:formatCode>
                <c:ptCount val="5"/>
                <c:pt idx="0">
                  <c:v>2004</c:v>
                </c:pt>
                <c:pt idx="1">
                  <c:v>2008</c:v>
                </c:pt>
                <c:pt idx="2">
                  <c:v>2012</c:v>
                </c:pt>
                <c:pt idx="3">
                  <c:v>2017</c:v>
                </c:pt>
                <c:pt idx="4">
                  <c:v>2022</c:v>
                </c:pt>
              </c:numCache>
            </c:numRef>
          </c:cat>
          <c:val>
            <c:numRef>
              <c:f>Tabell_19!$AQ$78:$AU$78</c:f>
              <c:numCache>
                <c:formatCode>0</c:formatCode>
                <c:ptCount val="5"/>
                <c:pt idx="0">
                  <c:v>3.2001009067610662</c:v>
                </c:pt>
                <c:pt idx="1">
                  <c:v>1.8643427301392359</c:v>
                </c:pt>
                <c:pt idx="2">
                  <c:v>2.4898467334904111</c:v>
                </c:pt>
                <c:pt idx="3">
                  <c:v>1.9272004450638249</c:v>
                </c:pt>
                <c:pt idx="4">
                  <c:v>1.7711640198894281</c:v>
                </c:pt>
              </c:numCache>
            </c:numRef>
          </c:val>
          <c:smooth val="0"/>
          <c:extLst>
            <c:ext xmlns:c16="http://schemas.microsoft.com/office/drawing/2014/chart" uri="{C3380CC4-5D6E-409C-BE32-E72D297353CC}">
              <c16:uniqueId val="{00000002-EEDD-9149-9C10-CC5A2F8026B0}"/>
            </c:ext>
          </c:extLst>
        </c:ser>
        <c:ser>
          <c:idx val="15"/>
          <c:order val="19"/>
          <c:tx>
            <c:strRef>
              <c:f>Tabell_19!$AO$79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Tabell_19!$AQ$59:$AU$59</c:f>
              <c:numCache>
                <c:formatCode>General</c:formatCode>
                <c:ptCount val="5"/>
                <c:pt idx="0">
                  <c:v>2004</c:v>
                </c:pt>
                <c:pt idx="1">
                  <c:v>2008</c:v>
                </c:pt>
                <c:pt idx="2">
                  <c:v>2012</c:v>
                </c:pt>
                <c:pt idx="3">
                  <c:v>2017</c:v>
                </c:pt>
                <c:pt idx="4">
                  <c:v>2022</c:v>
                </c:pt>
              </c:numCache>
            </c:numRef>
          </c:cat>
          <c:val>
            <c:numRef>
              <c:f>Tabell_19!$AQ$79:$AU$79</c:f>
              <c:numCache>
                <c:formatCode>0</c:formatCode>
                <c:ptCount val="5"/>
                <c:pt idx="0">
                  <c:v>3.7435874924053998</c:v>
                </c:pt>
                <c:pt idx="1">
                  <c:v>2.3820516251330308</c:v>
                </c:pt>
                <c:pt idx="2">
                  <c:v>3.5158142225072782</c:v>
                </c:pt>
                <c:pt idx="3">
                  <c:v>2.1960195811901539</c:v>
                </c:pt>
                <c:pt idx="4">
                  <c:v>1.5588451107554491</c:v>
                </c:pt>
              </c:numCache>
            </c:numRef>
          </c:val>
          <c:smooth val="0"/>
          <c:extLst>
            <c:ext xmlns:c16="http://schemas.microsoft.com/office/drawing/2014/chart" uri="{C3380CC4-5D6E-409C-BE32-E72D297353CC}">
              <c16:uniqueId val="{00000003-EEDD-9149-9C10-CC5A2F8026B0}"/>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Tabell_19!$AO$60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Tabell_19!$AQ$60:$AU$60</c15:sqref>
                        </c15:formulaRef>
                      </c:ext>
                    </c:extLst>
                    <c:numCache>
                      <c:formatCode>0</c:formatCode>
                      <c:ptCount val="5"/>
                      <c:pt idx="0">
                        <c:v>2.159867774909856</c:v>
                      </c:pt>
                      <c:pt idx="1">
                        <c:v>1.991767431562814</c:v>
                      </c:pt>
                      <c:pt idx="2">
                        <c:v>1.247117339910585</c:v>
                      </c:pt>
                      <c:pt idx="3">
                        <c:v>1.253983279217747</c:v>
                      </c:pt>
                      <c:pt idx="4">
                        <c:v>0.85381233833247383</c:v>
                      </c:pt>
                    </c:numCache>
                  </c:numRef>
                </c:val>
                <c:smooth val="0"/>
                <c:extLst>
                  <c:ext xmlns:c16="http://schemas.microsoft.com/office/drawing/2014/chart" uri="{C3380CC4-5D6E-409C-BE32-E72D297353CC}">
                    <c16:uniqueId val="{00000004-EEDD-9149-9C10-CC5A2F8026B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Tabell_19!$AO$61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Tabell_19!$AQ$61:$AU$61</c15:sqref>
                        </c15:formulaRef>
                      </c:ext>
                    </c:extLst>
                    <c:numCache>
                      <c:formatCode>0</c:formatCode>
                      <c:ptCount val="5"/>
                      <c:pt idx="0">
                        <c:v>1.3465442266340091</c:v>
                      </c:pt>
                      <c:pt idx="1">
                        <c:v>3.301155650205819</c:v>
                      </c:pt>
                      <c:pt idx="2">
                        <c:v>2.6881844632767451</c:v>
                      </c:pt>
                      <c:pt idx="3">
                        <c:v>0.598130656816379</c:v>
                      </c:pt>
                      <c:pt idx="4">
                        <c:v>1.1464440810990939</c:v>
                      </c:pt>
                    </c:numCache>
                  </c:numRef>
                </c:val>
                <c:smooth val="0"/>
                <c:extLst xmlns:c15="http://schemas.microsoft.com/office/drawing/2012/chart">
                  <c:ext xmlns:c16="http://schemas.microsoft.com/office/drawing/2014/chart" uri="{C3380CC4-5D6E-409C-BE32-E72D297353CC}">
                    <c16:uniqueId val="{00000005-EEDD-9149-9C10-CC5A2F8026B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Tabell_19!$AO$62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Tabell_19!$AQ$62:$AU$62</c15:sqref>
                        </c15:formulaRef>
                      </c:ext>
                    </c:extLst>
                    <c:numCache>
                      <c:formatCode>0</c:formatCode>
                      <c:ptCount val="5"/>
                      <c:pt idx="0">
                        <c:v>2.4508015399698468</c:v>
                      </c:pt>
                      <c:pt idx="1">
                        <c:v>1.439977061736802</c:v>
                      </c:pt>
                      <c:pt idx="2">
                        <c:v>3.349108784538867</c:v>
                      </c:pt>
                      <c:pt idx="3">
                        <c:v>1.9266760029153751</c:v>
                      </c:pt>
                      <c:pt idx="4">
                        <c:v>1.3245003414655949</c:v>
                      </c:pt>
                    </c:numCache>
                  </c:numRef>
                </c:val>
                <c:smooth val="0"/>
                <c:extLst xmlns:c15="http://schemas.microsoft.com/office/drawing/2012/chart">
                  <c:ext xmlns:c16="http://schemas.microsoft.com/office/drawing/2014/chart" uri="{C3380CC4-5D6E-409C-BE32-E72D297353CC}">
                    <c16:uniqueId val="{00000006-EEDD-9149-9C10-CC5A2F8026B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Tabell_19!$AO$63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Tabell_19!$AQ$63:$AU$63</c15:sqref>
                        </c15:formulaRef>
                      </c:ext>
                    </c:extLst>
                    <c:numCache>
                      <c:formatCode>0</c:formatCode>
                      <c:ptCount val="5"/>
                      <c:pt idx="0">
                        <c:v>2.3364445959514941</c:v>
                      </c:pt>
                      <c:pt idx="1">
                        <c:v>2.0771668972646058</c:v>
                      </c:pt>
                      <c:pt idx="2">
                        <c:v>2.0138996797095889</c:v>
                      </c:pt>
                      <c:pt idx="3">
                        <c:v>4.1151625107501184</c:v>
                      </c:pt>
                      <c:pt idx="4">
                        <c:v>1.3532910896118511</c:v>
                      </c:pt>
                    </c:numCache>
                  </c:numRef>
                </c:val>
                <c:smooth val="0"/>
                <c:extLst xmlns:c15="http://schemas.microsoft.com/office/drawing/2012/chart">
                  <c:ext xmlns:c16="http://schemas.microsoft.com/office/drawing/2014/chart" uri="{C3380CC4-5D6E-409C-BE32-E72D297353CC}">
                    <c16:uniqueId val="{00000007-EEDD-9149-9C10-CC5A2F8026B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Tabell_19!$AO$64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Tabell_19!$AQ$64:$AU$64</c15:sqref>
                        </c15:formulaRef>
                      </c:ext>
                    </c:extLst>
                    <c:numCache>
                      <c:formatCode>0</c:formatCode>
                      <c:ptCount val="5"/>
                      <c:pt idx="0">
                        <c:v>3.0786790994728599</c:v>
                      </c:pt>
                      <c:pt idx="1">
                        <c:v>0</c:v>
                      </c:pt>
                      <c:pt idx="2">
                        <c:v>3.114919881629191</c:v>
                      </c:pt>
                      <c:pt idx="3">
                        <c:v>0.96008109560567612</c:v>
                      </c:pt>
                      <c:pt idx="4">
                        <c:v>2.5573769618930471</c:v>
                      </c:pt>
                    </c:numCache>
                  </c:numRef>
                </c:val>
                <c:smooth val="0"/>
                <c:extLst xmlns:c15="http://schemas.microsoft.com/office/drawing/2012/chart">
                  <c:ext xmlns:c16="http://schemas.microsoft.com/office/drawing/2014/chart" uri="{C3380CC4-5D6E-409C-BE32-E72D297353CC}">
                    <c16:uniqueId val="{00000008-EEDD-9149-9C10-CC5A2F8026B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Tabell_19!$AO$65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Tabell_19!$AQ$65:$AU$65</c15:sqref>
                        </c15:formulaRef>
                      </c:ext>
                    </c:extLst>
                    <c:numCache>
                      <c:formatCode>0</c:formatCode>
                      <c:ptCount val="5"/>
                      <c:pt idx="0">
                        <c:v>3.2390898917920108</c:v>
                      </c:pt>
                      <c:pt idx="1">
                        <c:v>5.4787393273344218</c:v>
                      </c:pt>
                      <c:pt idx="2">
                        <c:v>1.7786773913650309</c:v>
                      </c:pt>
                      <c:pt idx="3">
                        <c:v>2.1386492427145498</c:v>
                      </c:pt>
                      <c:pt idx="4">
                        <c:v>1.4741670074159501</c:v>
                      </c:pt>
                    </c:numCache>
                  </c:numRef>
                </c:val>
                <c:smooth val="0"/>
                <c:extLst xmlns:c15="http://schemas.microsoft.com/office/drawing/2012/chart">
                  <c:ext xmlns:c16="http://schemas.microsoft.com/office/drawing/2014/chart" uri="{C3380CC4-5D6E-409C-BE32-E72D297353CC}">
                    <c16:uniqueId val="{00000009-EEDD-9149-9C10-CC5A2F8026B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Tabell_19!$AO$66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Tabell_19!$AQ$66:$AU$66</c15:sqref>
                        </c15:formulaRef>
                      </c:ext>
                    </c:extLst>
                    <c:numCache>
                      <c:formatCode>0</c:formatCode>
                      <c:ptCount val="5"/>
                      <c:pt idx="0">
                        <c:v>2.8765451332813621</c:v>
                      </c:pt>
                      <c:pt idx="1">
                        <c:v>0.61731464303985861</c:v>
                      </c:pt>
                      <c:pt idx="2">
                        <c:v>1.7149181657103509</c:v>
                      </c:pt>
                      <c:pt idx="3">
                        <c:v>2.050017976097199</c:v>
                      </c:pt>
                      <c:pt idx="4">
                        <c:v>2.9943297106255939</c:v>
                      </c:pt>
                    </c:numCache>
                  </c:numRef>
                </c:val>
                <c:smooth val="0"/>
                <c:extLst xmlns:c15="http://schemas.microsoft.com/office/drawing/2012/chart">
                  <c:ext xmlns:c16="http://schemas.microsoft.com/office/drawing/2014/chart" uri="{C3380CC4-5D6E-409C-BE32-E72D297353CC}">
                    <c16:uniqueId val="{0000000A-EEDD-9149-9C10-CC5A2F8026B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Tabell_19!$AO$67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Tabell_19!$AQ$67:$AU$67</c15:sqref>
                        </c15:formulaRef>
                      </c:ext>
                    </c:extLst>
                    <c:numCache>
                      <c:formatCode>0</c:formatCode>
                      <c:ptCount val="5"/>
                      <c:pt idx="0">
                        <c:v>2.524554061531084</c:v>
                      </c:pt>
                      <c:pt idx="1">
                        <c:v>0.57106725194558916</c:v>
                      </c:pt>
                      <c:pt idx="2">
                        <c:v>3.9018518815653289</c:v>
                      </c:pt>
                      <c:pt idx="3">
                        <c:v>2.3169050849522059</c:v>
                      </c:pt>
                      <c:pt idx="4">
                        <c:v>0</c:v>
                      </c:pt>
                    </c:numCache>
                  </c:numRef>
                </c:val>
                <c:smooth val="0"/>
                <c:extLst xmlns:c15="http://schemas.microsoft.com/office/drawing/2012/chart">
                  <c:ext xmlns:c16="http://schemas.microsoft.com/office/drawing/2014/chart" uri="{C3380CC4-5D6E-409C-BE32-E72D297353CC}">
                    <c16:uniqueId val="{0000000B-EEDD-9149-9C10-CC5A2F8026B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Tabell_19!$AO$68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Tabell_19!$AQ$68:$AU$68</c15:sqref>
                        </c15:formulaRef>
                      </c:ext>
                    </c:extLst>
                    <c:numCache>
                      <c:formatCode>0</c:formatCode>
                      <c:ptCount val="5"/>
                      <c:pt idx="0">
                        <c:v>2.826319014369667</c:v>
                      </c:pt>
                      <c:pt idx="1">
                        <c:v>1.956561187494591</c:v>
                      </c:pt>
                      <c:pt idx="2">
                        <c:v>3.3068864341925139</c:v>
                      </c:pt>
                      <c:pt idx="3">
                        <c:v>2.035581485620118</c:v>
                      </c:pt>
                      <c:pt idx="4">
                        <c:v>1.6572035542180921</c:v>
                      </c:pt>
                    </c:numCache>
                  </c:numRef>
                </c:val>
                <c:smooth val="0"/>
                <c:extLst xmlns:c15="http://schemas.microsoft.com/office/drawing/2012/chart">
                  <c:ext xmlns:c16="http://schemas.microsoft.com/office/drawing/2014/chart" uri="{C3380CC4-5D6E-409C-BE32-E72D297353CC}">
                    <c16:uniqueId val="{0000000C-EEDD-9149-9C10-CC5A2F8026B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Tabell_19!$AO$69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Tabell_19!$AQ$69:$AU$69</c15:sqref>
                        </c15:formulaRef>
                      </c:ext>
                    </c:extLst>
                    <c:numCache>
                      <c:formatCode>0</c:formatCode>
                      <c:ptCount val="5"/>
                      <c:pt idx="0">
                        <c:v>1.708184573465912</c:v>
                      </c:pt>
                      <c:pt idx="1">
                        <c:v>3.901225195781564</c:v>
                      </c:pt>
                      <c:pt idx="2">
                        <c:v>3.7750544054819271</c:v>
                      </c:pt>
                      <c:pt idx="3">
                        <c:v>3.798497642109063</c:v>
                      </c:pt>
                      <c:pt idx="4">
                        <c:v>1.609555087551805</c:v>
                      </c:pt>
                    </c:numCache>
                  </c:numRef>
                </c:val>
                <c:smooth val="0"/>
                <c:extLst xmlns:c15="http://schemas.microsoft.com/office/drawing/2012/chart">
                  <c:ext xmlns:c16="http://schemas.microsoft.com/office/drawing/2014/chart" uri="{C3380CC4-5D6E-409C-BE32-E72D297353CC}">
                    <c16:uniqueId val="{0000000D-EEDD-9149-9C10-CC5A2F8026B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Tabell_19!$AO$70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Tabell_19!$AQ$70:$AU$70</c15:sqref>
                        </c15:formulaRef>
                      </c:ext>
                    </c:extLst>
                    <c:numCache>
                      <c:formatCode>0</c:formatCode>
                      <c:ptCount val="5"/>
                      <c:pt idx="0">
                        <c:v>2.710128978380772</c:v>
                      </c:pt>
                      <c:pt idx="1">
                        <c:v>1.6744500810177081</c:v>
                      </c:pt>
                      <c:pt idx="2">
                        <c:v>2.050985999090754</c:v>
                      </c:pt>
                      <c:pt idx="3">
                        <c:v>1.074658748631055</c:v>
                      </c:pt>
                      <c:pt idx="4">
                        <c:v>1.664689334656891</c:v>
                      </c:pt>
                    </c:numCache>
                  </c:numRef>
                </c:val>
                <c:smooth val="0"/>
                <c:extLst xmlns:c15="http://schemas.microsoft.com/office/drawing/2012/chart">
                  <c:ext xmlns:c16="http://schemas.microsoft.com/office/drawing/2014/chart" uri="{C3380CC4-5D6E-409C-BE32-E72D297353CC}">
                    <c16:uniqueId val="{0000000E-EEDD-9149-9C10-CC5A2F8026B0}"/>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Tabell_19!$AO$71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Tabell_19!$AQ$71:$AU$71</c15:sqref>
                        </c15:formulaRef>
                      </c:ext>
                    </c:extLst>
                    <c:numCache>
                      <c:formatCode>0</c:formatCode>
                      <c:ptCount val="5"/>
                      <c:pt idx="0">
                        <c:v>3.977396802387136</c:v>
                      </c:pt>
                      <c:pt idx="1">
                        <c:v>2.5646966578682808</c:v>
                      </c:pt>
                      <c:pt idx="2">
                        <c:v>2.666443298517629</c:v>
                      </c:pt>
                      <c:pt idx="3">
                        <c:v>1.807741875577094</c:v>
                      </c:pt>
                      <c:pt idx="4">
                        <c:v>1.225402494172442</c:v>
                      </c:pt>
                    </c:numCache>
                  </c:numRef>
                </c:val>
                <c:smooth val="0"/>
                <c:extLst xmlns:c15="http://schemas.microsoft.com/office/drawing/2012/chart">
                  <c:ext xmlns:c16="http://schemas.microsoft.com/office/drawing/2014/chart" uri="{C3380CC4-5D6E-409C-BE32-E72D297353CC}">
                    <c16:uniqueId val="{0000000F-EEDD-9149-9C10-CC5A2F8026B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Tabell_19!$AO$72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Tabell_19!$AQ$72:$AU$72</c15:sqref>
                        </c15:formulaRef>
                      </c:ext>
                    </c:extLst>
                    <c:numCache>
                      <c:formatCode>0</c:formatCode>
                      <c:ptCount val="5"/>
                      <c:pt idx="0">
                        <c:v>3.9584183330439489</c:v>
                      </c:pt>
                      <c:pt idx="1">
                        <c:v>2.048507281999842</c:v>
                      </c:pt>
                      <c:pt idx="2">
                        <c:v>1.8389164902378179</c:v>
                      </c:pt>
                      <c:pt idx="3">
                        <c:v>2.070684977771406</c:v>
                      </c:pt>
                      <c:pt idx="4">
                        <c:v>1.41315767129167</c:v>
                      </c:pt>
                    </c:numCache>
                  </c:numRef>
                </c:val>
                <c:smooth val="0"/>
                <c:extLst xmlns:c15="http://schemas.microsoft.com/office/drawing/2012/chart">
                  <c:ext xmlns:c16="http://schemas.microsoft.com/office/drawing/2014/chart" uri="{C3380CC4-5D6E-409C-BE32-E72D297353CC}">
                    <c16:uniqueId val="{00000010-EEDD-9149-9C10-CC5A2F8026B0}"/>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Tabell_19!$AO$73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Tabell_19!$AQ$73:$AU$73</c15:sqref>
                        </c15:formulaRef>
                      </c:ext>
                    </c:extLst>
                    <c:numCache>
                      <c:formatCode>0</c:formatCode>
                      <c:ptCount val="5"/>
                      <c:pt idx="0">
                        <c:v>4.6027165643099366</c:v>
                      </c:pt>
                      <c:pt idx="1">
                        <c:v>1.6784231904948439</c:v>
                      </c:pt>
                      <c:pt idx="2">
                        <c:v>5.5001257135509443</c:v>
                      </c:pt>
                      <c:pt idx="3">
                        <c:v>1.4366332699361199</c:v>
                      </c:pt>
                      <c:pt idx="4">
                        <c:v>3.387082080379376</c:v>
                      </c:pt>
                    </c:numCache>
                  </c:numRef>
                </c:val>
                <c:smooth val="0"/>
                <c:extLst xmlns:c15="http://schemas.microsoft.com/office/drawing/2012/chart">
                  <c:ext xmlns:c16="http://schemas.microsoft.com/office/drawing/2014/chart" uri="{C3380CC4-5D6E-409C-BE32-E72D297353CC}">
                    <c16:uniqueId val="{00000011-EEDD-9149-9C10-CC5A2F8026B0}"/>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Tabell_19!$AO$74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Tabell_19!$AQ$74:$AU$74</c15:sqref>
                        </c15:formulaRef>
                      </c:ext>
                    </c:extLst>
                    <c:numCache>
                      <c:formatCode>0</c:formatCode>
                      <c:ptCount val="5"/>
                      <c:pt idx="0">
                        <c:v>3.7295854155923109</c:v>
                      </c:pt>
                      <c:pt idx="1">
                        <c:v>2.722159452028722</c:v>
                      </c:pt>
                      <c:pt idx="2">
                        <c:v>1.838258723163817</c:v>
                      </c:pt>
                      <c:pt idx="3">
                        <c:v>1.052767248287825</c:v>
                      </c:pt>
                      <c:pt idx="4">
                        <c:v>1.772864438100354</c:v>
                      </c:pt>
                    </c:numCache>
                  </c:numRef>
                </c:val>
                <c:smooth val="0"/>
                <c:extLst xmlns:c15="http://schemas.microsoft.com/office/drawing/2012/chart">
                  <c:ext xmlns:c16="http://schemas.microsoft.com/office/drawing/2014/chart" uri="{C3380CC4-5D6E-409C-BE32-E72D297353CC}">
                    <c16:uniqueId val="{00000012-EEDD-9149-9C10-CC5A2F8026B0}"/>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Tabell_19!$AO$75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Tabell_19!$AQ$59:$AU$59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Tabell_19!$AQ$75:$AU$75</c15:sqref>
                        </c15:formulaRef>
                      </c:ext>
                    </c:extLst>
                    <c:numCache>
                      <c:formatCode>0</c:formatCode>
                      <c:ptCount val="5"/>
                      <c:pt idx="0">
                        <c:v>1.218966903388871</c:v>
                      </c:pt>
                      <c:pt idx="1">
                        <c:v>1.260033687275504</c:v>
                      </c:pt>
                      <c:pt idx="2">
                        <c:v>3.9360147445021481</c:v>
                      </c:pt>
                      <c:pt idx="3">
                        <c:v>0.99908762130869611</c:v>
                      </c:pt>
                      <c:pt idx="4">
                        <c:v>0.63960201728122112</c:v>
                      </c:pt>
                    </c:numCache>
                  </c:numRef>
                </c:val>
                <c:smooth val="0"/>
                <c:extLst xmlns:c15="http://schemas.microsoft.com/office/drawing/2012/chart">
                  <c:ext xmlns:c16="http://schemas.microsoft.com/office/drawing/2014/chart" uri="{C3380CC4-5D6E-409C-BE32-E72D297353CC}">
                    <c16:uniqueId val="{00000013-EEDD-9149-9C10-CC5A2F8026B0}"/>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Tabell_19!$AO$58</c:f>
          <c:strCache>
            <c:ptCount val="1"/>
            <c:pt idx="0">
              <c:v>Andel 18-84 år som det senaste året blivit utsatta för fysiskt våld,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Tabell_19!$AO$76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7DAB-024F-B2B7-82DD6F70C4EE}"/>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7DAB-024F-B2B7-82DD6F70C4EE}"/>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7DAB-024F-B2B7-82DD6F70C4EE}"/>
              </c:ext>
            </c:extLst>
          </c:dPt>
          <c:cat>
            <c:numRef>
              <c:f>Tabell_19!$AP$36:$AU$36</c:f>
              <c:numCache>
                <c:formatCode>General</c:formatCode>
                <c:ptCount val="6"/>
                <c:pt idx="0">
                  <c:v>2000</c:v>
                </c:pt>
                <c:pt idx="1">
                  <c:v>2004</c:v>
                </c:pt>
                <c:pt idx="2">
                  <c:v>2008</c:v>
                </c:pt>
                <c:pt idx="3">
                  <c:v>2012</c:v>
                </c:pt>
                <c:pt idx="4">
                  <c:v>2017</c:v>
                </c:pt>
                <c:pt idx="5">
                  <c:v>2022</c:v>
                </c:pt>
              </c:numCache>
            </c:numRef>
          </c:cat>
          <c:val>
            <c:numRef>
              <c:f>Tabell_19!$AP$76:$AU$76</c:f>
              <c:numCache>
                <c:formatCode>0</c:formatCode>
                <c:ptCount val="6"/>
                <c:pt idx="0">
                  <c:v>#N/A</c:v>
                </c:pt>
                <c:pt idx="1">
                  <c:v>2.8058775608475011</c:v>
                </c:pt>
                <c:pt idx="2">
                  <c:v>1.6825577891022889</c:v>
                </c:pt>
                <c:pt idx="3">
                  <c:v>2.1277999086127508</c:v>
                </c:pt>
                <c:pt idx="4">
                  <c:v>1.258334082796897</c:v>
                </c:pt>
                <c:pt idx="5">
                  <c:v>1.6315406651846061</c:v>
                </c:pt>
              </c:numCache>
            </c:numRef>
          </c:val>
          <c:smooth val="0"/>
          <c:extLst>
            <c:ext xmlns:c16="http://schemas.microsoft.com/office/drawing/2014/chart" uri="{C3380CC4-5D6E-409C-BE32-E72D297353CC}">
              <c16:uniqueId val="{00000004-7DAB-024F-B2B7-82DD6F70C4EE}"/>
            </c:ext>
          </c:extLst>
        </c:ser>
        <c:ser>
          <c:idx val="1"/>
          <c:order val="1"/>
          <c:tx>
            <c:strRef>
              <c:f>Tabell_19!$AO$77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7DAB-024F-B2B7-82DD6F70C4EE}"/>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7DAB-024F-B2B7-82DD6F70C4EE}"/>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7DAB-024F-B2B7-82DD6F70C4EE}"/>
              </c:ext>
            </c:extLst>
          </c:dPt>
          <c:cat>
            <c:numRef>
              <c:f>Tabell_19!$AP$36:$AU$36</c:f>
              <c:numCache>
                <c:formatCode>General</c:formatCode>
                <c:ptCount val="6"/>
                <c:pt idx="0">
                  <c:v>2000</c:v>
                </c:pt>
                <c:pt idx="1">
                  <c:v>2004</c:v>
                </c:pt>
                <c:pt idx="2">
                  <c:v>2008</c:v>
                </c:pt>
                <c:pt idx="3">
                  <c:v>2012</c:v>
                </c:pt>
                <c:pt idx="4">
                  <c:v>2017</c:v>
                </c:pt>
                <c:pt idx="5">
                  <c:v>2022</c:v>
                </c:pt>
              </c:numCache>
            </c:numRef>
          </c:cat>
          <c:val>
            <c:numRef>
              <c:f>Tabell_19!$AP$77:$AU$77</c:f>
              <c:numCache>
                <c:formatCode>0</c:formatCode>
                <c:ptCount val="6"/>
                <c:pt idx="0">
                  <c:v>#N/A</c:v>
                </c:pt>
                <c:pt idx="1">
                  <c:v>3.2888933996266951</c:v>
                </c:pt>
                <c:pt idx="2">
                  <c:v>2.7067136795769069</c:v>
                </c:pt>
                <c:pt idx="3">
                  <c:v>2.875162739519447</c:v>
                </c:pt>
                <c:pt idx="4">
                  <c:v>1.7879057939686831</c:v>
                </c:pt>
                <c:pt idx="5">
                  <c:v>1.173360994560666</c:v>
                </c:pt>
              </c:numCache>
            </c:numRef>
          </c:val>
          <c:smooth val="0"/>
          <c:extLst xmlns:c15="http://schemas.microsoft.com/office/drawing/2012/chart">
            <c:ext xmlns:c16="http://schemas.microsoft.com/office/drawing/2014/chart" uri="{C3380CC4-5D6E-409C-BE32-E72D297353CC}">
              <c16:uniqueId val="{00000009-7DAB-024F-B2B7-82DD6F70C4EE}"/>
            </c:ext>
          </c:extLst>
        </c:ser>
        <c:ser>
          <c:idx val="2"/>
          <c:order val="2"/>
          <c:tx>
            <c:strRef>
              <c:f>Tabell_19!$AO$78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7DAB-024F-B2B7-82DD6F70C4EE}"/>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7DAB-024F-B2B7-82DD6F70C4EE}"/>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7DAB-024F-B2B7-82DD6F70C4EE}"/>
              </c:ext>
            </c:extLst>
          </c:dPt>
          <c:cat>
            <c:numRef>
              <c:f>Tabell_19!$AP$36:$AU$36</c:f>
              <c:numCache>
                <c:formatCode>General</c:formatCode>
                <c:ptCount val="6"/>
                <c:pt idx="0">
                  <c:v>2000</c:v>
                </c:pt>
                <c:pt idx="1">
                  <c:v>2004</c:v>
                </c:pt>
                <c:pt idx="2">
                  <c:v>2008</c:v>
                </c:pt>
                <c:pt idx="3">
                  <c:v>2012</c:v>
                </c:pt>
                <c:pt idx="4">
                  <c:v>2017</c:v>
                </c:pt>
                <c:pt idx="5">
                  <c:v>2022</c:v>
                </c:pt>
              </c:numCache>
            </c:numRef>
          </c:cat>
          <c:val>
            <c:numRef>
              <c:f>Tabell_19!$AP$78:$AU$78</c:f>
              <c:numCache>
                <c:formatCode>0</c:formatCode>
                <c:ptCount val="6"/>
                <c:pt idx="0">
                  <c:v>#N/A</c:v>
                </c:pt>
                <c:pt idx="1">
                  <c:v>3.2001009067610662</c:v>
                </c:pt>
                <c:pt idx="2">
                  <c:v>1.8643427301392359</c:v>
                </c:pt>
                <c:pt idx="3">
                  <c:v>2.4898467334904111</c:v>
                </c:pt>
                <c:pt idx="4">
                  <c:v>1.9272004450638249</c:v>
                </c:pt>
                <c:pt idx="5">
                  <c:v>1.7711640198894281</c:v>
                </c:pt>
              </c:numCache>
            </c:numRef>
          </c:val>
          <c:smooth val="0"/>
          <c:extLst>
            <c:ext xmlns:c16="http://schemas.microsoft.com/office/drawing/2014/chart" uri="{C3380CC4-5D6E-409C-BE32-E72D297353CC}">
              <c16:uniqueId val="{0000000E-7DAB-024F-B2B7-82DD6F70C4EE}"/>
            </c:ext>
          </c:extLst>
        </c:ser>
        <c:ser>
          <c:idx val="3"/>
          <c:order val="3"/>
          <c:tx>
            <c:strRef>
              <c:f>Tabell_19!$AO$79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7DAB-024F-B2B7-82DD6F70C4EE}"/>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7DAB-024F-B2B7-82DD6F70C4EE}"/>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7DAB-024F-B2B7-82DD6F70C4EE}"/>
              </c:ext>
            </c:extLst>
          </c:dPt>
          <c:cat>
            <c:numRef>
              <c:f>Tabell_19!$AP$36:$AU$36</c:f>
              <c:numCache>
                <c:formatCode>General</c:formatCode>
                <c:ptCount val="6"/>
                <c:pt idx="0">
                  <c:v>2000</c:v>
                </c:pt>
                <c:pt idx="1">
                  <c:v>2004</c:v>
                </c:pt>
                <c:pt idx="2">
                  <c:v>2008</c:v>
                </c:pt>
                <c:pt idx="3">
                  <c:v>2012</c:v>
                </c:pt>
                <c:pt idx="4">
                  <c:v>2017</c:v>
                </c:pt>
                <c:pt idx="5">
                  <c:v>2022</c:v>
                </c:pt>
              </c:numCache>
            </c:numRef>
          </c:cat>
          <c:val>
            <c:numRef>
              <c:f>Tabell_19!$AP$79:$AU$79</c:f>
              <c:numCache>
                <c:formatCode>0</c:formatCode>
                <c:ptCount val="6"/>
                <c:pt idx="0">
                  <c:v>#N/A</c:v>
                </c:pt>
                <c:pt idx="1">
                  <c:v>3.7435874924053998</c:v>
                </c:pt>
                <c:pt idx="2">
                  <c:v>2.3820516251330308</c:v>
                </c:pt>
                <c:pt idx="3">
                  <c:v>3.5158142225072782</c:v>
                </c:pt>
                <c:pt idx="4">
                  <c:v>2.1960195811901539</c:v>
                </c:pt>
                <c:pt idx="5">
                  <c:v>1.5588451107554491</c:v>
                </c:pt>
              </c:numCache>
            </c:numRef>
          </c:val>
          <c:smooth val="0"/>
          <c:extLst>
            <c:ext xmlns:c16="http://schemas.microsoft.com/office/drawing/2014/chart" uri="{C3380CC4-5D6E-409C-BE32-E72D297353CC}">
              <c16:uniqueId val="{00000013-7DAB-024F-B2B7-82DD6F70C4EE}"/>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Tabell_20!$AO$35</c:f>
          <c:strCache>
            <c:ptCount val="1"/>
            <c:pt idx="0">
              <c:v>Andel 18-84 år som blivit nedlåtande behandlade de senaste tre månaderna,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Tabell_20!$AO$45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Tabell_20!$AQ$36:$AU$36</c:f>
              <c:numCache>
                <c:formatCode>General</c:formatCode>
                <c:ptCount val="5"/>
                <c:pt idx="0">
                  <c:v>2004</c:v>
                </c:pt>
                <c:pt idx="1">
                  <c:v>2008</c:v>
                </c:pt>
                <c:pt idx="2">
                  <c:v>2012</c:v>
                </c:pt>
                <c:pt idx="3">
                  <c:v>2017</c:v>
                </c:pt>
                <c:pt idx="4">
                  <c:v>2022</c:v>
                </c:pt>
              </c:numCache>
            </c:numRef>
          </c:cat>
          <c:val>
            <c:numRef>
              <c:f>Tabell_20!$AQ$45:$AU$45</c:f>
              <c:numCache>
                <c:formatCode>General</c:formatCode>
                <c:ptCount val="5"/>
                <c:pt idx="0">
                  <c:v>25.119860236629499</c:v>
                </c:pt>
                <c:pt idx="1">
                  <c:v>23.111584849803471</c:v>
                </c:pt>
                <c:pt idx="2">
                  <c:v>33.878456174672309</c:v>
                </c:pt>
                <c:pt idx="3">
                  <c:v>35.952087735447613</c:v>
                </c:pt>
                <c:pt idx="4">
                  <c:v>33.078217048158173</c:v>
                </c:pt>
              </c:numCache>
            </c:numRef>
          </c:val>
          <c:smooth val="0"/>
          <c:extLst xmlns:c15="http://schemas.microsoft.com/office/drawing/2012/chart">
            <c:ext xmlns:c16="http://schemas.microsoft.com/office/drawing/2014/chart" uri="{C3380CC4-5D6E-409C-BE32-E72D297353CC}">
              <c16:uniqueId val="{00000000-FDBB-D54B-AB10-9F615413CBC3}"/>
            </c:ext>
          </c:extLst>
        </c:ser>
        <c:ser>
          <c:idx val="7"/>
          <c:order val="9"/>
          <c:tx>
            <c:strRef>
              <c:f>Tabell_20!$AO$46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Tabell_20!$AQ$36:$AU$36</c:f>
              <c:numCache>
                <c:formatCode>General</c:formatCode>
                <c:ptCount val="5"/>
                <c:pt idx="0">
                  <c:v>2004</c:v>
                </c:pt>
                <c:pt idx="1">
                  <c:v>2008</c:v>
                </c:pt>
                <c:pt idx="2">
                  <c:v>2012</c:v>
                </c:pt>
                <c:pt idx="3">
                  <c:v>2017</c:v>
                </c:pt>
                <c:pt idx="4">
                  <c:v>2022</c:v>
                </c:pt>
              </c:numCache>
            </c:numRef>
          </c:cat>
          <c:val>
            <c:numRef>
              <c:f>Tabell_20!$AQ$46:$AU$46</c:f>
              <c:numCache>
                <c:formatCode>General</c:formatCode>
                <c:ptCount val="5"/>
                <c:pt idx="0">
                  <c:v>24.27371949456678</c:v>
                </c:pt>
                <c:pt idx="1">
                  <c:v>23.103829836707678</c:v>
                </c:pt>
                <c:pt idx="2">
                  <c:v>32.957059743756773</c:v>
                </c:pt>
                <c:pt idx="3">
                  <c:v>34.994863185407873</c:v>
                </c:pt>
                <c:pt idx="4">
                  <c:v>33.670275733074362</c:v>
                </c:pt>
              </c:numCache>
            </c:numRef>
          </c:val>
          <c:smooth val="0"/>
          <c:extLst>
            <c:ext xmlns:c16="http://schemas.microsoft.com/office/drawing/2014/chart" uri="{C3380CC4-5D6E-409C-BE32-E72D297353CC}">
              <c16:uniqueId val="{00000001-FDBB-D54B-AB10-9F615413CBC3}"/>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Tabell_20!$AO$37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FDBB-D54B-AB10-9F615413CBC3}"/>
                    </c:ext>
                  </c:extLst>
                </c:dPt>
                <c:cat>
                  <c:numRef>
                    <c:extLst>
                      <c:ex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Tabell_20!$AQ$37:$AU$37</c15:sqref>
                        </c15:formulaRef>
                      </c:ext>
                    </c:extLst>
                    <c:numCache>
                      <c:formatCode>General</c:formatCode>
                      <c:ptCount val="5"/>
                      <c:pt idx="0">
                        <c:v>22.07016554085379</c:v>
                      </c:pt>
                      <c:pt idx="1">
                        <c:v>21.565163891412599</c:v>
                      </c:pt>
                      <c:pt idx="2">
                        <c:v>27.00191260547167</c:v>
                      </c:pt>
                      <c:pt idx="3">
                        <c:v>35.506501586398237</c:v>
                      </c:pt>
                      <c:pt idx="4">
                        <c:v>33.29121480069459</c:v>
                      </c:pt>
                    </c:numCache>
                  </c:numRef>
                </c:val>
                <c:smooth val="0"/>
                <c:extLst>
                  <c:ext xmlns:c16="http://schemas.microsoft.com/office/drawing/2014/chart" uri="{C3380CC4-5D6E-409C-BE32-E72D297353CC}">
                    <c16:uniqueId val="{00000004-FDBB-D54B-AB10-9F615413CBC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Tabell_20!$AO$38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FDBB-D54B-AB10-9F615413CBC3}"/>
                    </c:ext>
                  </c:extLst>
                </c:dPt>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Tabell_20!$AQ$38:$AU$38</c15:sqref>
                        </c15:formulaRef>
                      </c:ext>
                    </c:extLst>
                    <c:numCache>
                      <c:formatCode>General</c:formatCode>
                      <c:ptCount val="5"/>
                      <c:pt idx="0">
                        <c:v>19.174259233801159</c:v>
                      </c:pt>
                      <c:pt idx="1">
                        <c:v>21.096793007783969</c:v>
                      </c:pt>
                      <c:pt idx="2">
                        <c:v>28.3352615063584</c:v>
                      </c:pt>
                      <c:pt idx="3">
                        <c:v>32.307575645784752</c:v>
                      </c:pt>
                      <c:pt idx="4">
                        <c:v>35.09426399214621</c:v>
                      </c:pt>
                    </c:numCache>
                  </c:numRef>
                </c:val>
                <c:smooth val="0"/>
                <c:extLst xmlns:c15="http://schemas.microsoft.com/office/drawing/2012/chart">
                  <c:ext xmlns:c16="http://schemas.microsoft.com/office/drawing/2014/chart" uri="{C3380CC4-5D6E-409C-BE32-E72D297353CC}">
                    <c16:uniqueId val="{00000007-FDBB-D54B-AB10-9F615413CBC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Tabell_20!$AO$39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FDBB-D54B-AB10-9F615413CBC3}"/>
                    </c:ext>
                  </c:extLst>
                </c:dPt>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Tabell_20!$AQ$39:$AU$39</c15:sqref>
                        </c15:formulaRef>
                      </c:ext>
                    </c:extLst>
                    <c:numCache>
                      <c:formatCode>General</c:formatCode>
                      <c:ptCount val="5"/>
                      <c:pt idx="0">
                        <c:v>28.430821854093232</c:v>
                      </c:pt>
                      <c:pt idx="1">
                        <c:v>23.901821166409221</c:v>
                      </c:pt>
                      <c:pt idx="2">
                        <c:v>36.15338166601547</c:v>
                      </c:pt>
                      <c:pt idx="3">
                        <c:v>34.643819728079542</c:v>
                      </c:pt>
                      <c:pt idx="4">
                        <c:v>37.129765047014658</c:v>
                      </c:pt>
                    </c:numCache>
                  </c:numRef>
                </c:val>
                <c:smooth val="0"/>
                <c:extLst xmlns:c15="http://schemas.microsoft.com/office/drawing/2012/chart">
                  <c:ext xmlns:c16="http://schemas.microsoft.com/office/drawing/2014/chart" uri="{C3380CC4-5D6E-409C-BE32-E72D297353CC}">
                    <c16:uniqueId val="{0000000A-FDBB-D54B-AB10-9F615413CBC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Tabell_20!$AO$40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Tabell_20!$AQ$40:$AU$40</c15:sqref>
                        </c15:formulaRef>
                      </c:ext>
                    </c:extLst>
                    <c:numCache>
                      <c:formatCode>General</c:formatCode>
                      <c:ptCount val="5"/>
                      <c:pt idx="0">
                        <c:v>23.060005358470139</c:v>
                      </c:pt>
                      <c:pt idx="1">
                        <c:v>23.047991978747181</c:v>
                      </c:pt>
                      <c:pt idx="2">
                        <c:v>30.600638513817952</c:v>
                      </c:pt>
                      <c:pt idx="3">
                        <c:v>37.394999016287393</c:v>
                      </c:pt>
                      <c:pt idx="4">
                        <c:v>30.409101193099001</c:v>
                      </c:pt>
                    </c:numCache>
                  </c:numRef>
                </c:val>
                <c:smooth val="0"/>
                <c:extLst xmlns:c15="http://schemas.microsoft.com/office/drawing/2012/chart">
                  <c:ext xmlns:c16="http://schemas.microsoft.com/office/drawing/2014/chart" uri="{C3380CC4-5D6E-409C-BE32-E72D297353CC}">
                    <c16:uniqueId val="{0000000B-FDBB-D54B-AB10-9F615413CBC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Tabell_20!$AO$41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Tabell_20!$AQ$41:$AU$41</c15:sqref>
                        </c15:formulaRef>
                      </c:ext>
                    </c:extLst>
                    <c:numCache>
                      <c:formatCode>General</c:formatCode>
                      <c:ptCount val="5"/>
                      <c:pt idx="0">
                        <c:v>23.505163617762179</c:v>
                      </c:pt>
                      <c:pt idx="1">
                        <c:v>20.744872394570081</c:v>
                      </c:pt>
                      <c:pt idx="2">
                        <c:v>33.558505503693752</c:v>
                      </c:pt>
                      <c:pt idx="3">
                        <c:v>31.899221950927672</c:v>
                      </c:pt>
                      <c:pt idx="4">
                        <c:v>37.060245770008201</c:v>
                      </c:pt>
                    </c:numCache>
                  </c:numRef>
                </c:val>
                <c:smooth val="0"/>
                <c:extLst xmlns:c15="http://schemas.microsoft.com/office/drawing/2012/chart">
                  <c:ext xmlns:c16="http://schemas.microsoft.com/office/drawing/2014/chart" uri="{C3380CC4-5D6E-409C-BE32-E72D297353CC}">
                    <c16:uniqueId val="{0000000C-FDBB-D54B-AB10-9F615413CBC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Tabell_20!$AO$42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Tabell_20!$AQ$42:$AU$42</c15:sqref>
                        </c15:formulaRef>
                      </c:ext>
                    </c:extLst>
                    <c:numCache>
                      <c:formatCode>General</c:formatCode>
                      <c:ptCount val="5"/>
                      <c:pt idx="0">
                        <c:v>26.662729764129221</c:v>
                      </c:pt>
                      <c:pt idx="1">
                        <c:v>23.600902852157311</c:v>
                      </c:pt>
                      <c:pt idx="2">
                        <c:v>35.544268800711379</c:v>
                      </c:pt>
                      <c:pt idx="3">
                        <c:v>36.780242841457422</c:v>
                      </c:pt>
                      <c:pt idx="4">
                        <c:v>32.86757689794166</c:v>
                      </c:pt>
                    </c:numCache>
                  </c:numRef>
                </c:val>
                <c:smooth val="0"/>
                <c:extLst xmlns:c15="http://schemas.microsoft.com/office/drawing/2012/chart">
                  <c:ext xmlns:c16="http://schemas.microsoft.com/office/drawing/2014/chart" uri="{C3380CC4-5D6E-409C-BE32-E72D297353CC}">
                    <c16:uniqueId val="{0000000D-FDBB-D54B-AB10-9F615413CBC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Tabell_20!$AO$43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Tabell_20!$AQ$43:$AU$43</c15:sqref>
                        </c15:formulaRef>
                      </c:ext>
                    </c:extLst>
                    <c:numCache>
                      <c:formatCode>General</c:formatCode>
                      <c:ptCount val="5"/>
                      <c:pt idx="0">
                        <c:v>18.77665125923556</c:v>
                      </c:pt>
                      <c:pt idx="1">
                        <c:v>23.403220710701142</c:v>
                      </c:pt>
                      <c:pt idx="2">
                        <c:v>33.615661801864889</c:v>
                      </c:pt>
                      <c:pt idx="3">
                        <c:v>34.622343267414799</c:v>
                      </c:pt>
                      <c:pt idx="4">
                        <c:v>31.1716862579154</c:v>
                      </c:pt>
                    </c:numCache>
                  </c:numRef>
                </c:val>
                <c:smooth val="0"/>
                <c:extLst xmlns:c15="http://schemas.microsoft.com/office/drawing/2012/chart">
                  <c:ext xmlns:c16="http://schemas.microsoft.com/office/drawing/2014/chart" uri="{C3380CC4-5D6E-409C-BE32-E72D297353CC}">
                    <c16:uniqueId val="{0000000E-FDBB-D54B-AB10-9F615413CBC3}"/>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Tabell_20!$AO$44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Tabell_20!$AQ$44:$AU$44</c15:sqref>
                        </c15:formulaRef>
                      </c:ext>
                    </c:extLst>
                    <c:numCache>
                      <c:formatCode>General</c:formatCode>
                      <c:ptCount val="5"/>
                      <c:pt idx="0">
                        <c:v>22.22645916122822</c:v>
                      </c:pt>
                      <c:pt idx="1">
                        <c:v>23.31575095663727</c:v>
                      </c:pt>
                      <c:pt idx="2">
                        <c:v>34.211313594351893</c:v>
                      </c:pt>
                      <c:pt idx="3">
                        <c:v>34.236397635195686</c:v>
                      </c:pt>
                      <c:pt idx="4">
                        <c:v>30.27606401331656</c:v>
                      </c:pt>
                    </c:numCache>
                  </c:numRef>
                </c:val>
                <c:smooth val="0"/>
                <c:extLst xmlns:c15="http://schemas.microsoft.com/office/drawing/2012/chart">
                  <c:ext xmlns:c16="http://schemas.microsoft.com/office/drawing/2014/chart" uri="{C3380CC4-5D6E-409C-BE32-E72D297353CC}">
                    <c16:uniqueId val="{0000000F-FDBB-D54B-AB10-9F615413CBC3}"/>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Tabell_20!$AO$58</c:f>
          <c:strCache>
            <c:ptCount val="1"/>
            <c:pt idx="0">
              <c:v>Andel 18-84 år som blivit nedlåtande behandlade de senaste tre månaderna,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Tabell_20!$AO$76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Tabell_20!$AQ$59:$AU$59</c:f>
              <c:numCache>
                <c:formatCode>General</c:formatCode>
                <c:ptCount val="5"/>
                <c:pt idx="0">
                  <c:v>2004</c:v>
                </c:pt>
                <c:pt idx="1">
                  <c:v>2008</c:v>
                </c:pt>
                <c:pt idx="2">
                  <c:v>2012</c:v>
                </c:pt>
                <c:pt idx="3">
                  <c:v>2017</c:v>
                </c:pt>
                <c:pt idx="4">
                  <c:v>2022</c:v>
                </c:pt>
              </c:numCache>
            </c:numRef>
          </c:cat>
          <c:val>
            <c:numRef>
              <c:f>Tabell_20!$AQ$76:$AU$76</c:f>
              <c:numCache>
                <c:formatCode>0</c:formatCode>
                <c:ptCount val="5"/>
                <c:pt idx="0">
                  <c:v>30.25719358015267</c:v>
                </c:pt>
                <c:pt idx="1">
                  <c:v>27.669287304284879</c:v>
                </c:pt>
                <c:pt idx="2">
                  <c:v>38.626760367440852</c:v>
                </c:pt>
                <c:pt idx="3">
                  <c:v>42.291051646436458</c:v>
                </c:pt>
                <c:pt idx="4">
                  <c:v>37.427112473816102</c:v>
                </c:pt>
              </c:numCache>
            </c:numRef>
          </c:val>
          <c:smooth val="0"/>
          <c:extLst>
            <c:ext xmlns:c16="http://schemas.microsoft.com/office/drawing/2014/chart" uri="{C3380CC4-5D6E-409C-BE32-E72D297353CC}">
              <c16:uniqueId val="{00000000-D751-BE4C-86B1-CB12B4590E62}"/>
            </c:ext>
          </c:extLst>
        </c:ser>
        <c:ser>
          <c:idx val="23"/>
          <c:order val="17"/>
          <c:tx>
            <c:strRef>
              <c:f>Tabell_20!$AO$77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Tabell_20!$AQ$59:$AU$59</c:f>
              <c:numCache>
                <c:formatCode>General</c:formatCode>
                <c:ptCount val="5"/>
                <c:pt idx="0">
                  <c:v>2004</c:v>
                </c:pt>
                <c:pt idx="1">
                  <c:v>2008</c:v>
                </c:pt>
                <c:pt idx="2">
                  <c:v>2012</c:v>
                </c:pt>
                <c:pt idx="3">
                  <c:v>2017</c:v>
                </c:pt>
                <c:pt idx="4">
                  <c:v>2022</c:v>
                </c:pt>
              </c:numCache>
            </c:numRef>
          </c:cat>
          <c:val>
            <c:numRef>
              <c:f>Tabell_20!$AQ$77:$AU$77</c:f>
              <c:numCache>
                <c:formatCode>0</c:formatCode>
                <c:ptCount val="5"/>
                <c:pt idx="0">
                  <c:v>19.917996143875811</c:v>
                </c:pt>
                <c:pt idx="1">
                  <c:v>18.454846013010979</c:v>
                </c:pt>
                <c:pt idx="2">
                  <c:v>29.127982823452701</c:v>
                </c:pt>
                <c:pt idx="3">
                  <c:v>29.650845428519698</c:v>
                </c:pt>
                <c:pt idx="4">
                  <c:v>28.654163530781972</c:v>
                </c:pt>
              </c:numCache>
            </c:numRef>
          </c:val>
          <c:smooth val="0"/>
          <c:extLst xmlns:c15="http://schemas.microsoft.com/office/drawing/2012/chart">
            <c:ext xmlns:c16="http://schemas.microsoft.com/office/drawing/2014/chart" uri="{C3380CC4-5D6E-409C-BE32-E72D297353CC}">
              <c16:uniqueId val="{00000001-D751-BE4C-86B1-CB12B4590E62}"/>
            </c:ext>
          </c:extLst>
        </c:ser>
        <c:ser>
          <c:idx val="14"/>
          <c:order val="18"/>
          <c:tx>
            <c:strRef>
              <c:f>Tabell_20!$AO$78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Tabell_20!$AQ$59:$AU$59</c:f>
              <c:numCache>
                <c:formatCode>General</c:formatCode>
                <c:ptCount val="5"/>
                <c:pt idx="0">
                  <c:v>2004</c:v>
                </c:pt>
                <c:pt idx="1">
                  <c:v>2008</c:v>
                </c:pt>
                <c:pt idx="2">
                  <c:v>2012</c:v>
                </c:pt>
                <c:pt idx="3">
                  <c:v>2017</c:v>
                </c:pt>
                <c:pt idx="4">
                  <c:v>2022</c:v>
                </c:pt>
              </c:numCache>
            </c:numRef>
          </c:cat>
          <c:val>
            <c:numRef>
              <c:f>Tabell_20!$AQ$78:$AU$78</c:f>
              <c:numCache>
                <c:formatCode>0</c:formatCode>
                <c:ptCount val="5"/>
                <c:pt idx="0">
                  <c:v>29.134617865944868</c:v>
                </c:pt>
                <c:pt idx="1">
                  <c:v>28.297060012528309</c:v>
                </c:pt>
                <c:pt idx="2">
                  <c:v>38.683741097851879</c:v>
                </c:pt>
                <c:pt idx="3">
                  <c:v>40.950389654943173</c:v>
                </c:pt>
                <c:pt idx="4">
                  <c:v>38.497856558879377</c:v>
                </c:pt>
              </c:numCache>
            </c:numRef>
          </c:val>
          <c:smooth val="0"/>
          <c:extLst>
            <c:ext xmlns:c16="http://schemas.microsoft.com/office/drawing/2014/chart" uri="{C3380CC4-5D6E-409C-BE32-E72D297353CC}">
              <c16:uniqueId val="{00000002-D751-BE4C-86B1-CB12B4590E62}"/>
            </c:ext>
          </c:extLst>
        </c:ser>
        <c:ser>
          <c:idx val="15"/>
          <c:order val="19"/>
          <c:tx>
            <c:strRef>
              <c:f>Tabell_20!$AO$79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Tabell_20!$AQ$59:$AU$59</c:f>
              <c:numCache>
                <c:formatCode>General</c:formatCode>
                <c:ptCount val="5"/>
                <c:pt idx="0">
                  <c:v>2004</c:v>
                </c:pt>
                <c:pt idx="1">
                  <c:v>2008</c:v>
                </c:pt>
                <c:pt idx="2">
                  <c:v>2012</c:v>
                </c:pt>
                <c:pt idx="3">
                  <c:v>2017</c:v>
                </c:pt>
                <c:pt idx="4">
                  <c:v>2022</c:v>
                </c:pt>
              </c:numCache>
            </c:numRef>
          </c:cat>
          <c:val>
            <c:numRef>
              <c:f>Tabell_20!$AQ$79:$AU$79</c:f>
              <c:numCache>
                <c:formatCode>0</c:formatCode>
                <c:ptCount val="5"/>
                <c:pt idx="0">
                  <c:v>19.497797434424822</c:v>
                </c:pt>
                <c:pt idx="1">
                  <c:v>17.939817019829601</c:v>
                </c:pt>
                <c:pt idx="2">
                  <c:v>27.287284612855771</c:v>
                </c:pt>
                <c:pt idx="3">
                  <c:v>29.15557431816125</c:v>
                </c:pt>
                <c:pt idx="4">
                  <c:v>28.945197216934918</c:v>
                </c:pt>
              </c:numCache>
            </c:numRef>
          </c:val>
          <c:smooth val="0"/>
          <c:extLst>
            <c:ext xmlns:c16="http://schemas.microsoft.com/office/drawing/2014/chart" uri="{C3380CC4-5D6E-409C-BE32-E72D297353CC}">
              <c16:uniqueId val="{00000003-D751-BE4C-86B1-CB12B4590E62}"/>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Tabell_20!$AO$60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Tabell_20!$AQ$60:$AU$60</c15:sqref>
                        </c15:formulaRef>
                      </c:ext>
                    </c:extLst>
                    <c:numCache>
                      <c:formatCode>0</c:formatCode>
                      <c:ptCount val="5"/>
                      <c:pt idx="0">
                        <c:v>27.950941355686201</c:v>
                      </c:pt>
                      <c:pt idx="1">
                        <c:v>27.791661410669391</c:v>
                      </c:pt>
                      <c:pt idx="2">
                        <c:v>34.560221509790942</c:v>
                      </c:pt>
                      <c:pt idx="3">
                        <c:v>44.448624212087722</c:v>
                      </c:pt>
                      <c:pt idx="4">
                        <c:v>36.625005723667513</c:v>
                      </c:pt>
                    </c:numCache>
                  </c:numRef>
                </c:val>
                <c:smooth val="0"/>
                <c:extLst>
                  <c:ext xmlns:c16="http://schemas.microsoft.com/office/drawing/2014/chart" uri="{C3380CC4-5D6E-409C-BE32-E72D297353CC}">
                    <c16:uniqueId val="{00000004-D751-BE4C-86B1-CB12B4590E6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Tabell_20!$AO$61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Tabell_20!$AQ$61:$AU$61</c15:sqref>
                        </c15:formulaRef>
                      </c:ext>
                    </c:extLst>
                    <c:numCache>
                      <c:formatCode>0</c:formatCode>
                      <c:ptCount val="5"/>
                      <c:pt idx="0">
                        <c:v>14.880408866696399</c:v>
                      </c:pt>
                      <c:pt idx="1">
                        <c:v>15.23972637729895</c:v>
                      </c:pt>
                      <c:pt idx="2">
                        <c:v>19.564042554352131</c:v>
                      </c:pt>
                      <c:pt idx="3">
                        <c:v>28.255908426054571</c:v>
                      </c:pt>
                      <c:pt idx="4">
                        <c:v>29.911827457623421</c:v>
                      </c:pt>
                    </c:numCache>
                  </c:numRef>
                </c:val>
                <c:smooth val="0"/>
                <c:extLst xmlns:c15="http://schemas.microsoft.com/office/drawing/2012/chart">
                  <c:ext xmlns:c16="http://schemas.microsoft.com/office/drawing/2014/chart" uri="{C3380CC4-5D6E-409C-BE32-E72D297353CC}">
                    <c16:uniqueId val="{00000005-D751-BE4C-86B1-CB12B4590E6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Tabell_20!$AO$62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Tabell_20!$AQ$62:$AU$62</c15:sqref>
                        </c15:formulaRef>
                      </c:ext>
                    </c:extLst>
                    <c:numCache>
                      <c:formatCode>0</c:formatCode>
                      <c:ptCount val="5"/>
                      <c:pt idx="0">
                        <c:v>23.997663946820161</c:v>
                      </c:pt>
                      <c:pt idx="1">
                        <c:v>26.306826925291809</c:v>
                      </c:pt>
                      <c:pt idx="2">
                        <c:v>39.461716026730727</c:v>
                      </c:pt>
                      <c:pt idx="3">
                        <c:v>39.043686776618337</c:v>
                      </c:pt>
                      <c:pt idx="4">
                        <c:v>40.776526473979132</c:v>
                      </c:pt>
                    </c:numCache>
                  </c:numRef>
                </c:val>
                <c:smooth val="0"/>
                <c:extLst xmlns:c15="http://schemas.microsoft.com/office/drawing/2012/chart">
                  <c:ext xmlns:c16="http://schemas.microsoft.com/office/drawing/2014/chart" uri="{C3380CC4-5D6E-409C-BE32-E72D297353CC}">
                    <c16:uniqueId val="{00000006-D751-BE4C-86B1-CB12B4590E6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Tabell_20!$AO$63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Tabell_20!$AQ$63:$AU$63</c15:sqref>
                        </c15:formulaRef>
                      </c:ext>
                    </c:extLst>
                    <c:numCache>
                      <c:formatCode>0</c:formatCode>
                      <c:ptCount val="5"/>
                      <c:pt idx="0">
                        <c:v>14.997176139664919</c:v>
                      </c:pt>
                      <c:pt idx="1">
                        <c:v>16.377820222189619</c:v>
                      </c:pt>
                      <c:pt idx="2">
                        <c:v>16.227329629080192</c:v>
                      </c:pt>
                      <c:pt idx="3">
                        <c:v>25.081169691195988</c:v>
                      </c:pt>
                      <c:pt idx="4">
                        <c:v>28.507339421160381</c:v>
                      </c:pt>
                    </c:numCache>
                  </c:numRef>
                </c:val>
                <c:smooth val="0"/>
                <c:extLst xmlns:c15="http://schemas.microsoft.com/office/drawing/2012/chart">
                  <c:ext xmlns:c16="http://schemas.microsoft.com/office/drawing/2014/chart" uri="{C3380CC4-5D6E-409C-BE32-E72D297353CC}">
                    <c16:uniqueId val="{00000007-D751-BE4C-86B1-CB12B4590E6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Tabell_20!$AO$64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Tabell_20!$AQ$64:$AU$64</c15:sqref>
                        </c15:formulaRef>
                      </c:ext>
                    </c:extLst>
                    <c:numCache>
                      <c:formatCode>0</c:formatCode>
                      <c:ptCount val="5"/>
                      <c:pt idx="0">
                        <c:v>31.978825437918449</c:v>
                      </c:pt>
                      <c:pt idx="1">
                        <c:v>26.278499082661771</c:v>
                      </c:pt>
                      <c:pt idx="2">
                        <c:v>40.853729042285892</c:v>
                      </c:pt>
                      <c:pt idx="3">
                        <c:v>42.23684434524278</c:v>
                      </c:pt>
                      <c:pt idx="4">
                        <c:v>38.552140144765751</c:v>
                      </c:pt>
                    </c:numCache>
                  </c:numRef>
                </c:val>
                <c:smooth val="0"/>
                <c:extLst xmlns:c15="http://schemas.microsoft.com/office/drawing/2012/chart">
                  <c:ext xmlns:c16="http://schemas.microsoft.com/office/drawing/2014/chart" uri="{C3380CC4-5D6E-409C-BE32-E72D297353CC}">
                    <c16:uniqueId val="{00000008-D751-BE4C-86B1-CB12B4590E6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Tabell_20!$AO$65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Tabell_20!$AQ$65:$AU$65</c15:sqref>
                        </c15:formulaRef>
                      </c:ext>
                    </c:extLst>
                    <c:numCache>
                      <c:formatCode>0</c:formatCode>
                      <c:ptCount val="5"/>
                      <c:pt idx="0">
                        <c:v>23.904575293842299</c:v>
                      </c:pt>
                      <c:pt idx="1">
                        <c:v>20.27376119737643</c:v>
                      </c:pt>
                      <c:pt idx="2">
                        <c:v>31.617968343180639</c:v>
                      </c:pt>
                      <c:pt idx="3">
                        <c:v>26.82664414614425</c:v>
                      </c:pt>
                      <c:pt idx="4">
                        <c:v>35.28021145487569</c:v>
                      </c:pt>
                    </c:numCache>
                  </c:numRef>
                </c:val>
                <c:smooth val="0"/>
                <c:extLst xmlns:c15="http://schemas.microsoft.com/office/drawing/2012/chart">
                  <c:ext xmlns:c16="http://schemas.microsoft.com/office/drawing/2014/chart" uri="{C3380CC4-5D6E-409C-BE32-E72D297353CC}">
                    <c16:uniqueId val="{00000009-D751-BE4C-86B1-CB12B4590E6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Tabell_20!$AO$66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Tabell_20!$AQ$66:$AU$66</c15:sqref>
                        </c15:formulaRef>
                      </c:ext>
                    </c:extLst>
                    <c:numCache>
                      <c:formatCode>0</c:formatCode>
                      <c:ptCount val="5"/>
                      <c:pt idx="0">
                        <c:v>27.00710502776597</c:v>
                      </c:pt>
                      <c:pt idx="1">
                        <c:v>28.2918531792868</c:v>
                      </c:pt>
                      <c:pt idx="2">
                        <c:v>36.437092799901748</c:v>
                      </c:pt>
                      <c:pt idx="3">
                        <c:v>42.577430056875833</c:v>
                      </c:pt>
                      <c:pt idx="4">
                        <c:v>38.039280704519363</c:v>
                      </c:pt>
                    </c:numCache>
                  </c:numRef>
                </c:val>
                <c:smooth val="0"/>
                <c:extLst xmlns:c15="http://schemas.microsoft.com/office/drawing/2012/chart">
                  <c:ext xmlns:c16="http://schemas.microsoft.com/office/drawing/2014/chart" uri="{C3380CC4-5D6E-409C-BE32-E72D297353CC}">
                    <c16:uniqueId val="{0000000A-D751-BE4C-86B1-CB12B4590E6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Tabell_20!$AO$67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Tabell_20!$AQ$67:$AU$67</c15:sqref>
                        </c15:formulaRef>
                      </c:ext>
                    </c:extLst>
                    <c:numCache>
                      <c:formatCode>0</c:formatCode>
                      <c:ptCount val="5"/>
                      <c:pt idx="0">
                        <c:v>18.14238719299296</c:v>
                      </c:pt>
                      <c:pt idx="1">
                        <c:v>17.255055493146489</c:v>
                      </c:pt>
                      <c:pt idx="2">
                        <c:v>23.99344411252634</c:v>
                      </c:pt>
                      <c:pt idx="3">
                        <c:v>33.325374682068528</c:v>
                      </c:pt>
                      <c:pt idx="4">
                        <c:v>23.033313007127749</c:v>
                      </c:pt>
                    </c:numCache>
                  </c:numRef>
                </c:val>
                <c:smooth val="0"/>
                <c:extLst xmlns:c15="http://schemas.microsoft.com/office/drawing/2012/chart">
                  <c:ext xmlns:c16="http://schemas.microsoft.com/office/drawing/2014/chart" uri="{C3380CC4-5D6E-409C-BE32-E72D297353CC}">
                    <c16:uniqueId val="{0000000B-D751-BE4C-86B1-CB12B4590E6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Tabell_20!$AO$68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Tabell_20!$AQ$68:$AU$68</c15:sqref>
                        </c15:formulaRef>
                      </c:ext>
                    </c:extLst>
                    <c:numCache>
                      <c:formatCode>0</c:formatCode>
                      <c:ptCount val="5"/>
                      <c:pt idx="0">
                        <c:v>28.836094178415671</c:v>
                      </c:pt>
                      <c:pt idx="1">
                        <c:v>26.247145879093779</c:v>
                      </c:pt>
                      <c:pt idx="2">
                        <c:v>35.210023886562773</c:v>
                      </c:pt>
                      <c:pt idx="3">
                        <c:v>43.473682799592069</c:v>
                      </c:pt>
                      <c:pt idx="4">
                        <c:v>44.082169303441113</c:v>
                      </c:pt>
                    </c:numCache>
                  </c:numRef>
                </c:val>
                <c:smooth val="0"/>
                <c:extLst xmlns:c15="http://schemas.microsoft.com/office/drawing/2012/chart">
                  <c:ext xmlns:c16="http://schemas.microsoft.com/office/drawing/2014/chart" uri="{C3380CC4-5D6E-409C-BE32-E72D297353CC}">
                    <c16:uniqueId val="{0000000C-D751-BE4C-86B1-CB12B4590E6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Tabell_20!$AO$69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Tabell_20!$AQ$69:$AU$69</c15:sqref>
                        </c15:formulaRef>
                      </c:ext>
                    </c:extLst>
                    <c:numCache>
                      <c:formatCode>0</c:formatCode>
                      <c:ptCount val="5"/>
                      <c:pt idx="0">
                        <c:v>18.168635582634309</c:v>
                      </c:pt>
                      <c:pt idx="1">
                        <c:v>15.22373891636288</c:v>
                      </c:pt>
                      <c:pt idx="2">
                        <c:v>30.8834649525282</c:v>
                      </c:pt>
                      <c:pt idx="3">
                        <c:v>20.323981494398861</c:v>
                      </c:pt>
                      <c:pt idx="4">
                        <c:v>28.548221497262201</c:v>
                      </c:pt>
                    </c:numCache>
                  </c:numRef>
                </c:val>
                <c:smooth val="0"/>
                <c:extLst xmlns:c15="http://schemas.microsoft.com/office/drawing/2012/chart">
                  <c:ext xmlns:c16="http://schemas.microsoft.com/office/drawing/2014/chart" uri="{C3380CC4-5D6E-409C-BE32-E72D297353CC}">
                    <c16:uniqueId val="{0000000D-D751-BE4C-86B1-CB12B4590E62}"/>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Tabell_20!$AO$70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Tabell_20!$AQ$70:$AU$70</c15:sqref>
                        </c15:formulaRef>
                      </c:ext>
                    </c:extLst>
                    <c:numCache>
                      <c:formatCode>0</c:formatCode>
                      <c:ptCount val="5"/>
                      <c:pt idx="0">
                        <c:v>31.464045626788579</c:v>
                      </c:pt>
                      <c:pt idx="1">
                        <c:v>27.6200128504384</c:v>
                      </c:pt>
                      <c:pt idx="2">
                        <c:v>38.956517273148343</c:v>
                      </c:pt>
                      <c:pt idx="3">
                        <c:v>42.536236041300711</c:v>
                      </c:pt>
                      <c:pt idx="4">
                        <c:v>36.724298188680407</c:v>
                      </c:pt>
                    </c:numCache>
                  </c:numRef>
                </c:val>
                <c:smooth val="0"/>
                <c:extLst xmlns:c15="http://schemas.microsoft.com/office/drawing/2012/chart">
                  <c:ext xmlns:c16="http://schemas.microsoft.com/office/drawing/2014/chart" uri="{C3380CC4-5D6E-409C-BE32-E72D297353CC}">
                    <c16:uniqueId val="{0000000E-D751-BE4C-86B1-CB12B4590E6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Tabell_20!$AO$71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Tabell_20!$AQ$71:$AU$71</c15:sqref>
                        </c15:formulaRef>
                      </c:ext>
                    </c:extLst>
                    <c:numCache>
                      <c:formatCode>0</c:formatCode>
                      <c:ptCount val="5"/>
                      <c:pt idx="0">
                        <c:v>21.628145771296239</c:v>
                      </c:pt>
                      <c:pt idx="1">
                        <c:v>19.365071458373361</c:v>
                      </c:pt>
                      <c:pt idx="2">
                        <c:v>32.029370750926986</c:v>
                      </c:pt>
                      <c:pt idx="3">
                        <c:v>30.646713740228581</c:v>
                      </c:pt>
                      <c:pt idx="4">
                        <c:v>28.888878937122961</c:v>
                      </c:pt>
                    </c:numCache>
                  </c:numRef>
                </c:val>
                <c:smooth val="0"/>
                <c:extLst xmlns:c15="http://schemas.microsoft.com/office/drawing/2012/chart">
                  <c:ext xmlns:c16="http://schemas.microsoft.com/office/drawing/2014/chart" uri="{C3380CC4-5D6E-409C-BE32-E72D297353CC}">
                    <c16:uniqueId val="{0000000F-D751-BE4C-86B1-CB12B4590E62}"/>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Tabell_20!$AO$72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Tabell_20!$AQ$72:$AU$72</c15:sqref>
                        </c15:formulaRef>
                      </c:ext>
                    </c:extLst>
                    <c:numCache>
                      <c:formatCode>0</c:formatCode>
                      <c:ptCount val="5"/>
                      <c:pt idx="0">
                        <c:v>23.43238459919602</c:v>
                      </c:pt>
                      <c:pt idx="1">
                        <c:v>28.383944212019411</c:v>
                      </c:pt>
                      <c:pt idx="2">
                        <c:v>42.188275277249623</c:v>
                      </c:pt>
                      <c:pt idx="3">
                        <c:v>42.993479032260879</c:v>
                      </c:pt>
                      <c:pt idx="4">
                        <c:v>34.81233202956173</c:v>
                      </c:pt>
                    </c:numCache>
                  </c:numRef>
                </c:val>
                <c:smooth val="0"/>
                <c:extLst xmlns:c15="http://schemas.microsoft.com/office/drawing/2012/chart">
                  <c:ext xmlns:c16="http://schemas.microsoft.com/office/drawing/2014/chart" uri="{C3380CC4-5D6E-409C-BE32-E72D297353CC}">
                    <c16:uniqueId val="{00000010-D751-BE4C-86B1-CB12B4590E6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Tabell_20!$AO$73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Tabell_20!$AQ$73:$AU$73</c15:sqref>
                        </c15:formulaRef>
                      </c:ext>
                    </c:extLst>
                    <c:numCache>
                      <c:formatCode>0</c:formatCode>
                      <c:ptCount val="5"/>
                      <c:pt idx="0">
                        <c:v>14.66459954909967</c:v>
                      </c:pt>
                      <c:pt idx="1">
                        <c:v>16.66776616936556</c:v>
                      </c:pt>
                      <c:pt idx="2">
                        <c:v>26.105070858069691</c:v>
                      </c:pt>
                      <c:pt idx="3">
                        <c:v>28.76124391072284</c:v>
                      </c:pt>
                      <c:pt idx="4">
                        <c:v>25.838502398396091</c:v>
                      </c:pt>
                    </c:numCache>
                  </c:numRef>
                </c:val>
                <c:smooth val="0"/>
                <c:extLst xmlns:c15="http://schemas.microsoft.com/office/drawing/2012/chart">
                  <c:ext xmlns:c16="http://schemas.microsoft.com/office/drawing/2014/chart" uri="{C3380CC4-5D6E-409C-BE32-E72D297353CC}">
                    <c16:uniqueId val="{00000011-D751-BE4C-86B1-CB12B4590E62}"/>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Tabell_20!$AO$74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Tabell_20!$AQ$74:$AU$74</c15:sqref>
                        </c15:formulaRef>
                      </c:ext>
                    </c:extLst>
                    <c:numCache>
                      <c:formatCode>0</c:formatCode>
                      <c:ptCount val="5"/>
                      <c:pt idx="0">
                        <c:v>31.16002714523599</c:v>
                      </c:pt>
                      <c:pt idx="1">
                        <c:v>27.409143342116341</c:v>
                      </c:pt>
                      <c:pt idx="2">
                        <c:v>41.093073915933658</c:v>
                      </c:pt>
                      <c:pt idx="3">
                        <c:v>36.043577298812693</c:v>
                      </c:pt>
                      <c:pt idx="4">
                        <c:v>39.28141130050934</c:v>
                      </c:pt>
                    </c:numCache>
                  </c:numRef>
                </c:val>
                <c:smooth val="0"/>
                <c:extLst xmlns:c15="http://schemas.microsoft.com/office/drawing/2012/chart">
                  <c:ext xmlns:c16="http://schemas.microsoft.com/office/drawing/2014/chart" uri="{C3380CC4-5D6E-409C-BE32-E72D297353CC}">
                    <c16:uniqueId val="{00000012-D751-BE4C-86B1-CB12B4590E62}"/>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Tabell_20!$AO$75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Tabell_20!$AQ$75:$AU$75</c15:sqref>
                        </c15:formulaRef>
                      </c:ext>
                    </c:extLst>
                    <c:numCache>
                      <c:formatCode>0</c:formatCode>
                      <c:ptCount val="5"/>
                      <c:pt idx="0">
                        <c:v>13.47696315437255</c:v>
                      </c:pt>
                      <c:pt idx="1">
                        <c:v>19.60188900914255</c:v>
                      </c:pt>
                      <c:pt idx="2">
                        <c:v>26.43751672483145</c:v>
                      </c:pt>
                      <c:pt idx="3">
                        <c:v>31.99639531559599</c:v>
                      </c:pt>
                      <c:pt idx="4">
                        <c:v>21.895065591736781</c:v>
                      </c:pt>
                    </c:numCache>
                  </c:numRef>
                </c:val>
                <c:smooth val="0"/>
                <c:extLst xmlns:c15="http://schemas.microsoft.com/office/drawing/2012/chart">
                  <c:ext xmlns:c16="http://schemas.microsoft.com/office/drawing/2014/chart" uri="{C3380CC4-5D6E-409C-BE32-E72D297353CC}">
                    <c16:uniqueId val="{00000013-D751-BE4C-86B1-CB12B4590E62}"/>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Tabell_2!$AO$58</c:f>
          <c:strCache>
            <c:ptCount val="1"/>
            <c:pt idx="0">
              <c:v>Andel 18-84 år som bedömer sitt allmänna hälsotillstånd som dåligt eller mycket dåligt,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6C5B-A348-AB58-F57ABB4BA7E6}"/>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6C5B-A348-AB58-F57ABB4BA7E6}"/>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6C5B-A348-AB58-F57ABB4BA7E6}"/>
              </c:ext>
            </c:extLst>
          </c:dPt>
          <c:cat>
            <c:numRef>
              <c:f>Tabell_2!$AP$36:$AU$36</c:f>
              <c:numCache>
                <c:formatCode>General</c:formatCode>
                <c:ptCount val="6"/>
                <c:pt idx="0">
                  <c:v>2000</c:v>
                </c:pt>
                <c:pt idx="1">
                  <c:v>2004</c:v>
                </c:pt>
                <c:pt idx="2">
                  <c:v>2008</c:v>
                </c:pt>
                <c:pt idx="3">
                  <c:v>2012</c:v>
                </c:pt>
                <c:pt idx="4">
                  <c:v>2017</c:v>
                </c:pt>
                <c:pt idx="5">
                  <c:v>2022</c:v>
                </c:pt>
              </c:numCache>
            </c:numRef>
          </c:cat>
          <c:val>
            <c:numRef>
              <c:f>Tabell_2!$AP$76:$AU$76</c:f>
              <c:numCache>
                <c:formatCode>0</c:formatCode>
                <c:ptCount val="6"/>
                <c:pt idx="0">
                  <c:v>8.9484739133562439</c:v>
                </c:pt>
                <c:pt idx="1">
                  <c:v>7.8733889842376366</c:v>
                </c:pt>
                <c:pt idx="2">
                  <c:v>7.3002349009305956</c:v>
                </c:pt>
                <c:pt idx="3">
                  <c:v>5.8628037080811701</c:v>
                </c:pt>
                <c:pt idx="4">
                  <c:v>6.0199785038639746</c:v>
                </c:pt>
                <c:pt idx="5">
                  <c:v>6.408891543944649</c:v>
                </c:pt>
              </c:numCache>
            </c:numRef>
          </c:val>
          <c:smooth val="0"/>
          <c:extLst>
            <c:ext xmlns:c16="http://schemas.microsoft.com/office/drawing/2014/chart" uri="{C3380CC4-5D6E-409C-BE32-E72D297353CC}">
              <c16:uniqueId val="{00000004-6C5B-A348-AB58-F57ABB4BA7E6}"/>
            </c:ext>
          </c:extLst>
        </c:ser>
        <c:ser>
          <c:idx val="1"/>
          <c:order val="1"/>
          <c:tx>
            <c:strRef>
              <c:f>Tabell_2!$AO$77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6C5B-A348-AB58-F57ABB4BA7E6}"/>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6C5B-A348-AB58-F57ABB4BA7E6}"/>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6C5B-A348-AB58-F57ABB4BA7E6}"/>
              </c:ext>
            </c:extLst>
          </c:dPt>
          <c:cat>
            <c:numRef>
              <c:f>Tabell_2!$AP$36:$AU$36</c:f>
              <c:numCache>
                <c:formatCode>General</c:formatCode>
                <c:ptCount val="6"/>
                <c:pt idx="0">
                  <c:v>2000</c:v>
                </c:pt>
                <c:pt idx="1">
                  <c:v>2004</c:v>
                </c:pt>
                <c:pt idx="2">
                  <c:v>2008</c:v>
                </c:pt>
                <c:pt idx="3">
                  <c:v>2012</c:v>
                </c:pt>
                <c:pt idx="4">
                  <c:v>2017</c:v>
                </c:pt>
                <c:pt idx="5">
                  <c:v>2022</c:v>
                </c:pt>
              </c:numCache>
            </c:numRef>
          </c:cat>
          <c:val>
            <c:numRef>
              <c:f>Tabell_2!$AP$77:$AU$77</c:f>
              <c:numCache>
                <c:formatCode>0</c:formatCode>
                <c:ptCount val="6"/>
                <c:pt idx="0">
                  <c:v>6.153963819839559</c:v>
                </c:pt>
                <c:pt idx="1">
                  <c:v>6.7656552808776693</c:v>
                </c:pt>
                <c:pt idx="2">
                  <c:v>5.8401796171466458</c:v>
                </c:pt>
                <c:pt idx="3">
                  <c:v>5.0082336788605097</c:v>
                </c:pt>
                <c:pt idx="4">
                  <c:v>3.802755437908576</c:v>
                </c:pt>
                <c:pt idx="5">
                  <c:v>5.7131624116294697</c:v>
                </c:pt>
              </c:numCache>
            </c:numRef>
          </c:val>
          <c:smooth val="0"/>
          <c:extLst xmlns:c15="http://schemas.microsoft.com/office/drawing/2012/chart">
            <c:ext xmlns:c16="http://schemas.microsoft.com/office/drawing/2014/chart" uri="{C3380CC4-5D6E-409C-BE32-E72D297353CC}">
              <c16:uniqueId val="{00000009-6C5B-A348-AB58-F57ABB4BA7E6}"/>
            </c:ext>
          </c:extLst>
        </c:ser>
        <c:ser>
          <c:idx val="2"/>
          <c:order val="2"/>
          <c:tx>
            <c:strRef>
              <c:f>Tabell_2!$AO$78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6C5B-A348-AB58-F57ABB4BA7E6}"/>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6C5B-A348-AB58-F57ABB4BA7E6}"/>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6C5B-A348-AB58-F57ABB4BA7E6}"/>
              </c:ext>
            </c:extLst>
          </c:dPt>
          <c:cat>
            <c:numRef>
              <c:f>Tabell_2!$AP$36:$AU$36</c:f>
              <c:numCache>
                <c:formatCode>General</c:formatCode>
                <c:ptCount val="6"/>
                <c:pt idx="0">
                  <c:v>2000</c:v>
                </c:pt>
                <c:pt idx="1">
                  <c:v>2004</c:v>
                </c:pt>
                <c:pt idx="2">
                  <c:v>2008</c:v>
                </c:pt>
                <c:pt idx="3">
                  <c:v>2012</c:v>
                </c:pt>
                <c:pt idx="4">
                  <c:v>2017</c:v>
                </c:pt>
                <c:pt idx="5">
                  <c:v>2022</c:v>
                </c:pt>
              </c:numCache>
            </c:numRef>
          </c:cat>
          <c:val>
            <c:numRef>
              <c:f>Tabell_2!$AP$78:$AU$78</c:f>
              <c:numCache>
                <c:formatCode>0</c:formatCode>
                <c:ptCount val="6"/>
                <c:pt idx="0">
                  <c:v>8.4827589925586206</c:v>
                </c:pt>
                <c:pt idx="1">
                  <c:v>7.8377067661473978</c:v>
                </c:pt>
                <c:pt idx="2">
                  <c:v>7.982373569259857</c:v>
                </c:pt>
                <c:pt idx="3">
                  <c:v>6.7018205856847084</c:v>
                </c:pt>
                <c:pt idx="4">
                  <c:v>6.3459470621512288</c:v>
                </c:pt>
                <c:pt idx="5">
                  <c:v>6.5764536039140618</c:v>
                </c:pt>
              </c:numCache>
            </c:numRef>
          </c:val>
          <c:smooth val="0"/>
          <c:extLst>
            <c:ext xmlns:c16="http://schemas.microsoft.com/office/drawing/2014/chart" uri="{C3380CC4-5D6E-409C-BE32-E72D297353CC}">
              <c16:uniqueId val="{0000000E-6C5B-A348-AB58-F57ABB4BA7E6}"/>
            </c:ext>
          </c:extLst>
        </c:ser>
        <c:ser>
          <c:idx val="3"/>
          <c:order val="3"/>
          <c:tx>
            <c:strRef>
              <c:f>Tabell_2!$AO$79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6C5B-A348-AB58-F57ABB4BA7E6}"/>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6C5B-A348-AB58-F57ABB4BA7E6}"/>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6C5B-A348-AB58-F57ABB4BA7E6}"/>
              </c:ext>
            </c:extLst>
          </c:dPt>
          <c:cat>
            <c:numRef>
              <c:f>Tabell_2!$AP$36:$AU$36</c:f>
              <c:numCache>
                <c:formatCode>General</c:formatCode>
                <c:ptCount val="6"/>
                <c:pt idx="0">
                  <c:v>2000</c:v>
                </c:pt>
                <c:pt idx="1">
                  <c:v>2004</c:v>
                </c:pt>
                <c:pt idx="2">
                  <c:v>2008</c:v>
                </c:pt>
                <c:pt idx="3">
                  <c:v>2012</c:v>
                </c:pt>
                <c:pt idx="4">
                  <c:v>2017</c:v>
                </c:pt>
                <c:pt idx="5">
                  <c:v>2022</c:v>
                </c:pt>
              </c:numCache>
            </c:numRef>
          </c:cat>
          <c:val>
            <c:numRef>
              <c:f>Tabell_2!$AP$79:$AU$79</c:f>
              <c:numCache>
                <c:formatCode>0</c:formatCode>
                <c:ptCount val="6"/>
                <c:pt idx="0">
                  <c:v>6.6158786130556546</c:v>
                </c:pt>
                <c:pt idx="1">
                  <c:v>6.6054611326474859</c:v>
                </c:pt>
                <c:pt idx="2">
                  <c:v>6.1311639810326506</c:v>
                </c:pt>
                <c:pt idx="3">
                  <c:v>4.8606368912493734</c:v>
                </c:pt>
                <c:pt idx="4">
                  <c:v>5.223197207616237</c:v>
                </c:pt>
                <c:pt idx="5">
                  <c:v>5.5739976466062124</c:v>
                </c:pt>
              </c:numCache>
            </c:numRef>
          </c:val>
          <c:smooth val="0"/>
          <c:extLst>
            <c:ext xmlns:c16="http://schemas.microsoft.com/office/drawing/2014/chart" uri="{C3380CC4-5D6E-409C-BE32-E72D297353CC}">
              <c16:uniqueId val="{00000013-6C5B-A348-AB58-F57ABB4BA7E6}"/>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Tabell_20!$AO$58</c:f>
          <c:strCache>
            <c:ptCount val="1"/>
            <c:pt idx="0">
              <c:v>Andel 18-84 år som blivit nedlåtande behandlade de senaste tre månaderna,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Tabell_20!$AO$76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C2C4-344B-8F1D-92E65935AD60}"/>
              </c:ext>
            </c:extLst>
          </c:dPt>
          <c:dPt>
            <c:idx val="1"/>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C2C4-344B-8F1D-92E65935AD60}"/>
              </c:ext>
            </c:extLst>
          </c:dPt>
          <c:cat>
            <c:numRef>
              <c:extLst>
                <c:ext xmlns:c15="http://schemas.microsoft.com/office/drawing/2012/chart" uri="{02D57815-91ED-43cb-92C2-25804820EDAC}">
                  <c15:fullRef>
                    <c15:sqref>Tabell_20!$AP$36:$AU$36</c15:sqref>
                  </c15:fullRef>
                </c:ext>
              </c:extLst>
              <c:f>Tabell_20!$AQ$36:$AU$36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Tabell_20!$AP$76:$AU$76</c15:sqref>
                  </c15:fullRef>
                </c:ext>
              </c:extLst>
              <c:f>Tabell_20!$AQ$76:$AU$76</c:f>
              <c:numCache>
                <c:formatCode>0</c:formatCode>
                <c:ptCount val="5"/>
                <c:pt idx="0">
                  <c:v>30.25719358015267</c:v>
                </c:pt>
                <c:pt idx="1">
                  <c:v>27.669287304284879</c:v>
                </c:pt>
                <c:pt idx="2">
                  <c:v>38.626760367440852</c:v>
                </c:pt>
                <c:pt idx="3">
                  <c:v>42.291051646436458</c:v>
                </c:pt>
                <c:pt idx="4">
                  <c:v>37.427112473816102</c:v>
                </c:pt>
              </c:numCache>
            </c:numRef>
          </c:val>
          <c:smooth val="0"/>
          <c:extLst>
            <c:ext xmlns:c16="http://schemas.microsoft.com/office/drawing/2014/chart" uri="{C3380CC4-5D6E-409C-BE32-E72D297353CC}">
              <c16:uniqueId val="{00000004-C2C4-344B-8F1D-92E65935AD60}"/>
            </c:ext>
          </c:extLst>
        </c:ser>
        <c:ser>
          <c:idx val="1"/>
          <c:order val="1"/>
          <c:tx>
            <c:strRef>
              <c:f>Tabell_20!$AO$77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C2C4-344B-8F1D-92E65935AD60}"/>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C2C4-344B-8F1D-92E65935AD60}"/>
              </c:ext>
            </c:extLst>
          </c:dPt>
          <c:cat>
            <c:numRef>
              <c:extLst>
                <c:ext xmlns:c15="http://schemas.microsoft.com/office/drawing/2012/chart" uri="{02D57815-91ED-43cb-92C2-25804820EDAC}">
                  <c15:fullRef>
                    <c15:sqref>Tabell_20!$AP$36:$AU$36</c15:sqref>
                  </c15:fullRef>
                </c:ext>
              </c:extLst>
              <c:f>Tabell_20!$AQ$36:$AU$36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Tabell_20!$AP$77:$AU$77</c15:sqref>
                  </c15:fullRef>
                </c:ext>
              </c:extLst>
              <c:f>Tabell_20!$AQ$77:$AU$77</c:f>
              <c:numCache>
                <c:formatCode>0</c:formatCode>
                <c:ptCount val="5"/>
                <c:pt idx="0">
                  <c:v>19.917996143875811</c:v>
                </c:pt>
                <c:pt idx="1">
                  <c:v>18.454846013010979</c:v>
                </c:pt>
                <c:pt idx="2">
                  <c:v>29.127982823452701</c:v>
                </c:pt>
                <c:pt idx="3">
                  <c:v>29.650845428519698</c:v>
                </c:pt>
                <c:pt idx="4">
                  <c:v>28.654163530781972</c:v>
                </c:pt>
              </c:numCache>
            </c:numRef>
          </c:val>
          <c:smooth val="0"/>
          <c:extLst xmlns:c15="http://schemas.microsoft.com/office/drawing/2012/chart">
            <c:ext xmlns:c16="http://schemas.microsoft.com/office/drawing/2014/chart" uri="{C3380CC4-5D6E-409C-BE32-E72D297353CC}">
              <c16:uniqueId val="{00000009-C2C4-344B-8F1D-92E65935AD60}"/>
            </c:ext>
          </c:extLst>
        </c:ser>
        <c:ser>
          <c:idx val="2"/>
          <c:order val="2"/>
          <c:tx>
            <c:strRef>
              <c:f>Tabell_20!$AO$78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C2C4-344B-8F1D-92E65935AD60}"/>
              </c:ext>
            </c:extLst>
          </c:dPt>
          <c:dPt>
            <c:idx val="1"/>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C2C4-344B-8F1D-92E65935AD60}"/>
              </c:ext>
            </c:extLst>
          </c:dPt>
          <c:cat>
            <c:numRef>
              <c:extLst>
                <c:ext xmlns:c15="http://schemas.microsoft.com/office/drawing/2012/chart" uri="{02D57815-91ED-43cb-92C2-25804820EDAC}">
                  <c15:fullRef>
                    <c15:sqref>Tabell_20!$AP$36:$AU$36</c15:sqref>
                  </c15:fullRef>
                </c:ext>
              </c:extLst>
              <c:f>Tabell_20!$AQ$36:$AU$36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Tabell_20!$AP$78:$AU$78</c15:sqref>
                  </c15:fullRef>
                </c:ext>
              </c:extLst>
              <c:f>Tabell_20!$AQ$78:$AU$78</c:f>
              <c:numCache>
                <c:formatCode>0</c:formatCode>
                <c:ptCount val="5"/>
                <c:pt idx="0">
                  <c:v>29.134617865944868</c:v>
                </c:pt>
                <c:pt idx="1">
                  <c:v>28.297060012528309</c:v>
                </c:pt>
                <c:pt idx="2">
                  <c:v>38.683741097851879</c:v>
                </c:pt>
                <c:pt idx="3">
                  <c:v>40.950389654943173</c:v>
                </c:pt>
                <c:pt idx="4">
                  <c:v>38.497856558879377</c:v>
                </c:pt>
              </c:numCache>
            </c:numRef>
          </c:val>
          <c:smooth val="0"/>
          <c:extLst>
            <c:ext xmlns:c16="http://schemas.microsoft.com/office/drawing/2014/chart" uri="{C3380CC4-5D6E-409C-BE32-E72D297353CC}">
              <c16:uniqueId val="{0000000E-C2C4-344B-8F1D-92E65935AD60}"/>
            </c:ext>
          </c:extLst>
        </c:ser>
        <c:ser>
          <c:idx val="3"/>
          <c:order val="3"/>
          <c:tx>
            <c:strRef>
              <c:f>Tabell_20!$AO$79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C2C4-344B-8F1D-92E65935AD60}"/>
              </c:ext>
            </c:extLst>
          </c:dPt>
          <c:dPt>
            <c:idx val="1"/>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C2C4-344B-8F1D-92E65935AD60}"/>
              </c:ext>
            </c:extLst>
          </c:dPt>
          <c:cat>
            <c:numRef>
              <c:extLst>
                <c:ext xmlns:c15="http://schemas.microsoft.com/office/drawing/2012/chart" uri="{02D57815-91ED-43cb-92C2-25804820EDAC}">
                  <c15:fullRef>
                    <c15:sqref>Tabell_20!$AP$36:$AU$36</c15:sqref>
                  </c15:fullRef>
                </c:ext>
              </c:extLst>
              <c:f>Tabell_20!$AQ$36:$AU$36</c:f>
              <c:numCache>
                <c:formatCode>General</c:formatCode>
                <c:ptCount val="5"/>
                <c:pt idx="0">
                  <c:v>2004</c:v>
                </c:pt>
                <c:pt idx="1">
                  <c:v>2008</c:v>
                </c:pt>
                <c:pt idx="2">
                  <c:v>2012</c:v>
                </c:pt>
                <c:pt idx="3">
                  <c:v>2017</c:v>
                </c:pt>
                <c:pt idx="4">
                  <c:v>2022</c:v>
                </c:pt>
              </c:numCache>
            </c:numRef>
          </c:cat>
          <c:val>
            <c:numRef>
              <c:extLst>
                <c:ext xmlns:c15="http://schemas.microsoft.com/office/drawing/2012/chart" uri="{02D57815-91ED-43cb-92C2-25804820EDAC}">
                  <c15:fullRef>
                    <c15:sqref>Tabell_20!$AP$79:$AU$79</c15:sqref>
                  </c15:fullRef>
                </c:ext>
              </c:extLst>
              <c:f>Tabell_20!$AQ$79:$AU$79</c:f>
              <c:numCache>
                <c:formatCode>0</c:formatCode>
                <c:ptCount val="5"/>
                <c:pt idx="0">
                  <c:v>19.497797434424822</c:v>
                </c:pt>
                <c:pt idx="1">
                  <c:v>17.939817019829601</c:v>
                </c:pt>
                <c:pt idx="2">
                  <c:v>27.287284612855771</c:v>
                </c:pt>
                <c:pt idx="3">
                  <c:v>29.15557431816125</c:v>
                </c:pt>
                <c:pt idx="4">
                  <c:v>28.945197216934918</c:v>
                </c:pt>
              </c:numCache>
            </c:numRef>
          </c:val>
          <c:smooth val="0"/>
          <c:extLst>
            <c:ext xmlns:c16="http://schemas.microsoft.com/office/drawing/2014/chart" uri="{C3380CC4-5D6E-409C-BE32-E72D297353CC}">
              <c16:uniqueId val="{00000013-C2C4-344B-8F1D-92E65935AD60}"/>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Tabell_21!$AO$35</c:f>
          <c:strCache>
            <c:ptCount val="1"/>
            <c:pt idx="0">
              <c:v>Andel 18-84 år som har förtroende för hälso- och sjukvården,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Tabell_21!$AO$45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Tabell_21!$AQ$36:$AU$36</c:f>
              <c:numCache>
                <c:formatCode>General</c:formatCode>
                <c:ptCount val="5"/>
                <c:pt idx="0">
                  <c:v>2004</c:v>
                </c:pt>
                <c:pt idx="1">
                  <c:v>2008</c:v>
                </c:pt>
                <c:pt idx="2">
                  <c:v>2012</c:v>
                </c:pt>
                <c:pt idx="3">
                  <c:v>2017</c:v>
                </c:pt>
                <c:pt idx="4">
                  <c:v>2022</c:v>
                </c:pt>
              </c:numCache>
            </c:numRef>
          </c:cat>
          <c:val>
            <c:numRef>
              <c:f>Tabell_21!$AQ$45:$AU$45</c:f>
              <c:numCache>
                <c:formatCode>General</c:formatCode>
                <c:ptCount val="5"/>
                <c:pt idx="0">
                  <c:v>74.837801484661838</c:v>
                </c:pt>
                <c:pt idx="1">
                  <c:v>82.39716327058737</c:v>
                </c:pt>
                <c:pt idx="2">
                  <c:v>73.601654390194852</c:v>
                </c:pt>
                <c:pt idx="3">
                  <c:v>76.908361969126673</c:v>
                </c:pt>
                <c:pt idx="4">
                  <c:v>75.331967867120724</c:v>
                </c:pt>
              </c:numCache>
            </c:numRef>
          </c:val>
          <c:smooth val="0"/>
          <c:extLst xmlns:c15="http://schemas.microsoft.com/office/drawing/2012/chart">
            <c:ext xmlns:c16="http://schemas.microsoft.com/office/drawing/2014/chart" uri="{C3380CC4-5D6E-409C-BE32-E72D297353CC}">
              <c16:uniqueId val="{00000000-B442-244E-9F17-08F9F06C8CBD}"/>
            </c:ext>
          </c:extLst>
        </c:ser>
        <c:ser>
          <c:idx val="7"/>
          <c:order val="9"/>
          <c:tx>
            <c:strRef>
              <c:f>Tabell_21!$AO$46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Tabell_21!$AQ$36:$AU$36</c:f>
              <c:numCache>
                <c:formatCode>General</c:formatCode>
                <c:ptCount val="5"/>
                <c:pt idx="0">
                  <c:v>2004</c:v>
                </c:pt>
                <c:pt idx="1">
                  <c:v>2008</c:v>
                </c:pt>
                <c:pt idx="2">
                  <c:v>2012</c:v>
                </c:pt>
                <c:pt idx="3">
                  <c:v>2017</c:v>
                </c:pt>
                <c:pt idx="4">
                  <c:v>2022</c:v>
                </c:pt>
              </c:numCache>
            </c:numRef>
          </c:cat>
          <c:val>
            <c:numRef>
              <c:f>Tabell_21!$AQ$46:$AU$46</c:f>
              <c:numCache>
                <c:formatCode>General</c:formatCode>
                <c:ptCount val="5"/>
                <c:pt idx="0">
                  <c:v>70.801603126461927</c:v>
                </c:pt>
                <c:pt idx="1">
                  <c:v>77.317655279795247</c:v>
                </c:pt>
                <c:pt idx="2">
                  <c:v>70.511723043204668</c:v>
                </c:pt>
                <c:pt idx="3">
                  <c:v>73.938159025428064</c:v>
                </c:pt>
                <c:pt idx="4">
                  <c:v>72.979987430497587</c:v>
                </c:pt>
              </c:numCache>
            </c:numRef>
          </c:val>
          <c:smooth val="0"/>
          <c:extLst>
            <c:ext xmlns:c16="http://schemas.microsoft.com/office/drawing/2014/chart" uri="{C3380CC4-5D6E-409C-BE32-E72D297353CC}">
              <c16:uniqueId val="{00000001-B442-244E-9F17-08F9F06C8CBD}"/>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Tabell_21!$AO$37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B442-244E-9F17-08F9F06C8CBD}"/>
                    </c:ext>
                  </c:extLst>
                </c:dPt>
                <c:cat>
                  <c:numRef>
                    <c:extLst>
                      <c:ex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Tabell_21!$AQ$37:$AU$37</c15:sqref>
                        </c15:formulaRef>
                      </c:ext>
                    </c:extLst>
                    <c:numCache>
                      <c:formatCode>General</c:formatCode>
                      <c:ptCount val="5"/>
                      <c:pt idx="0">
                        <c:v>72.176245631116899</c:v>
                      </c:pt>
                      <c:pt idx="1">
                        <c:v>84.253384793703518</c:v>
                      </c:pt>
                      <c:pt idx="2">
                        <c:v>69.883391517527272</c:v>
                      </c:pt>
                      <c:pt idx="3">
                        <c:v>77.143800970867275</c:v>
                      </c:pt>
                      <c:pt idx="4">
                        <c:v>73.733328003808523</c:v>
                      </c:pt>
                    </c:numCache>
                  </c:numRef>
                </c:val>
                <c:smooth val="0"/>
                <c:extLst>
                  <c:ext xmlns:c16="http://schemas.microsoft.com/office/drawing/2014/chart" uri="{C3380CC4-5D6E-409C-BE32-E72D297353CC}">
                    <c16:uniqueId val="{00000004-B442-244E-9F17-08F9F06C8CB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Tabell_21!$AO$38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B442-244E-9F17-08F9F06C8CBD}"/>
                    </c:ext>
                  </c:extLst>
                </c:dPt>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Tabell_21!$AQ$38:$AU$38</c15:sqref>
                        </c15:formulaRef>
                      </c:ext>
                    </c:extLst>
                    <c:numCache>
                      <c:formatCode>General</c:formatCode>
                      <c:ptCount val="5"/>
                      <c:pt idx="0">
                        <c:v>66.960396172012963</c:v>
                      </c:pt>
                      <c:pt idx="1">
                        <c:v>86.333973430557194</c:v>
                      </c:pt>
                      <c:pt idx="2">
                        <c:v>72.829154279109474</c:v>
                      </c:pt>
                      <c:pt idx="3">
                        <c:v>72.979089385943368</c:v>
                      </c:pt>
                      <c:pt idx="4">
                        <c:v>68.244285228728074</c:v>
                      </c:pt>
                    </c:numCache>
                  </c:numRef>
                </c:val>
                <c:smooth val="0"/>
                <c:extLst xmlns:c15="http://schemas.microsoft.com/office/drawing/2012/chart">
                  <c:ext xmlns:c16="http://schemas.microsoft.com/office/drawing/2014/chart" uri="{C3380CC4-5D6E-409C-BE32-E72D297353CC}">
                    <c16:uniqueId val="{00000007-B442-244E-9F17-08F9F06C8CB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Tabell_21!$AO$39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B442-244E-9F17-08F9F06C8CBD}"/>
                    </c:ext>
                  </c:extLst>
                </c:dPt>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Tabell_21!$AQ$39:$AU$39</c15:sqref>
                        </c15:formulaRef>
                      </c:ext>
                    </c:extLst>
                    <c:numCache>
                      <c:formatCode>General</c:formatCode>
                      <c:ptCount val="5"/>
                      <c:pt idx="0">
                        <c:v>66.186293890316563</c:v>
                      </c:pt>
                      <c:pt idx="1">
                        <c:v>72.843501334307788</c:v>
                      </c:pt>
                      <c:pt idx="2">
                        <c:v>62.117440000710147</c:v>
                      </c:pt>
                      <c:pt idx="3">
                        <c:v>73.297546010724261</c:v>
                      </c:pt>
                      <c:pt idx="4">
                        <c:v>67.931977957938827</c:v>
                      </c:pt>
                    </c:numCache>
                  </c:numRef>
                </c:val>
                <c:smooth val="0"/>
                <c:extLst xmlns:c15="http://schemas.microsoft.com/office/drawing/2012/chart">
                  <c:ext xmlns:c16="http://schemas.microsoft.com/office/drawing/2014/chart" uri="{C3380CC4-5D6E-409C-BE32-E72D297353CC}">
                    <c16:uniqueId val="{0000000A-B442-244E-9F17-08F9F06C8CB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Tabell_21!$AO$40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Tabell_21!$AQ$40:$AU$40</c15:sqref>
                        </c15:formulaRef>
                      </c:ext>
                    </c:extLst>
                    <c:numCache>
                      <c:formatCode>General</c:formatCode>
                      <c:ptCount val="5"/>
                      <c:pt idx="0">
                        <c:v>72.333449520224306</c:v>
                      </c:pt>
                      <c:pt idx="1">
                        <c:v>78.217426344961396</c:v>
                      </c:pt>
                      <c:pt idx="2">
                        <c:v>75.416618517200803</c:v>
                      </c:pt>
                      <c:pt idx="3">
                        <c:v>79.522322530403812</c:v>
                      </c:pt>
                      <c:pt idx="4">
                        <c:v>78.921223906643448</c:v>
                      </c:pt>
                    </c:numCache>
                  </c:numRef>
                </c:val>
                <c:smooth val="0"/>
                <c:extLst xmlns:c15="http://schemas.microsoft.com/office/drawing/2012/chart">
                  <c:ext xmlns:c16="http://schemas.microsoft.com/office/drawing/2014/chart" uri="{C3380CC4-5D6E-409C-BE32-E72D297353CC}">
                    <c16:uniqueId val="{0000000B-B442-244E-9F17-08F9F06C8CB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Tabell_21!$AO$41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Tabell_21!$AQ$41:$AU$41</c15:sqref>
                        </c15:formulaRef>
                      </c:ext>
                    </c:extLst>
                    <c:numCache>
                      <c:formatCode>General</c:formatCode>
                      <c:ptCount val="5"/>
                      <c:pt idx="0">
                        <c:v>73.902754774144768</c:v>
                      </c:pt>
                      <c:pt idx="1">
                        <c:v>77.127659434160151</c:v>
                      </c:pt>
                      <c:pt idx="2">
                        <c:v>63.021127636852363</c:v>
                      </c:pt>
                      <c:pt idx="3">
                        <c:v>70.504022291137588</c:v>
                      </c:pt>
                      <c:pt idx="4">
                        <c:v>73.509224626639352</c:v>
                      </c:pt>
                    </c:numCache>
                  </c:numRef>
                </c:val>
                <c:smooth val="0"/>
                <c:extLst xmlns:c15="http://schemas.microsoft.com/office/drawing/2012/chart">
                  <c:ext xmlns:c16="http://schemas.microsoft.com/office/drawing/2014/chart" uri="{C3380CC4-5D6E-409C-BE32-E72D297353CC}">
                    <c16:uniqueId val="{0000000C-B442-244E-9F17-08F9F06C8CB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Tabell_21!$AO$42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Tabell_21!$AQ$42:$AU$42</c15:sqref>
                        </c15:formulaRef>
                      </c:ext>
                    </c:extLst>
                    <c:numCache>
                      <c:formatCode>General</c:formatCode>
                      <c:ptCount val="5"/>
                      <c:pt idx="0">
                        <c:v>75.859422141012743</c:v>
                      </c:pt>
                      <c:pt idx="1">
                        <c:v>83.36669651330854</c:v>
                      </c:pt>
                      <c:pt idx="2">
                        <c:v>76.330225486039723</c:v>
                      </c:pt>
                      <c:pt idx="3">
                        <c:v>78.534378720958415</c:v>
                      </c:pt>
                      <c:pt idx="4">
                        <c:v>77.071608711254797</c:v>
                      </c:pt>
                    </c:numCache>
                  </c:numRef>
                </c:val>
                <c:smooth val="0"/>
                <c:extLst xmlns:c15="http://schemas.microsoft.com/office/drawing/2012/chart">
                  <c:ext xmlns:c16="http://schemas.microsoft.com/office/drawing/2014/chart" uri="{C3380CC4-5D6E-409C-BE32-E72D297353CC}">
                    <c16:uniqueId val="{0000000D-B442-244E-9F17-08F9F06C8CB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Tabell_21!$AO$43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Tabell_21!$AQ$43:$AU$43</c15:sqref>
                        </c15:formulaRef>
                      </c:ext>
                    </c:extLst>
                    <c:numCache>
                      <c:formatCode>General</c:formatCode>
                      <c:ptCount val="5"/>
                      <c:pt idx="0">
                        <c:v>76.397306367274936</c:v>
                      </c:pt>
                      <c:pt idx="1">
                        <c:v>73.967649387164158</c:v>
                      </c:pt>
                      <c:pt idx="2">
                        <c:v>65.871898555971029</c:v>
                      </c:pt>
                      <c:pt idx="3">
                        <c:v>63.590032648449267</c:v>
                      </c:pt>
                      <c:pt idx="4">
                        <c:v>67.608571533974356</c:v>
                      </c:pt>
                    </c:numCache>
                  </c:numRef>
                </c:val>
                <c:smooth val="0"/>
                <c:extLst xmlns:c15="http://schemas.microsoft.com/office/drawing/2012/chart">
                  <c:ext xmlns:c16="http://schemas.microsoft.com/office/drawing/2014/chart" uri="{C3380CC4-5D6E-409C-BE32-E72D297353CC}">
                    <c16:uniqueId val="{0000000E-B442-244E-9F17-08F9F06C8CBD}"/>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Tabell_21!$AO$44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Tabell_21!$AQ$44:$AU$44</c15:sqref>
                        </c15:formulaRef>
                      </c:ext>
                    </c:extLst>
                    <c:numCache>
                      <c:formatCode>General</c:formatCode>
                      <c:ptCount val="5"/>
                      <c:pt idx="0">
                        <c:v>75.737492417668122</c:v>
                      </c:pt>
                      <c:pt idx="1">
                        <c:v>83.998125912802351</c:v>
                      </c:pt>
                      <c:pt idx="2">
                        <c:v>71.01826808139991</c:v>
                      </c:pt>
                      <c:pt idx="3">
                        <c:v>73.794433687173864</c:v>
                      </c:pt>
                      <c:pt idx="4">
                        <c:v>70.951872886625537</c:v>
                      </c:pt>
                    </c:numCache>
                  </c:numRef>
                </c:val>
                <c:smooth val="0"/>
                <c:extLst xmlns:c15="http://schemas.microsoft.com/office/drawing/2012/chart">
                  <c:ext xmlns:c16="http://schemas.microsoft.com/office/drawing/2014/chart" uri="{C3380CC4-5D6E-409C-BE32-E72D297353CC}">
                    <c16:uniqueId val="{0000000F-B442-244E-9F17-08F9F06C8CBD}"/>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Tabell_21!$AO$58</c:f>
          <c:strCache>
            <c:ptCount val="1"/>
            <c:pt idx="0">
              <c:v>Andel 18-84 år som har förtroende för hälso- och sjukvården,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Tabell_21!$AO$76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Tabell_21!$AQ$59:$AU$59</c:f>
              <c:numCache>
                <c:formatCode>General</c:formatCode>
                <c:ptCount val="5"/>
                <c:pt idx="0">
                  <c:v>2004</c:v>
                </c:pt>
                <c:pt idx="1">
                  <c:v>2008</c:v>
                </c:pt>
                <c:pt idx="2">
                  <c:v>2012</c:v>
                </c:pt>
                <c:pt idx="3">
                  <c:v>2017</c:v>
                </c:pt>
                <c:pt idx="4">
                  <c:v>2022</c:v>
                </c:pt>
              </c:numCache>
            </c:numRef>
          </c:cat>
          <c:val>
            <c:numRef>
              <c:f>Tabell_21!$AQ$76:$AU$76</c:f>
              <c:numCache>
                <c:formatCode>0</c:formatCode>
                <c:ptCount val="5"/>
                <c:pt idx="0">
                  <c:v>76.323334169798912</c:v>
                </c:pt>
                <c:pt idx="1">
                  <c:v>81.862238670498826</c:v>
                </c:pt>
                <c:pt idx="2">
                  <c:v>74.232470033952197</c:v>
                </c:pt>
                <c:pt idx="3">
                  <c:v>76.229253459170394</c:v>
                </c:pt>
                <c:pt idx="4">
                  <c:v>75.76852384083162</c:v>
                </c:pt>
              </c:numCache>
            </c:numRef>
          </c:val>
          <c:smooth val="0"/>
          <c:extLst>
            <c:ext xmlns:c16="http://schemas.microsoft.com/office/drawing/2014/chart" uri="{C3380CC4-5D6E-409C-BE32-E72D297353CC}">
              <c16:uniqueId val="{00000000-6EE6-0D4B-8920-AAF0012862F5}"/>
            </c:ext>
          </c:extLst>
        </c:ser>
        <c:ser>
          <c:idx val="23"/>
          <c:order val="17"/>
          <c:tx>
            <c:strRef>
              <c:f>Tabell_21!$AO$77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Tabell_21!$AQ$59:$AU$59</c:f>
              <c:numCache>
                <c:formatCode>General</c:formatCode>
                <c:ptCount val="5"/>
                <c:pt idx="0">
                  <c:v>2004</c:v>
                </c:pt>
                <c:pt idx="1">
                  <c:v>2008</c:v>
                </c:pt>
                <c:pt idx="2">
                  <c:v>2012</c:v>
                </c:pt>
                <c:pt idx="3">
                  <c:v>2017</c:v>
                </c:pt>
                <c:pt idx="4">
                  <c:v>2022</c:v>
                </c:pt>
              </c:numCache>
            </c:numRef>
          </c:cat>
          <c:val>
            <c:numRef>
              <c:f>Tabell_21!$AQ$77:$AU$77</c:f>
              <c:numCache>
                <c:formatCode>0</c:formatCode>
                <c:ptCount val="5"/>
                <c:pt idx="0">
                  <c:v>73.398092851145563</c:v>
                </c:pt>
                <c:pt idx="1">
                  <c:v>82.969851150152991</c:v>
                </c:pt>
                <c:pt idx="2">
                  <c:v>73.037106047033703</c:v>
                </c:pt>
                <c:pt idx="3">
                  <c:v>77.562238830339467</c:v>
                </c:pt>
                <c:pt idx="4">
                  <c:v>74.885356972217053</c:v>
                </c:pt>
              </c:numCache>
            </c:numRef>
          </c:val>
          <c:smooth val="0"/>
          <c:extLst xmlns:c15="http://schemas.microsoft.com/office/drawing/2012/chart">
            <c:ext xmlns:c16="http://schemas.microsoft.com/office/drawing/2014/chart" uri="{C3380CC4-5D6E-409C-BE32-E72D297353CC}">
              <c16:uniqueId val="{00000001-6EE6-0D4B-8920-AAF0012862F5}"/>
            </c:ext>
          </c:extLst>
        </c:ser>
        <c:ser>
          <c:idx val="14"/>
          <c:order val="18"/>
          <c:tx>
            <c:strRef>
              <c:f>Tabell_21!$AO$78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Tabell_21!$AQ$59:$AU$59</c:f>
              <c:numCache>
                <c:formatCode>General</c:formatCode>
                <c:ptCount val="5"/>
                <c:pt idx="0">
                  <c:v>2004</c:v>
                </c:pt>
                <c:pt idx="1">
                  <c:v>2008</c:v>
                </c:pt>
                <c:pt idx="2">
                  <c:v>2012</c:v>
                </c:pt>
                <c:pt idx="3">
                  <c:v>2017</c:v>
                </c:pt>
                <c:pt idx="4">
                  <c:v>2022</c:v>
                </c:pt>
              </c:numCache>
            </c:numRef>
          </c:cat>
          <c:val>
            <c:numRef>
              <c:f>Tabell_21!$AQ$78:$AU$78</c:f>
              <c:numCache>
                <c:formatCode>0</c:formatCode>
                <c:ptCount val="5"/>
                <c:pt idx="0">
                  <c:v>71.724188756195133</c:v>
                </c:pt>
                <c:pt idx="1">
                  <c:v>77.440931421480727</c:v>
                </c:pt>
                <c:pt idx="2">
                  <c:v>70.484390564711234</c:v>
                </c:pt>
                <c:pt idx="3">
                  <c:v>73.499862475744621</c:v>
                </c:pt>
                <c:pt idx="4">
                  <c:v>72.81094017129503</c:v>
                </c:pt>
              </c:numCache>
            </c:numRef>
          </c:val>
          <c:smooth val="0"/>
          <c:extLst>
            <c:ext xmlns:c16="http://schemas.microsoft.com/office/drawing/2014/chart" uri="{C3380CC4-5D6E-409C-BE32-E72D297353CC}">
              <c16:uniqueId val="{00000002-6EE6-0D4B-8920-AAF0012862F5}"/>
            </c:ext>
          </c:extLst>
        </c:ser>
        <c:ser>
          <c:idx val="15"/>
          <c:order val="19"/>
          <c:tx>
            <c:strRef>
              <c:f>Tabell_21!$AO$79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Tabell_21!$AQ$59:$AU$59</c:f>
              <c:numCache>
                <c:formatCode>General</c:formatCode>
                <c:ptCount val="5"/>
                <c:pt idx="0">
                  <c:v>2004</c:v>
                </c:pt>
                <c:pt idx="1">
                  <c:v>2008</c:v>
                </c:pt>
                <c:pt idx="2">
                  <c:v>2012</c:v>
                </c:pt>
                <c:pt idx="3">
                  <c:v>2017</c:v>
                </c:pt>
                <c:pt idx="4">
                  <c:v>2022</c:v>
                </c:pt>
              </c:numCache>
            </c:numRef>
          </c:cat>
          <c:val>
            <c:numRef>
              <c:f>Tabell_21!$AQ$79:$AU$79</c:f>
              <c:numCache>
                <c:formatCode>0</c:formatCode>
                <c:ptCount val="5"/>
                <c:pt idx="0">
                  <c:v>69.953701708820461</c:v>
                </c:pt>
                <c:pt idx="1">
                  <c:v>77.237662856945349</c:v>
                </c:pt>
                <c:pt idx="2">
                  <c:v>70.570718923575143</c:v>
                </c:pt>
                <c:pt idx="3">
                  <c:v>74.41773312422302</c:v>
                </c:pt>
                <c:pt idx="4">
                  <c:v>73.18496859852803</c:v>
                </c:pt>
              </c:numCache>
            </c:numRef>
          </c:val>
          <c:smooth val="0"/>
          <c:extLst>
            <c:ext xmlns:c16="http://schemas.microsoft.com/office/drawing/2014/chart" uri="{C3380CC4-5D6E-409C-BE32-E72D297353CC}">
              <c16:uniqueId val="{00000003-6EE6-0D4B-8920-AAF0012862F5}"/>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Tabell_21!$AO$60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Tabell_21!$AQ$60:$AU$60</c15:sqref>
                        </c15:formulaRef>
                      </c:ext>
                    </c:extLst>
                    <c:numCache>
                      <c:formatCode>0</c:formatCode>
                      <c:ptCount val="5"/>
                      <c:pt idx="0">
                        <c:v>74.125163690012954</c:v>
                      </c:pt>
                      <c:pt idx="1">
                        <c:v>81.818654202463136</c:v>
                      </c:pt>
                      <c:pt idx="2">
                        <c:v>73.066044373677371</c:v>
                      </c:pt>
                      <c:pt idx="3">
                        <c:v>78.387821262767858</c:v>
                      </c:pt>
                      <c:pt idx="4">
                        <c:v>73.706907493658107</c:v>
                      </c:pt>
                    </c:numCache>
                  </c:numRef>
                </c:val>
                <c:smooth val="0"/>
                <c:extLst>
                  <c:ext xmlns:c16="http://schemas.microsoft.com/office/drawing/2014/chart" uri="{C3380CC4-5D6E-409C-BE32-E72D297353CC}">
                    <c16:uniqueId val="{00000004-6EE6-0D4B-8920-AAF0012862F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Tabell_21!$AO$61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Tabell_21!$AQ$61:$AU$61</c15:sqref>
                        </c15:formulaRef>
                      </c:ext>
                    </c:extLst>
                    <c:numCache>
                      <c:formatCode>0</c:formatCode>
                      <c:ptCount val="5"/>
                      <c:pt idx="0">
                        <c:v>70.519286804738783</c:v>
                      </c:pt>
                      <c:pt idx="1">
                        <c:v>86.796593470353017</c:v>
                      </c:pt>
                      <c:pt idx="2">
                        <c:v>66.892368503091532</c:v>
                      </c:pt>
                      <c:pt idx="3">
                        <c:v>76.150028487143473</c:v>
                      </c:pt>
                      <c:pt idx="4">
                        <c:v>74.187381143172615</c:v>
                      </c:pt>
                    </c:numCache>
                  </c:numRef>
                </c:val>
                <c:smooth val="0"/>
                <c:extLst xmlns:c15="http://schemas.microsoft.com/office/drawing/2012/chart">
                  <c:ext xmlns:c16="http://schemas.microsoft.com/office/drawing/2014/chart" uri="{C3380CC4-5D6E-409C-BE32-E72D297353CC}">
                    <c16:uniqueId val="{00000005-6EE6-0D4B-8920-AAF0012862F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Tabell_21!$AO$62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Tabell_21!$AQ$62:$AU$62</c15:sqref>
                        </c15:formulaRef>
                      </c:ext>
                    </c:extLst>
                    <c:numCache>
                      <c:formatCode>0</c:formatCode>
                      <c:ptCount val="5"/>
                      <c:pt idx="0">
                        <c:v>66.3641072736702</c:v>
                      </c:pt>
                      <c:pt idx="1">
                        <c:v>87.950610212508479</c:v>
                      </c:pt>
                      <c:pt idx="2">
                        <c:v>71.373826625256825</c:v>
                      </c:pt>
                      <c:pt idx="3">
                        <c:v>72.837207045418808</c:v>
                      </c:pt>
                      <c:pt idx="4">
                        <c:v>69.283211167510785</c:v>
                      </c:pt>
                    </c:numCache>
                  </c:numRef>
                </c:val>
                <c:smooth val="0"/>
                <c:extLst xmlns:c15="http://schemas.microsoft.com/office/drawing/2012/chart">
                  <c:ext xmlns:c16="http://schemas.microsoft.com/office/drawing/2014/chart" uri="{C3380CC4-5D6E-409C-BE32-E72D297353CC}">
                    <c16:uniqueId val="{00000006-6EE6-0D4B-8920-AAF0012862F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Tabell_21!$AO$63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Tabell_21!$AQ$63:$AU$63</c15:sqref>
                        </c15:formulaRef>
                      </c:ext>
                    </c:extLst>
                    <c:numCache>
                      <c:formatCode>0</c:formatCode>
                      <c:ptCount val="5"/>
                      <c:pt idx="0">
                        <c:v>67.283347997891312</c:v>
                      </c:pt>
                      <c:pt idx="1">
                        <c:v>85.094320216804917</c:v>
                      </c:pt>
                      <c:pt idx="2">
                        <c:v>74.001253618495312</c:v>
                      </c:pt>
                      <c:pt idx="3">
                        <c:v>75.059425089473734</c:v>
                      </c:pt>
                      <c:pt idx="4">
                        <c:v>67.018205626382738</c:v>
                      </c:pt>
                    </c:numCache>
                  </c:numRef>
                </c:val>
                <c:smooth val="0"/>
                <c:extLst xmlns:c15="http://schemas.microsoft.com/office/drawing/2012/chart">
                  <c:ext xmlns:c16="http://schemas.microsoft.com/office/drawing/2014/chart" uri="{C3380CC4-5D6E-409C-BE32-E72D297353CC}">
                    <c16:uniqueId val="{00000007-6EE6-0D4B-8920-AAF0012862F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Tabell_21!$AO$64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Tabell_21!$AQ$64:$AU$64</c15:sqref>
                        </c15:formulaRef>
                      </c:ext>
                    </c:extLst>
                    <c:numCache>
                      <c:formatCode>0</c:formatCode>
                      <c:ptCount val="5"/>
                      <c:pt idx="0">
                        <c:v>72.407119820576483</c:v>
                      </c:pt>
                      <c:pt idx="1">
                        <c:v>70.751357518705532</c:v>
                      </c:pt>
                      <c:pt idx="2">
                        <c:v>64.783290168285902</c:v>
                      </c:pt>
                      <c:pt idx="3">
                        <c:v>72.866589628370505</c:v>
                      </c:pt>
                      <c:pt idx="4">
                        <c:v>67.900930274619697</c:v>
                      </c:pt>
                    </c:numCache>
                  </c:numRef>
                </c:val>
                <c:smooth val="0"/>
                <c:extLst xmlns:c15="http://schemas.microsoft.com/office/drawing/2012/chart">
                  <c:ext xmlns:c16="http://schemas.microsoft.com/office/drawing/2014/chart" uri="{C3380CC4-5D6E-409C-BE32-E72D297353CC}">
                    <c16:uniqueId val="{00000008-6EE6-0D4B-8920-AAF0012862F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Tabell_21!$AO$65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Tabell_21!$AQ$65:$AU$65</c15:sqref>
                        </c15:formulaRef>
                      </c:ext>
                    </c:extLst>
                    <c:numCache>
                      <c:formatCode>0</c:formatCode>
                      <c:ptCount val="5"/>
                      <c:pt idx="0">
                        <c:v>61.086031136095713</c:v>
                      </c:pt>
                      <c:pt idx="1">
                        <c:v>74.935551995947876</c:v>
                      </c:pt>
                      <c:pt idx="2">
                        <c:v>59.509275224750347</c:v>
                      </c:pt>
                      <c:pt idx="3">
                        <c:v>73.792716801714192</c:v>
                      </c:pt>
                      <c:pt idx="4">
                        <c:v>67.537424752096271</c:v>
                      </c:pt>
                    </c:numCache>
                  </c:numRef>
                </c:val>
                <c:smooth val="0"/>
                <c:extLst xmlns:c15="http://schemas.microsoft.com/office/drawing/2012/chart">
                  <c:ext xmlns:c16="http://schemas.microsoft.com/office/drawing/2014/chart" uri="{C3380CC4-5D6E-409C-BE32-E72D297353CC}">
                    <c16:uniqueId val="{00000009-6EE6-0D4B-8920-AAF0012862F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Tabell_21!$AO$66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Tabell_21!$AQ$66:$AU$66</c15:sqref>
                        </c15:formulaRef>
                      </c:ext>
                    </c:extLst>
                    <c:numCache>
                      <c:formatCode>0</c:formatCode>
                      <c:ptCount val="5"/>
                      <c:pt idx="0">
                        <c:v>72.422629793639246</c:v>
                      </c:pt>
                      <c:pt idx="1">
                        <c:v>78.206806338187846</c:v>
                      </c:pt>
                      <c:pt idx="2">
                        <c:v>76.221175526880828</c:v>
                      </c:pt>
                      <c:pt idx="3">
                        <c:v>76.879176683728573</c:v>
                      </c:pt>
                      <c:pt idx="4">
                        <c:v>79.506635324937065</c:v>
                      </c:pt>
                    </c:numCache>
                  </c:numRef>
                </c:val>
                <c:smooth val="0"/>
                <c:extLst xmlns:c15="http://schemas.microsoft.com/office/drawing/2012/chart">
                  <c:ext xmlns:c16="http://schemas.microsoft.com/office/drawing/2014/chart" uri="{C3380CC4-5D6E-409C-BE32-E72D297353CC}">
                    <c16:uniqueId val="{0000000A-6EE6-0D4B-8920-AAF0012862F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Tabell_21!$AO$67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Tabell_21!$AQ$67:$AU$67</c15:sqref>
                        </c15:formulaRef>
                      </c:ext>
                    </c:extLst>
                    <c:numCache>
                      <c:formatCode>0</c:formatCode>
                      <c:ptCount val="5"/>
                      <c:pt idx="0">
                        <c:v>72.125548479786744</c:v>
                      </c:pt>
                      <c:pt idx="1">
                        <c:v>78.940728598828755</c:v>
                      </c:pt>
                      <c:pt idx="2">
                        <c:v>74.810353627285352</c:v>
                      </c:pt>
                      <c:pt idx="3">
                        <c:v>81.947224157567305</c:v>
                      </c:pt>
                      <c:pt idx="4">
                        <c:v>77.913660316709127</c:v>
                      </c:pt>
                    </c:numCache>
                  </c:numRef>
                </c:val>
                <c:smooth val="0"/>
                <c:extLst xmlns:c15="http://schemas.microsoft.com/office/drawing/2012/chart">
                  <c:ext xmlns:c16="http://schemas.microsoft.com/office/drawing/2014/chart" uri="{C3380CC4-5D6E-409C-BE32-E72D297353CC}">
                    <c16:uniqueId val="{0000000B-6EE6-0D4B-8920-AAF0012862F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Tabell_21!$AO$68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Tabell_21!$AQ$68:$AU$68</c15:sqref>
                        </c15:formulaRef>
                      </c:ext>
                    </c:extLst>
                    <c:numCache>
                      <c:formatCode>0</c:formatCode>
                      <c:ptCount val="5"/>
                      <c:pt idx="0">
                        <c:v>72.77288831240358</c:v>
                      </c:pt>
                      <c:pt idx="1">
                        <c:v>78.44475160406752</c:v>
                      </c:pt>
                      <c:pt idx="2">
                        <c:v>67.941295101962069</c:v>
                      </c:pt>
                      <c:pt idx="3">
                        <c:v>67.516622967844697</c:v>
                      </c:pt>
                      <c:pt idx="4">
                        <c:v>71.112943031613753</c:v>
                      </c:pt>
                    </c:numCache>
                  </c:numRef>
                </c:val>
                <c:smooth val="0"/>
                <c:extLst xmlns:c15="http://schemas.microsoft.com/office/drawing/2012/chart">
                  <c:ext xmlns:c16="http://schemas.microsoft.com/office/drawing/2014/chart" uri="{C3380CC4-5D6E-409C-BE32-E72D297353CC}">
                    <c16:uniqueId val="{0000000C-6EE6-0D4B-8920-AAF0012862F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Tabell_21!$AO$69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Tabell_21!$AQ$69:$AU$69</c15:sqref>
                        </c15:formulaRef>
                      </c:ext>
                    </c:extLst>
                    <c:numCache>
                      <c:formatCode>0</c:formatCode>
                      <c:ptCount val="5"/>
                      <c:pt idx="0">
                        <c:v>75.526406951232957</c:v>
                      </c:pt>
                      <c:pt idx="1">
                        <c:v>76.44720196882092</c:v>
                      </c:pt>
                      <c:pt idx="2">
                        <c:v>58.686288115552998</c:v>
                      </c:pt>
                      <c:pt idx="3">
                        <c:v>73.406030155782048</c:v>
                      </c:pt>
                      <c:pt idx="4">
                        <c:v>76.473795999364739</c:v>
                      </c:pt>
                    </c:numCache>
                  </c:numRef>
                </c:val>
                <c:smooth val="0"/>
                <c:extLst xmlns:c15="http://schemas.microsoft.com/office/drawing/2012/chart">
                  <c:ext xmlns:c16="http://schemas.microsoft.com/office/drawing/2014/chart" uri="{C3380CC4-5D6E-409C-BE32-E72D297353CC}">
                    <c16:uniqueId val="{0000000D-6EE6-0D4B-8920-AAF0012862F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Tabell_21!$AO$70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Tabell_21!$AQ$70:$AU$70</c15:sqref>
                        </c15:formulaRef>
                      </c:ext>
                    </c:extLst>
                    <c:numCache>
                      <c:formatCode>0</c:formatCode>
                      <c:ptCount val="5"/>
                      <c:pt idx="0">
                        <c:v>77.467284838572382</c:v>
                      </c:pt>
                      <c:pt idx="1">
                        <c:v>83.020699186632328</c:v>
                      </c:pt>
                      <c:pt idx="2">
                        <c:v>76.278844962225278</c:v>
                      </c:pt>
                      <c:pt idx="3">
                        <c:v>77.735523305082822</c:v>
                      </c:pt>
                      <c:pt idx="4">
                        <c:v>78.037804016863092</c:v>
                      </c:pt>
                    </c:numCache>
                  </c:numRef>
                </c:val>
                <c:smooth val="0"/>
                <c:extLst xmlns:c15="http://schemas.microsoft.com/office/drawing/2012/chart">
                  <c:ext xmlns:c16="http://schemas.microsoft.com/office/drawing/2014/chart" uri="{C3380CC4-5D6E-409C-BE32-E72D297353CC}">
                    <c16:uniqueId val="{0000000E-6EE6-0D4B-8920-AAF0012862F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Tabell_21!$AO$71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Tabell_21!$AQ$71:$AU$71</c15:sqref>
                        </c15:formulaRef>
                      </c:ext>
                    </c:extLst>
                    <c:numCache>
                      <c:formatCode>0</c:formatCode>
                      <c:ptCount val="5"/>
                      <c:pt idx="0">
                        <c:v>74.349858477730351</c:v>
                      </c:pt>
                      <c:pt idx="1">
                        <c:v>83.770019789467625</c:v>
                      </c:pt>
                      <c:pt idx="2">
                        <c:v>76.424408222272049</c:v>
                      </c:pt>
                      <c:pt idx="3">
                        <c:v>79.344991996648346</c:v>
                      </c:pt>
                      <c:pt idx="4">
                        <c:v>76.069035575188167</c:v>
                      </c:pt>
                    </c:numCache>
                  </c:numRef>
                </c:val>
                <c:smooth val="0"/>
                <c:extLst xmlns:c15="http://schemas.microsoft.com/office/drawing/2012/chart">
                  <c:ext xmlns:c16="http://schemas.microsoft.com/office/drawing/2014/chart" uri="{C3380CC4-5D6E-409C-BE32-E72D297353CC}">
                    <c16:uniqueId val="{0000000F-6EE6-0D4B-8920-AAF0012862F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Tabell_21!$AO$72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Tabell_21!$AQ$72:$AU$72</c15:sqref>
                        </c15:formulaRef>
                      </c:ext>
                    </c:extLst>
                    <c:numCache>
                      <c:formatCode>0</c:formatCode>
                      <c:ptCount val="5"/>
                      <c:pt idx="0">
                        <c:v>79.156020935564271</c:v>
                      </c:pt>
                      <c:pt idx="1">
                        <c:v>73.15982123688876</c:v>
                      </c:pt>
                      <c:pt idx="2">
                        <c:v>60.636738182808038</c:v>
                      </c:pt>
                      <c:pt idx="3">
                        <c:v>69.459612119850235</c:v>
                      </c:pt>
                      <c:pt idx="4">
                        <c:v>66.419246930911996</c:v>
                      </c:pt>
                    </c:numCache>
                  </c:numRef>
                </c:val>
                <c:smooth val="0"/>
                <c:extLst xmlns:c15="http://schemas.microsoft.com/office/drawing/2012/chart">
                  <c:ext xmlns:c16="http://schemas.microsoft.com/office/drawing/2014/chart" uri="{C3380CC4-5D6E-409C-BE32-E72D297353CC}">
                    <c16:uniqueId val="{00000010-6EE6-0D4B-8920-AAF0012862F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Tabell_21!$AO$73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Tabell_21!$AQ$73:$AU$73</c15:sqref>
                        </c15:formulaRef>
                      </c:ext>
                    </c:extLst>
                    <c:numCache>
                      <c:formatCode>0</c:formatCode>
                      <c:ptCount val="5"/>
                      <c:pt idx="0">
                        <c:v>74.156152880375558</c:v>
                      </c:pt>
                      <c:pt idx="1">
                        <c:v>75.279885040430983</c:v>
                      </c:pt>
                      <c:pt idx="2">
                        <c:v>70.266176174415847</c:v>
                      </c:pt>
                      <c:pt idx="3">
                        <c:v>57.508901917934743</c:v>
                      </c:pt>
                      <c:pt idx="4">
                        <c:v>70.376398424639547</c:v>
                      </c:pt>
                    </c:numCache>
                  </c:numRef>
                </c:val>
                <c:smooth val="0"/>
                <c:extLst xmlns:c15="http://schemas.microsoft.com/office/drawing/2012/chart">
                  <c:ext xmlns:c16="http://schemas.microsoft.com/office/drawing/2014/chart" uri="{C3380CC4-5D6E-409C-BE32-E72D297353CC}">
                    <c16:uniqueId val="{00000011-6EE6-0D4B-8920-AAF0012862F5}"/>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Tabell_21!$AO$74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Tabell_21!$AQ$74:$AU$74</c15:sqref>
                        </c15:formulaRef>
                      </c:ext>
                    </c:extLst>
                    <c:numCache>
                      <c:formatCode>0</c:formatCode>
                      <c:ptCount val="5"/>
                      <c:pt idx="0">
                        <c:v>76.552828233662197</c:v>
                      </c:pt>
                      <c:pt idx="1">
                        <c:v>82.535152920808017</c:v>
                      </c:pt>
                      <c:pt idx="2">
                        <c:v>69.379846718533429</c:v>
                      </c:pt>
                      <c:pt idx="3">
                        <c:v>71.729424670422134</c:v>
                      </c:pt>
                      <c:pt idx="4">
                        <c:v>69.372128434187957</c:v>
                      </c:pt>
                    </c:numCache>
                  </c:numRef>
                </c:val>
                <c:smooth val="0"/>
                <c:extLst xmlns:c15="http://schemas.microsoft.com/office/drawing/2012/chart">
                  <c:ext xmlns:c16="http://schemas.microsoft.com/office/drawing/2014/chart" uri="{C3380CC4-5D6E-409C-BE32-E72D297353CC}">
                    <c16:uniqueId val="{00000012-6EE6-0D4B-8920-AAF0012862F5}"/>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Tabell_21!$AO$75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Tabell_21!$AQ$75:$AU$75</c15:sqref>
                        </c15:formulaRef>
                      </c:ext>
                    </c:extLst>
                    <c:numCache>
                      <c:formatCode>0</c:formatCode>
                      <c:ptCount val="5"/>
                      <c:pt idx="0">
                        <c:v>75.801670282694218</c:v>
                      </c:pt>
                      <c:pt idx="1">
                        <c:v>84.854326353226412</c:v>
                      </c:pt>
                      <c:pt idx="2">
                        <c:v>72.61630445009844</c:v>
                      </c:pt>
                      <c:pt idx="3">
                        <c:v>75.769174852934157</c:v>
                      </c:pt>
                      <c:pt idx="4">
                        <c:v>72.998135610793938</c:v>
                      </c:pt>
                    </c:numCache>
                  </c:numRef>
                </c:val>
                <c:smooth val="0"/>
                <c:extLst xmlns:c15="http://schemas.microsoft.com/office/drawing/2012/chart">
                  <c:ext xmlns:c16="http://schemas.microsoft.com/office/drawing/2014/chart" uri="{C3380CC4-5D6E-409C-BE32-E72D297353CC}">
                    <c16:uniqueId val="{00000013-6EE6-0D4B-8920-AAF0012862F5}"/>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Tabell_21!$AO$58</c:f>
          <c:strCache>
            <c:ptCount val="1"/>
            <c:pt idx="0">
              <c:v>Andel 18-84 år som har förtroende för hälso- och sjukvården,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Tabell_21!$AO$76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948D-C843-8AE5-F5B5B9A157C0}"/>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948D-C843-8AE5-F5B5B9A157C0}"/>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948D-C843-8AE5-F5B5B9A157C0}"/>
              </c:ext>
            </c:extLst>
          </c:dPt>
          <c:cat>
            <c:numRef>
              <c:f>Tabell_21!$AP$36:$AU$36</c:f>
              <c:numCache>
                <c:formatCode>General</c:formatCode>
                <c:ptCount val="6"/>
                <c:pt idx="0">
                  <c:v>2000</c:v>
                </c:pt>
                <c:pt idx="1">
                  <c:v>2004</c:v>
                </c:pt>
                <c:pt idx="2">
                  <c:v>2008</c:v>
                </c:pt>
                <c:pt idx="3">
                  <c:v>2012</c:v>
                </c:pt>
                <c:pt idx="4">
                  <c:v>2017</c:v>
                </c:pt>
                <c:pt idx="5">
                  <c:v>2022</c:v>
                </c:pt>
              </c:numCache>
            </c:numRef>
          </c:cat>
          <c:val>
            <c:numRef>
              <c:f>Tabell_21!$AP$76:$AU$76</c:f>
              <c:numCache>
                <c:formatCode>0</c:formatCode>
                <c:ptCount val="6"/>
                <c:pt idx="0">
                  <c:v>#N/A</c:v>
                </c:pt>
                <c:pt idx="1">
                  <c:v>76.323334169798912</c:v>
                </c:pt>
                <c:pt idx="2">
                  <c:v>81.862238670498826</c:v>
                </c:pt>
                <c:pt idx="3">
                  <c:v>74.232470033952197</c:v>
                </c:pt>
                <c:pt idx="4">
                  <c:v>76.229253459170394</c:v>
                </c:pt>
                <c:pt idx="5">
                  <c:v>75.76852384083162</c:v>
                </c:pt>
              </c:numCache>
            </c:numRef>
          </c:val>
          <c:smooth val="0"/>
          <c:extLst>
            <c:ext xmlns:c16="http://schemas.microsoft.com/office/drawing/2014/chart" uri="{C3380CC4-5D6E-409C-BE32-E72D297353CC}">
              <c16:uniqueId val="{00000004-948D-C843-8AE5-F5B5B9A157C0}"/>
            </c:ext>
          </c:extLst>
        </c:ser>
        <c:ser>
          <c:idx val="1"/>
          <c:order val="1"/>
          <c:tx>
            <c:strRef>
              <c:f>Tabell_21!$AO$77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948D-C843-8AE5-F5B5B9A157C0}"/>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948D-C843-8AE5-F5B5B9A157C0}"/>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948D-C843-8AE5-F5B5B9A157C0}"/>
              </c:ext>
            </c:extLst>
          </c:dPt>
          <c:cat>
            <c:numRef>
              <c:f>Tabell_21!$AP$36:$AU$36</c:f>
              <c:numCache>
                <c:formatCode>General</c:formatCode>
                <c:ptCount val="6"/>
                <c:pt idx="0">
                  <c:v>2000</c:v>
                </c:pt>
                <c:pt idx="1">
                  <c:v>2004</c:v>
                </c:pt>
                <c:pt idx="2">
                  <c:v>2008</c:v>
                </c:pt>
                <c:pt idx="3">
                  <c:v>2012</c:v>
                </c:pt>
                <c:pt idx="4">
                  <c:v>2017</c:v>
                </c:pt>
                <c:pt idx="5">
                  <c:v>2022</c:v>
                </c:pt>
              </c:numCache>
            </c:numRef>
          </c:cat>
          <c:val>
            <c:numRef>
              <c:f>Tabell_21!$AP$77:$AU$77</c:f>
              <c:numCache>
                <c:formatCode>0</c:formatCode>
                <c:ptCount val="6"/>
                <c:pt idx="0">
                  <c:v>#N/A</c:v>
                </c:pt>
                <c:pt idx="1">
                  <c:v>73.398092851145563</c:v>
                </c:pt>
                <c:pt idx="2">
                  <c:v>82.969851150152991</c:v>
                </c:pt>
                <c:pt idx="3">
                  <c:v>73.037106047033703</c:v>
                </c:pt>
                <c:pt idx="4">
                  <c:v>77.562238830339467</c:v>
                </c:pt>
                <c:pt idx="5">
                  <c:v>74.885356972217053</c:v>
                </c:pt>
              </c:numCache>
            </c:numRef>
          </c:val>
          <c:smooth val="0"/>
          <c:extLst xmlns:c15="http://schemas.microsoft.com/office/drawing/2012/chart">
            <c:ext xmlns:c16="http://schemas.microsoft.com/office/drawing/2014/chart" uri="{C3380CC4-5D6E-409C-BE32-E72D297353CC}">
              <c16:uniqueId val="{00000009-948D-C843-8AE5-F5B5B9A157C0}"/>
            </c:ext>
          </c:extLst>
        </c:ser>
        <c:ser>
          <c:idx val="2"/>
          <c:order val="2"/>
          <c:tx>
            <c:strRef>
              <c:f>Tabell_21!$AO$78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948D-C843-8AE5-F5B5B9A157C0}"/>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948D-C843-8AE5-F5B5B9A157C0}"/>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948D-C843-8AE5-F5B5B9A157C0}"/>
              </c:ext>
            </c:extLst>
          </c:dPt>
          <c:cat>
            <c:numRef>
              <c:f>Tabell_21!$AP$36:$AU$36</c:f>
              <c:numCache>
                <c:formatCode>General</c:formatCode>
                <c:ptCount val="6"/>
                <c:pt idx="0">
                  <c:v>2000</c:v>
                </c:pt>
                <c:pt idx="1">
                  <c:v>2004</c:v>
                </c:pt>
                <c:pt idx="2">
                  <c:v>2008</c:v>
                </c:pt>
                <c:pt idx="3">
                  <c:v>2012</c:v>
                </c:pt>
                <c:pt idx="4">
                  <c:v>2017</c:v>
                </c:pt>
                <c:pt idx="5">
                  <c:v>2022</c:v>
                </c:pt>
              </c:numCache>
            </c:numRef>
          </c:cat>
          <c:val>
            <c:numRef>
              <c:f>Tabell_21!$AP$78:$AU$78</c:f>
              <c:numCache>
                <c:formatCode>0</c:formatCode>
                <c:ptCount val="6"/>
                <c:pt idx="0">
                  <c:v>#N/A</c:v>
                </c:pt>
                <c:pt idx="1">
                  <c:v>71.724188756195133</c:v>
                </c:pt>
                <c:pt idx="2">
                  <c:v>77.440931421480727</c:v>
                </c:pt>
                <c:pt idx="3">
                  <c:v>70.484390564711234</c:v>
                </c:pt>
                <c:pt idx="4">
                  <c:v>73.499862475744621</c:v>
                </c:pt>
                <c:pt idx="5">
                  <c:v>72.81094017129503</c:v>
                </c:pt>
              </c:numCache>
            </c:numRef>
          </c:val>
          <c:smooth val="0"/>
          <c:extLst>
            <c:ext xmlns:c16="http://schemas.microsoft.com/office/drawing/2014/chart" uri="{C3380CC4-5D6E-409C-BE32-E72D297353CC}">
              <c16:uniqueId val="{0000000E-948D-C843-8AE5-F5B5B9A157C0}"/>
            </c:ext>
          </c:extLst>
        </c:ser>
        <c:ser>
          <c:idx val="3"/>
          <c:order val="3"/>
          <c:tx>
            <c:strRef>
              <c:f>Tabell_21!$AO$79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948D-C843-8AE5-F5B5B9A157C0}"/>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948D-C843-8AE5-F5B5B9A157C0}"/>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948D-C843-8AE5-F5B5B9A157C0}"/>
              </c:ext>
            </c:extLst>
          </c:dPt>
          <c:cat>
            <c:numRef>
              <c:f>Tabell_21!$AP$36:$AU$36</c:f>
              <c:numCache>
                <c:formatCode>General</c:formatCode>
                <c:ptCount val="6"/>
                <c:pt idx="0">
                  <c:v>2000</c:v>
                </c:pt>
                <c:pt idx="1">
                  <c:v>2004</c:v>
                </c:pt>
                <c:pt idx="2">
                  <c:v>2008</c:v>
                </c:pt>
                <c:pt idx="3">
                  <c:v>2012</c:v>
                </c:pt>
                <c:pt idx="4">
                  <c:v>2017</c:v>
                </c:pt>
                <c:pt idx="5">
                  <c:v>2022</c:v>
                </c:pt>
              </c:numCache>
            </c:numRef>
          </c:cat>
          <c:val>
            <c:numRef>
              <c:f>Tabell_21!$AP$79:$AU$79</c:f>
              <c:numCache>
                <c:formatCode>0</c:formatCode>
                <c:ptCount val="6"/>
                <c:pt idx="0">
                  <c:v>#N/A</c:v>
                </c:pt>
                <c:pt idx="1">
                  <c:v>69.953701708820461</c:v>
                </c:pt>
                <c:pt idx="2">
                  <c:v>77.237662856945349</c:v>
                </c:pt>
                <c:pt idx="3">
                  <c:v>70.570718923575143</c:v>
                </c:pt>
                <c:pt idx="4">
                  <c:v>74.41773312422302</c:v>
                </c:pt>
                <c:pt idx="5">
                  <c:v>73.18496859852803</c:v>
                </c:pt>
              </c:numCache>
            </c:numRef>
          </c:val>
          <c:smooth val="0"/>
          <c:extLst>
            <c:ext xmlns:c16="http://schemas.microsoft.com/office/drawing/2014/chart" uri="{C3380CC4-5D6E-409C-BE32-E72D297353CC}">
              <c16:uniqueId val="{00000013-948D-C843-8AE5-F5B5B9A157C0}"/>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Tabell_22!$AO$35</c:f>
          <c:strCache>
            <c:ptCount val="1"/>
            <c:pt idx="0">
              <c:v>Andel 18-84 år som har förtroende för äldreomsorgen,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Tabell_22!$AO$45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Tabell_22!$AQ$36:$AU$36</c:f>
              <c:numCache>
                <c:formatCode>General</c:formatCode>
                <c:ptCount val="5"/>
                <c:pt idx="0">
                  <c:v>2004</c:v>
                </c:pt>
                <c:pt idx="1">
                  <c:v>2008</c:v>
                </c:pt>
                <c:pt idx="2">
                  <c:v>2012</c:v>
                </c:pt>
                <c:pt idx="3">
                  <c:v>2017</c:v>
                </c:pt>
                <c:pt idx="4">
                  <c:v>2022</c:v>
                </c:pt>
              </c:numCache>
            </c:numRef>
          </c:cat>
          <c:val>
            <c:numRef>
              <c:f>Tabell_22!$AQ$45:$AU$45</c:f>
              <c:numCache>
                <c:formatCode>General</c:formatCode>
                <c:ptCount val="5"/>
                <c:pt idx="0">
                  <c:v>20.552837380598771</c:v>
                </c:pt>
                <c:pt idx="1">
                  <c:v>27.80960564261893</c:v>
                </c:pt>
                <c:pt idx="2">
                  <c:v>30.000985566495959</c:v>
                </c:pt>
                <c:pt idx="3">
                  <c:v>#N/A</c:v>
                </c:pt>
                <c:pt idx="4">
                  <c:v>37.00512487429328</c:v>
                </c:pt>
              </c:numCache>
            </c:numRef>
          </c:val>
          <c:smooth val="0"/>
          <c:extLst xmlns:c15="http://schemas.microsoft.com/office/drawing/2012/chart">
            <c:ext xmlns:c16="http://schemas.microsoft.com/office/drawing/2014/chart" uri="{C3380CC4-5D6E-409C-BE32-E72D297353CC}">
              <c16:uniqueId val="{00000000-252F-8944-BFCD-39902BDC521E}"/>
            </c:ext>
          </c:extLst>
        </c:ser>
        <c:ser>
          <c:idx val="7"/>
          <c:order val="9"/>
          <c:tx>
            <c:strRef>
              <c:f>Tabell_22!$AO$46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Tabell_22!$AQ$36:$AU$36</c:f>
              <c:numCache>
                <c:formatCode>General</c:formatCode>
                <c:ptCount val="5"/>
                <c:pt idx="0">
                  <c:v>2004</c:v>
                </c:pt>
                <c:pt idx="1">
                  <c:v>2008</c:v>
                </c:pt>
                <c:pt idx="2">
                  <c:v>2012</c:v>
                </c:pt>
                <c:pt idx="3">
                  <c:v>2017</c:v>
                </c:pt>
                <c:pt idx="4">
                  <c:v>2022</c:v>
                </c:pt>
              </c:numCache>
            </c:numRef>
          </c:cat>
          <c:val>
            <c:numRef>
              <c:f>Tabell_22!$AQ$46:$AU$46</c:f>
              <c:numCache>
                <c:formatCode>General</c:formatCode>
                <c:ptCount val="5"/>
                <c:pt idx="0">
                  <c:v>27.143263315332511</c:v>
                </c:pt>
                <c:pt idx="1">
                  <c:v>31.924032767136271</c:v>
                </c:pt>
                <c:pt idx="2">
                  <c:v>31.206686041711329</c:v>
                </c:pt>
                <c:pt idx="3">
                  <c:v>#N/A</c:v>
                </c:pt>
                <c:pt idx="4">
                  <c:v>39.952518052497233</c:v>
                </c:pt>
              </c:numCache>
            </c:numRef>
          </c:val>
          <c:smooth val="0"/>
          <c:extLst>
            <c:ext xmlns:c16="http://schemas.microsoft.com/office/drawing/2014/chart" uri="{C3380CC4-5D6E-409C-BE32-E72D297353CC}">
              <c16:uniqueId val="{00000001-252F-8944-BFCD-39902BDC521E}"/>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Tabell_22!$AO$37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252F-8944-BFCD-39902BDC521E}"/>
                    </c:ext>
                  </c:extLst>
                </c:dPt>
                <c:cat>
                  <c:numRef>
                    <c:extLst>
                      <c:ex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Tabell_22!$AQ$37:$AU$37</c15:sqref>
                        </c15:formulaRef>
                      </c:ext>
                    </c:extLst>
                    <c:numCache>
                      <c:formatCode>General</c:formatCode>
                      <c:ptCount val="5"/>
                      <c:pt idx="0">
                        <c:v>23.724578709660118</c:v>
                      </c:pt>
                      <c:pt idx="1">
                        <c:v>32.86027823447111</c:v>
                      </c:pt>
                      <c:pt idx="2">
                        <c:v>31.491898816876748</c:v>
                      </c:pt>
                      <c:pt idx="3">
                        <c:v>#N/A</c:v>
                      </c:pt>
                      <c:pt idx="4">
                        <c:v>39.756745682342228</c:v>
                      </c:pt>
                    </c:numCache>
                  </c:numRef>
                </c:val>
                <c:smooth val="0"/>
                <c:extLst>
                  <c:ext xmlns:c16="http://schemas.microsoft.com/office/drawing/2014/chart" uri="{C3380CC4-5D6E-409C-BE32-E72D297353CC}">
                    <c16:uniqueId val="{00000004-252F-8944-BFCD-39902BDC521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Tabell_22!$AO$38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252F-8944-BFCD-39902BDC521E}"/>
                    </c:ext>
                  </c:extLst>
                </c:dPt>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Tabell_22!$AQ$38:$AU$38</c15:sqref>
                        </c15:formulaRef>
                      </c:ext>
                    </c:extLst>
                    <c:numCache>
                      <c:formatCode>General</c:formatCode>
                      <c:ptCount val="5"/>
                      <c:pt idx="0">
                        <c:v>29.564077974161851</c:v>
                      </c:pt>
                      <c:pt idx="1">
                        <c:v>33.088557958252373</c:v>
                      </c:pt>
                      <c:pt idx="2">
                        <c:v>31.89486118060114</c:v>
                      </c:pt>
                      <c:pt idx="3">
                        <c:v>#N/A</c:v>
                      </c:pt>
                      <c:pt idx="4">
                        <c:v>41.030257145604047</c:v>
                      </c:pt>
                    </c:numCache>
                  </c:numRef>
                </c:val>
                <c:smooth val="0"/>
                <c:extLst xmlns:c15="http://schemas.microsoft.com/office/drawing/2012/chart">
                  <c:ext xmlns:c16="http://schemas.microsoft.com/office/drawing/2014/chart" uri="{C3380CC4-5D6E-409C-BE32-E72D297353CC}">
                    <c16:uniqueId val="{00000007-252F-8944-BFCD-39902BDC521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Tabell_22!$AO$39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252F-8944-BFCD-39902BDC521E}"/>
                    </c:ext>
                  </c:extLst>
                </c:dPt>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Tabell_22!$AQ$39:$AU$39</c15:sqref>
                        </c15:formulaRef>
                      </c:ext>
                    </c:extLst>
                    <c:numCache>
                      <c:formatCode>General</c:formatCode>
                      <c:ptCount val="5"/>
                      <c:pt idx="0">
                        <c:v>21.409160529071929</c:v>
                      </c:pt>
                      <c:pt idx="1">
                        <c:v>21.408480613816611</c:v>
                      </c:pt>
                      <c:pt idx="2">
                        <c:v>25.2813636336485</c:v>
                      </c:pt>
                      <c:pt idx="3">
                        <c:v>#N/A</c:v>
                      </c:pt>
                      <c:pt idx="4">
                        <c:v>28.35327385777406</c:v>
                      </c:pt>
                    </c:numCache>
                  </c:numRef>
                </c:val>
                <c:smooth val="0"/>
                <c:extLst xmlns:c15="http://schemas.microsoft.com/office/drawing/2012/chart">
                  <c:ext xmlns:c16="http://schemas.microsoft.com/office/drawing/2014/chart" uri="{C3380CC4-5D6E-409C-BE32-E72D297353CC}">
                    <c16:uniqueId val="{0000000A-252F-8944-BFCD-39902BDC521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Tabell_22!$AO$40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Tabell_22!$AQ$40:$AU$40</c15:sqref>
                        </c15:formulaRef>
                      </c:ext>
                    </c:extLst>
                    <c:numCache>
                      <c:formatCode>General</c:formatCode>
                      <c:ptCount val="5"/>
                      <c:pt idx="0">
                        <c:v>23.246261436673599</c:v>
                      </c:pt>
                      <c:pt idx="1">
                        <c:v>23.837084485123839</c:v>
                      </c:pt>
                      <c:pt idx="2">
                        <c:v>30.721908536306049</c:v>
                      </c:pt>
                      <c:pt idx="3">
                        <c:v>#N/A</c:v>
                      </c:pt>
                      <c:pt idx="4">
                        <c:v>33.958649269489086</c:v>
                      </c:pt>
                    </c:numCache>
                  </c:numRef>
                </c:val>
                <c:smooth val="0"/>
                <c:extLst xmlns:c15="http://schemas.microsoft.com/office/drawing/2012/chart">
                  <c:ext xmlns:c16="http://schemas.microsoft.com/office/drawing/2014/chart" uri="{C3380CC4-5D6E-409C-BE32-E72D297353CC}">
                    <c16:uniqueId val="{0000000B-252F-8944-BFCD-39902BDC521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Tabell_22!$AO$41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Tabell_22!$AQ$41:$AU$41</c15:sqref>
                        </c15:formulaRef>
                      </c:ext>
                    </c:extLst>
                    <c:numCache>
                      <c:formatCode>General</c:formatCode>
                      <c:ptCount val="5"/>
                      <c:pt idx="0">
                        <c:v>23.70564713275358</c:v>
                      </c:pt>
                      <c:pt idx="1">
                        <c:v>28.16654713480737</c:v>
                      </c:pt>
                      <c:pt idx="2">
                        <c:v>25.932346809492969</c:v>
                      </c:pt>
                      <c:pt idx="3">
                        <c:v>#N/A</c:v>
                      </c:pt>
                      <c:pt idx="4">
                        <c:v>41.591563055036673</c:v>
                      </c:pt>
                    </c:numCache>
                  </c:numRef>
                </c:val>
                <c:smooth val="0"/>
                <c:extLst xmlns:c15="http://schemas.microsoft.com/office/drawing/2012/chart">
                  <c:ext xmlns:c16="http://schemas.microsoft.com/office/drawing/2014/chart" uri="{C3380CC4-5D6E-409C-BE32-E72D297353CC}">
                    <c16:uniqueId val="{0000000C-252F-8944-BFCD-39902BDC521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Tabell_22!$AO$42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Tabell_22!$AQ$42:$AU$42</c15:sqref>
                        </c15:formulaRef>
                      </c:ext>
                    </c:extLst>
                    <c:numCache>
                      <c:formatCode>General</c:formatCode>
                      <c:ptCount val="5"/>
                      <c:pt idx="0">
                        <c:v>18.232731227390531</c:v>
                      </c:pt>
                      <c:pt idx="1">
                        <c:v>25.636224587371011</c:v>
                      </c:pt>
                      <c:pt idx="2">
                        <c:v>29.22324333717517</c:v>
                      </c:pt>
                      <c:pt idx="3">
                        <c:v>#N/A</c:v>
                      </c:pt>
                      <c:pt idx="4">
                        <c:v>36.6017849285046</c:v>
                      </c:pt>
                    </c:numCache>
                  </c:numRef>
                </c:val>
                <c:smooth val="0"/>
                <c:extLst xmlns:c15="http://schemas.microsoft.com/office/drawing/2012/chart">
                  <c:ext xmlns:c16="http://schemas.microsoft.com/office/drawing/2014/chart" uri="{C3380CC4-5D6E-409C-BE32-E72D297353CC}">
                    <c16:uniqueId val="{0000000D-252F-8944-BFCD-39902BDC521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Tabell_22!$AO$43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Tabell_22!$AQ$43:$AU$43</c15:sqref>
                        </c15:formulaRef>
                      </c:ext>
                    </c:extLst>
                    <c:numCache>
                      <c:formatCode>General</c:formatCode>
                      <c:ptCount val="5"/>
                      <c:pt idx="0">
                        <c:v>25.745517499826661</c:v>
                      </c:pt>
                      <c:pt idx="1">
                        <c:v>31.775372337897501</c:v>
                      </c:pt>
                      <c:pt idx="2">
                        <c:v>36.769424103235757</c:v>
                      </c:pt>
                      <c:pt idx="3">
                        <c:v>#N/A</c:v>
                      </c:pt>
                      <c:pt idx="4">
                        <c:v>41.098536238096138</c:v>
                      </c:pt>
                    </c:numCache>
                  </c:numRef>
                </c:val>
                <c:smooth val="0"/>
                <c:extLst xmlns:c15="http://schemas.microsoft.com/office/drawing/2012/chart">
                  <c:ext xmlns:c16="http://schemas.microsoft.com/office/drawing/2014/chart" uri="{C3380CC4-5D6E-409C-BE32-E72D297353CC}">
                    <c16:uniqueId val="{0000000E-252F-8944-BFCD-39902BDC521E}"/>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Tabell_22!$AO$44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Tabell_22!$AQ$44:$AU$44</c15:sqref>
                        </c15:formulaRef>
                      </c:ext>
                    </c:extLst>
                    <c:numCache>
                      <c:formatCode>General</c:formatCode>
                      <c:ptCount val="5"/>
                      <c:pt idx="0">
                        <c:v>28.208831110954041</c:v>
                      </c:pt>
                      <c:pt idx="1">
                        <c:v>38.561839695310027</c:v>
                      </c:pt>
                      <c:pt idx="2">
                        <c:v>35.141537768297923</c:v>
                      </c:pt>
                      <c:pt idx="3">
                        <c:v>#N/A</c:v>
                      </c:pt>
                      <c:pt idx="4">
                        <c:v>37.407967181745498</c:v>
                      </c:pt>
                    </c:numCache>
                  </c:numRef>
                </c:val>
                <c:smooth val="0"/>
                <c:extLst xmlns:c15="http://schemas.microsoft.com/office/drawing/2012/chart">
                  <c:ext xmlns:c16="http://schemas.microsoft.com/office/drawing/2014/chart" uri="{C3380CC4-5D6E-409C-BE32-E72D297353CC}">
                    <c16:uniqueId val="{0000000F-252F-8944-BFCD-39902BDC521E}"/>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Tabell_22!$AO$58</c:f>
          <c:strCache>
            <c:ptCount val="1"/>
            <c:pt idx="0">
              <c:v>Andel 18-84 år som har förtroende för äldreomsorgen,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Tabell_22!$AO$76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Tabell_22!$AQ$59:$AU$59</c:f>
              <c:numCache>
                <c:formatCode>General</c:formatCode>
                <c:ptCount val="5"/>
                <c:pt idx="0">
                  <c:v>2004</c:v>
                </c:pt>
                <c:pt idx="1">
                  <c:v>2008</c:v>
                </c:pt>
                <c:pt idx="2">
                  <c:v>2012</c:v>
                </c:pt>
                <c:pt idx="3">
                  <c:v>2017</c:v>
                </c:pt>
                <c:pt idx="4">
                  <c:v>2022</c:v>
                </c:pt>
              </c:numCache>
            </c:numRef>
          </c:cat>
          <c:val>
            <c:numRef>
              <c:f>Tabell_22!$AQ$76:$AU$76</c:f>
              <c:numCache>
                <c:formatCode>0</c:formatCode>
                <c:ptCount val="5"/>
                <c:pt idx="0">
                  <c:v>20.646500132007152</c:v>
                </c:pt>
                <c:pt idx="1">
                  <c:v>27.142283670626568</c:v>
                </c:pt>
                <c:pt idx="2">
                  <c:v>31.340175914313019</c:v>
                </c:pt>
                <c:pt idx="3">
                  <c:v>#N/A</c:v>
                </c:pt>
                <c:pt idx="4">
                  <c:v>36.665417308800762</c:v>
                </c:pt>
              </c:numCache>
            </c:numRef>
          </c:val>
          <c:smooth val="0"/>
          <c:extLst>
            <c:ext xmlns:c16="http://schemas.microsoft.com/office/drawing/2014/chart" uri="{C3380CC4-5D6E-409C-BE32-E72D297353CC}">
              <c16:uniqueId val="{00000000-F157-9D48-8D48-5CE070899F83}"/>
            </c:ext>
          </c:extLst>
        </c:ser>
        <c:ser>
          <c:idx val="23"/>
          <c:order val="17"/>
          <c:tx>
            <c:strRef>
              <c:f>Tabell_22!$AO$77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Tabell_22!$AQ$59:$AU$59</c:f>
              <c:numCache>
                <c:formatCode>General</c:formatCode>
                <c:ptCount val="5"/>
                <c:pt idx="0">
                  <c:v>2004</c:v>
                </c:pt>
                <c:pt idx="1">
                  <c:v>2008</c:v>
                </c:pt>
                <c:pt idx="2">
                  <c:v>2012</c:v>
                </c:pt>
                <c:pt idx="3">
                  <c:v>2017</c:v>
                </c:pt>
                <c:pt idx="4">
                  <c:v>2022</c:v>
                </c:pt>
              </c:numCache>
            </c:numRef>
          </c:cat>
          <c:val>
            <c:numRef>
              <c:f>Tabell_22!$AQ$77:$AU$77</c:f>
              <c:numCache>
                <c:formatCode>0</c:formatCode>
                <c:ptCount val="5"/>
                <c:pt idx="0">
                  <c:v>20.4871012941895</c:v>
                </c:pt>
                <c:pt idx="1">
                  <c:v>28.579863593602269</c:v>
                </c:pt>
                <c:pt idx="2">
                  <c:v>28.70496661169614</c:v>
                </c:pt>
                <c:pt idx="3">
                  <c:v>#N/A</c:v>
                </c:pt>
                <c:pt idx="4">
                  <c:v>37.385884758826258</c:v>
                </c:pt>
              </c:numCache>
            </c:numRef>
          </c:val>
          <c:smooth val="0"/>
          <c:extLst xmlns:c15="http://schemas.microsoft.com/office/drawing/2012/chart">
            <c:ext xmlns:c16="http://schemas.microsoft.com/office/drawing/2014/chart" uri="{C3380CC4-5D6E-409C-BE32-E72D297353CC}">
              <c16:uniqueId val="{00000001-F157-9D48-8D48-5CE070899F83}"/>
            </c:ext>
          </c:extLst>
        </c:ser>
        <c:ser>
          <c:idx val="14"/>
          <c:order val="18"/>
          <c:tx>
            <c:strRef>
              <c:f>Tabell_22!$AO$78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Tabell_22!$AQ$59:$AU$59</c:f>
              <c:numCache>
                <c:formatCode>General</c:formatCode>
                <c:ptCount val="5"/>
                <c:pt idx="0">
                  <c:v>2004</c:v>
                </c:pt>
                <c:pt idx="1">
                  <c:v>2008</c:v>
                </c:pt>
                <c:pt idx="2">
                  <c:v>2012</c:v>
                </c:pt>
                <c:pt idx="3">
                  <c:v>2017</c:v>
                </c:pt>
                <c:pt idx="4">
                  <c:v>2022</c:v>
                </c:pt>
              </c:numCache>
            </c:numRef>
          </c:cat>
          <c:val>
            <c:numRef>
              <c:f>Tabell_22!$AQ$78:$AU$78</c:f>
              <c:numCache>
                <c:formatCode>0</c:formatCode>
                <c:ptCount val="5"/>
                <c:pt idx="0">
                  <c:v>28.024855705419348</c:v>
                </c:pt>
                <c:pt idx="1">
                  <c:v>32.651665113939863</c:v>
                </c:pt>
                <c:pt idx="2">
                  <c:v>33.000038371034741</c:v>
                </c:pt>
                <c:pt idx="3">
                  <c:v>#N/A</c:v>
                </c:pt>
                <c:pt idx="4">
                  <c:v>40.602958184012557</c:v>
                </c:pt>
              </c:numCache>
            </c:numRef>
          </c:val>
          <c:smooth val="0"/>
          <c:extLst>
            <c:ext xmlns:c16="http://schemas.microsoft.com/office/drawing/2014/chart" uri="{C3380CC4-5D6E-409C-BE32-E72D297353CC}">
              <c16:uniqueId val="{00000002-F157-9D48-8D48-5CE070899F83}"/>
            </c:ext>
          </c:extLst>
        </c:ser>
        <c:ser>
          <c:idx val="15"/>
          <c:order val="19"/>
          <c:tx>
            <c:strRef>
              <c:f>Tabell_22!$AO$79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Tabell_22!$AQ$59:$AU$59</c:f>
              <c:numCache>
                <c:formatCode>General</c:formatCode>
                <c:ptCount val="5"/>
                <c:pt idx="0">
                  <c:v>2004</c:v>
                </c:pt>
                <c:pt idx="1">
                  <c:v>2008</c:v>
                </c:pt>
                <c:pt idx="2">
                  <c:v>2012</c:v>
                </c:pt>
                <c:pt idx="3">
                  <c:v>2017</c:v>
                </c:pt>
                <c:pt idx="4">
                  <c:v>2022</c:v>
                </c:pt>
              </c:numCache>
            </c:numRef>
          </c:cat>
          <c:val>
            <c:numRef>
              <c:f>Tabell_22!$AQ$79:$AU$79</c:f>
              <c:numCache>
                <c:formatCode>0</c:formatCode>
                <c:ptCount val="5"/>
                <c:pt idx="0">
                  <c:v>26.31202071114534</c:v>
                </c:pt>
                <c:pt idx="1">
                  <c:v>31.203362467170539</c:v>
                </c:pt>
                <c:pt idx="2">
                  <c:v>29.431997759171111</c:v>
                </c:pt>
                <c:pt idx="3">
                  <c:v>#N/A</c:v>
                </c:pt>
                <c:pt idx="4">
                  <c:v>39.335648084365253</c:v>
                </c:pt>
              </c:numCache>
            </c:numRef>
          </c:val>
          <c:smooth val="0"/>
          <c:extLst>
            <c:ext xmlns:c16="http://schemas.microsoft.com/office/drawing/2014/chart" uri="{C3380CC4-5D6E-409C-BE32-E72D297353CC}">
              <c16:uniqueId val="{00000003-F157-9D48-8D48-5CE070899F83}"/>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Tabell_22!$AO$60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Tabell_22!$AQ$60:$AU$60</c15:sqref>
                        </c15:formulaRef>
                      </c:ext>
                    </c:extLst>
                    <c:numCache>
                      <c:formatCode>0</c:formatCode>
                      <c:ptCount val="5"/>
                      <c:pt idx="0">
                        <c:v>24.669874120984741</c:v>
                      </c:pt>
                      <c:pt idx="1">
                        <c:v>36.438833392987611</c:v>
                      </c:pt>
                      <c:pt idx="2">
                        <c:v>38.484695059949281</c:v>
                      </c:pt>
                      <c:pt idx="3">
                        <c:v>#N/A</c:v>
                      </c:pt>
                      <c:pt idx="4">
                        <c:v>35.50052159165314</c:v>
                      </c:pt>
                    </c:numCache>
                  </c:numRef>
                </c:val>
                <c:smooth val="0"/>
                <c:extLst>
                  <c:ext xmlns:c16="http://schemas.microsoft.com/office/drawing/2014/chart" uri="{C3380CC4-5D6E-409C-BE32-E72D297353CC}">
                    <c16:uniqueId val="{00000004-F157-9D48-8D48-5CE070899F8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Tabell_22!$AO$61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Tabell_22!$AQ$61:$AU$61</c15:sqref>
                        </c15:formulaRef>
                      </c:ext>
                    </c:extLst>
                    <c:numCache>
                      <c:formatCode>0</c:formatCode>
                      <c:ptCount val="5"/>
                      <c:pt idx="0">
                        <c:v>22.571164395993609</c:v>
                      </c:pt>
                      <c:pt idx="1">
                        <c:v>29.502108777810211</c:v>
                      </c:pt>
                      <c:pt idx="2">
                        <c:v>24.78709212480932</c:v>
                      </c:pt>
                      <c:pt idx="3">
                        <c:v>#N/A</c:v>
                      </c:pt>
                      <c:pt idx="4">
                        <c:v>43.409231992354783</c:v>
                      </c:pt>
                    </c:numCache>
                  </c:numRef>
                </c:val>
                <c:smooth val="0"/>
                <c:extLst xmlns:c15="http://schemas.microsoft.com/office/drawing/2012/chart">
                  <c:ext xmlns:c16="http://schemas.microsoft.com/office/drawing/2014/chart" uri="{C3380CC4-5D6E-409C-BE32-E72D297353CC}">
                    <c16:uniqueId val="{00000005-F157-9D48-8D48-5CE070899F8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Tabell_22!$AO$62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Tabell_22!$AQ$62:$AU$62</c15:sqref>
                        </c15:formulaRef>
                      </c:ext>
                    </c:extLst>
                    <c:numCache>
                      <c:formatCode>0</c:formatCode>
                      <c:ptCount val="5"/>
                      <c:pt idx="0">
                        <c:v>31.78272847683083</c:v>
                      </c:pt>
                      <c:pt idx="1">
                        <c:v>37.439823520296457</c:v>
                      </c:pt>
                      <c:pt idx="2">
                        <c:v>29.8544858891301</c:v>
                      </c:pt>
                      <c:pt idx="3">
                        <c:v>#N/A</c:v>
                      </c:pt>
                      <c:pt idx="4">
                        <c:v>44.640255846277363</c:v>
                      </c:pt>
                    </c:numCache>
                  </c:numRef>
                </c:val>
                <c:smooth val="0"/>
                <c:extLst xmlns:c15="http://schemas.microsoft.com/office/drawing/2012/chart">
                  <c:ext xmlns:c16="http://schemas.microsoft.com/office/drawing/2014/chart" uri="{C3380CC4-5D6E-409C-BE32-E72D297353CC}">
                    <c16:uniqueId val="{00000006-F157-9D48-8D48-5CE070899F8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Tabell_22!$AO$63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Tabell_22!$AQ$63:$AU$63</c15:sqref>
                        </c15:formulaRef>
                      </c:ext>
                    </c:extLst>
                    <c:numCache>
                      <c:formatCode>0</c:formatCode>
                      <c:ptCount val="5"/>
                      <c:pt idx="0">
                        <c:v>28.52658828511451</c:v>
                      </c:pt>
                      <c:pt idx="1">
                        <c:v>28.781764163936831</c:v>
                      </c:pt>
                      <c:pt idx="2">
                        <c:v>33.048580788558318</c:v>
                      </c:pt>
                      <c:pt idx="3">
                        <c:v>#N/A</c:v>
                      </c:pt>
                      <c:pt idx="4">
                        <c:v>36.945227316497018</c:v>
                      </c:pt>
                    </c:numCache>
                  </c:numRef>
                </c:val>
                <c:smooth val="0"/>
                <c:extLst xmlns:c15="http://schemas.microsoft.com/office/drawing/2012/chart">
                  <c:ext xmlns:c16="http://schemas.microsoft.com/office/drawing/2014/chart" uri="{C3380CC4-5D6E-409C-BE32-E72D297353CC}">
                    <c16:uniqueId val="{00000007-F157-9D48-8D48-5CE070899F8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Tabell_22!$AO$64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Tabell_22!$AQ$64:$AU$64</c15:sqref>
                        </c15:formulaRef>
                      </c:ext>
                    </c:extLst>
                    <c:numCache>
                      <c:formatCode>0</c:formatCode>
                      <c:ptCount val="5"/>
                      <c:pt idx="0">
                        <c:v>23.74927656084013</c:v>
                      </c:pt>
                      <c:pt idx="1">
                        <c:v>25.039652146388921</c:v>
                      </c:pt>
                      <c:pt idx="2">
                        <c:v>27.80759860522889</c:v>
                      </c:pt>
                      <c:pt idx="3">
                        <c:v>#N/A</c:v>
                      </c:pt>
                      <c:pt idx="4">
                        <c:v>28.884932563990191</c:v>
                      </c:pt>
                    </c:numCache>
                  </c:numRef>
                </c:val>
                <c:smooth val="0"/>
                <c:extLst xmlns:c15="http://schemas.microsoft.com/office/drawing/2012/chart">
                  <c:ext xmlns:c16="http://schemas.microsoft.com/office/drawing/2014/chart" uri="{C3380CC4-5D6E-409C-BE32-E72D297353CC}">
                    <c16:uniqueId val="{00000008-F157-9D48-8D48-5CE070899F8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Tabell_22!$AO$65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Tabell_22!$AQ$65:$AU$65</c15:sqref>
                        </c15:formulaRef>
                      </c:ext>
                    </c:extLst>
                    <c:numCache>
                      <c:formatCode>0</c:formatCode>
                      <c:ptCount val="5"/>
                      <c:pt idx="0">
                        <c:v>18.301103218761689</c:v>
                      </c:pt>
                      <c:pt idx="1">
                        <c:v>17.527364438736441</c:v>
                      </c:pt>
                      <c:pt idx="2">
                        <c:v>22.710559384734239</c:v>
                      </c:pt>
                      <c:pt idx="3">
                        <c:v>#N/A</c:v>
                      </c:pt>
                      <c:pt idx="4">
                        <c:v>27.057075551629421</c:v>
                      </c:pt>
                    </c:numCache>
                  </c:numRef>
                </c:val>
                <c:smooth val="0"/>
                <c:extLst xmlns:c15="http://schemas.microsoft.com/office/drawing/2012/chart">
                  <c:ext xmlns:c16="http://schemas.microsoft.com/office/drawing/2014/chart" uri="{C3380CC4-5D6E-409C-BE32-E72D297353CC}">
                    <c16:uniqueId val="{00000009-F157-9D48-8D48-5CE070899F8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Tabell_22!$AO$66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Tabell_22!$AQ$66:$AU$66</c15:sqref>
                        </c15:formulaRef>
                      </c:ext>
                    </c:extLst>
                    <c:numCache>
                      <c:formatCode>0</c:formatCode>
                      <c:ptCount val="5"/>
                      <c:pt idx="0">
                        <c:v>22.31308649205867</c:v>
                      </c:pt>
                      <c:pt idx="1">
                        <c:v>23.902429766907339</c:v>
                      </c:pt>
                      <c:pt idx="2">
                        <c:v>32.48611002181169</c:v>
                      </c:pt>
                      <c:pt idx="3">
                        <c:v>#N/A</c:v>
                      </c:pt>
                      <c:pt idx="4">
                        <c:v>34.59115052454446</c:v>
                      </c:pt>
                    </c:numCache>
                  </c:numRef>
                </c:val>
                <c:smooth val="0"/>
                <c:extLst xmlns:c15="http://schemas.microsoft.com/office/drawing/2012/chart">
                  <c:ext xmlns:c16="http://schemas.microsoft.com/office/drawing/2014/chart" uri="{C3380CC4-5D6E-409C-BE32-E72D297353CC}">
                    <c16:uniqueId val="{0000000A-F157-9D48-8D48-5CE070899F8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Tabell_22!$AO$67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Tabell_22!$AQ$67:$AU$67</c15:sqref>
                        </c15:formulaRef>
                      </c:ext>
                    </c:extLst>
                    <c:numCache>
                      <c:formatCode>0</c:formatCode>
                      <c:ptCount val="5"/>
                      <c:pt idx="0">
                        <c:v>24.138602380058199</c:v>
                      </c:pt>
                      <c:pt idx="1">
                        <c:v>23.048315827053841</c:v>
                      </c:pt>
                      <c:pt idx="2">
                        <c:v>28.803645792636459</c:v>
                      </c:pt>
                      <c:pt idx="3">
                        <c:v>#N/A</c:v>
                      </c:pt>
                      <c:pt idx="4">
                        <c:v>33.982046393757173</c:v>
                      </c:pt>
                    </c:numCache>
                  </c:numRef>
                </c:val>
                <c:smooth val="0"/>
                <c:extLst xmlns:c15="http://schemas.microsoft.com/office/drawing/2012/chart">
                  <c:ext xmlns:c16="http://schemas.microsoft.com/office/drawing/2014/chart" uri="{C3380CC4-5D6E-409C-BE32-E72D297353CC}">
                    <c16:uniqueId val="{0000000B-F157-9D48-8D48-5CE070899F8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Tabell_22!$AO$68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Tabell_22!$AQ$68:$AU$68</c15:sqref>
                        </c15:formulaRef>
                      </c:ext>
                    </c:extLst>
                    <c:numCache>
                      <c:formatCode>0</c:formatCode>
                      <c:ptCount val="5"/>
                      <c:pt idx="0">
                        <c:v>23.074584925486569</c:v>
                      </c:pt>
                      <c:pt idx="1">
                        <c:v>31.90462754347671</c:v>
                      </c:pt>
                      <c:pt idx="2">
                        <c:v>30.314376961696631</c:v>
                      </c:pt>
                      <c:pt idx="3">
                        <c:v>#N/A</c:v>
                      </c:pt>
                      <c:pt idx="4">
                        <c:v>39.848343961816447</c:v>
                      </c:pt>
                    </c:numCache>
                  </c:numRef>
                </c:val>
                <c:smooth val="0"/>
                <c:extLst xmlns:c15="http://schemas.microsoft.com/office/drawing/2012/chart">
                  <c:ext xmlns:c16="http://schemas.microsoft.com/office/drawing/2014/chart" uri="{C3380CC4-5D6E-409C-BE32-E72D297353CC}">
                    <c16:uniqueId val="{0000000C-F157-9D48-8D48-5CE070899F8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Tabell_22!$AO$69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Tabell_22!$AQ$69:$AU$69</c15:sqref>
                        </c15:formulaRef>
                      </c:ext>
                    </c:extLst>
                    <c:numCache>
                      <c:formatCode>0</c:formatCode>
                      <c:ptCount val="5"/>
                      <c:pt idx="0">
                        <c:v>25.574819434937371</c:v>
                      </c:pt>
                      <c:pt idx="1">
                        <c:v>25.56123231930464</c:v>
                      </c:pt>
                      <c:pt idx="2">
                        <c:v>21.123697283980789</c:v>
                      </c:pt>
                      <c:pt idx="3">
                        <c:v>#N/A</c:v>
                      </c:pt>
                      <c:pt idx="4">
                        <c:v>43.460297666002148</c:v>
                      </c:pt>
                    </c:numCache>
                  </c:numRef>
                </c:val>
                <c:smooth val="0"/>
                <c:extLst xmlns:c15="http://schemas.microsoft.com/office/drawing/2012/chart">
                  <c:ext xmlns:c16="http://schemas.microsoft.com/office/drawing/2014/chart" uri="{C3380CC4-5D6E-409C-BE32-E72D297353CC}">
                    <c16:uniqueId val="{0000000D-F157-9D48-8D48-5CE070899F8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Tabell_22!$AO$70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Tabell_22!$AQ$70:$AU$70</c15:sqref>
                        </c15:formulaRef>
                      </c:ext>
                    </c:extLst>
                    <c:numCache>
                      <c:formatCode>0</c:formatCode>
                      <c:ptCount val="5"/>
                      <c:pt idx="0">
                        <c:v>18.07042505853099</c:v>
                      </c:pt>
                      <c:pt idx="1">
                        <c:v>23.497823671014881</c:v>
                      </c:pt>
                      <c:pt idx="2">
                        <c:v>29.369906477877549</c:v>
                      </c:pt>
                      <c:pt idx="3">
                        <c:v>#N/A</c:v>
                      </c:pt>
                      <c:pt idx="4">
                        <c:v>36.512795933810779</c:v>
                      </c:pt>
                    </c:numCache>
                  </c:numRef>
                </c:val>
                <c:smooth val="0"/>
                <c:extLst xmlns:c15="http://schemas.microsoft.com/office/drawing/2012/chart">
                  <c:ext xmlns:c16="http://schemas.microsoft.com/office/drawing/2014/chart" uri="{C3380CC4-5D6E-409C-BE32-E72D297353CC}">
                    <c16:uniqueId val="{0000000E-F157-9D48-8D48-5CE070899F8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Tabell_22!$AO$71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Tabell_22!$AQ$71:$AU$71</c15:sqref>
                        </c15:formulaRef>
                      </c:ext>
                    </c:extLst>
                    <c:numCache>
                      <c:formatCode>0</c:formatCode>
                      <c:ptCount val="5"/>
                      <c:pt idx="0">
                        <c:v>18.443471127273941</c:v>
                      </c:pt>
                      <c:pt idx="1">
                        <c:v>28.046815675193091</c:v>
                      </c:pt>
                      <c:pt idx="2">
                        <c:v>29.09433783229839</c:v>
                      </c:pt>
                      <c:pt idx="3">
                        <c:v>#N/A</c:v>
                      </c:pt>
                      <c:pt idx="4">
                        <c:v>36.689361905176312</c:v>
                      </c:pt>
                    </c:numCache>
                  </c:numRef>
                </c:val>
                <c:smooth val="0"/>
                <c:extLst xmlns:c15="http://schemas.microsoft.com/office/drawing/2012/chart">
                  <c:ext xmlns:c16="http://schemas.microsoft.com/office/drawing/2014/chart" uri="{C3380CC4-5D6E-409C-BE32-E72D297353CC}">
                    <c16:uniqueId val="{0000000F-F157-9D48-8D48-5CE070899F8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Tabell_22!$AO$72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Tabell_22!$AQ$72:$AU$72</c15:sqref>
                        </c15:formulaRef>
                      </c:ext>
                    </c:extLst>
                    <c:numCache>
                      <c:formatCode>0</c:formatCode>
                      <c:ptCount val="5"/>
                      <c:pt idx="0">
                        <c:v>28.125944063452931</c:v>
                      </c:pt>
                      <c:pt idx="1">
                        <c:v>32.733408642312817</c:v>
                      </c:pt>
                      <c:pt idx="2">
                        <c:v>34.603654814114797</c:v>
                      </c:pt>
                      <c:pt idx="3">
                        <c:v>#N/A</c:v>
                      </c:pt>
                      <c:pt idx="4">
                        <c:v>41.986131190055502</c:v>
                      </c:pt>
                    </c:numCache>
                  </c:numRef>
                </c:val>
                <c:smooth val="0"/>
                <c:extLst xmlns:c15="http://schemas.microsoft.com/office/drawing/2012/chart">
                  <c:ext xmlns:c16="http://schemas.microsoft.com/office/drawing/2014/chart" uri="{C3380CC4-5D6E-409C-BE32-E72D297353CC}">
                    <c16:uniqueId val="{00000010-F157-9D48-8D48-5CE070899F8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Tabell_22!$AO$73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Tabell_22!$AQ$73:$AU$73</c15:sqref>
                        </c15:formulaRef>
                      </c:ext>
                    </c:extLst>
                    <c:numCache>
                      <c:formatCode>0</c:formatCode>
                      <c:ptCount val="5"/>
                      <c:pt idx="0">
                        <c:v>22.549774646779209</c:v>
                      </c:pt>
                      <c:pt idx="1">
                        <c:v>31.34653481219739</c:v>
                      </c:pt>
                      <c:pt idx="2">
                        <c:v>38.91592845128595</c:v>
                      </c:pt>
                      <c:pt idx="3">
                        <c:v>#N/A</c:v>
                      </c:pt>
                      <c:pt idx="4">
                        <c:v>39.424954629195938</c:v>
                      </c:pt>
                    </c:numCache>
                  </c:numRef>
                </c:val>
                <c:smooth val="0"/>
                <c:extLst xmlns:c15="http://schemas.microsoft.com/office/drawing/2012/chart">
                  <c:ext xmlns:c16="http://schemas.microsoft.com/office/drawing/2014/chart" uri="{C3380CC4-5D6E-409C-BE32-E72D297353CC}">
                    <c16:uniqueId val="{00000011-F157-9D48-8D48-5CE070899F83}"/>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Tabell_22!$AO$74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Tabell_22!$AQ$74:$AU$74</c15:sqref>
                        </c15:formulaRef>
                      </c:ext>
                    </c:extLst>
                    <c:numCache>
                      <c:formatCode>0</c:formatCode>
                      <c:ptCount val="5"/>
                      <c:pt idx="0">
                        <c:v>30.202709123115021</c:v>
                      </c:pt>
                      <c:pt idx="1">
                        <c:v>35.534991413098368</c:v>
                      </c:pt>
                      <c:pt idx="2">
                        <c:v>40.962491349590749</c:v>
                      </c:pt>
                      <c:pt idx="3">
                        <c:v>#N/A</c:v>
                      </c:pt>
                      <c:pt idx="4">
                        <c:v>39.729555353781763</c:v>
                      </c:pt>
                    </c:numCache>
                  </c:numRef>
                </c:val>
                <c:smooth val="0"/>
                <c:extLst xmlns:c15="http://schemas.microsoft.com/office/drawing/2012/chart">
                  <c:ext xmlns:c16="http://schemas.microsoft.com/office/drawing/2014/chart" uri="{C3380CC4-5D6E-409C-BE32-E72D297353CC}">
                    <c16:uniqueId val="{00000012-F157-9D48-8D48-5CE070899F83}"/>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Tabell_22!$AO$75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Tabell_22!$AQ$75:$AU$75</c15:sqref>
                        </c15:formulaRef>
                      </c:ext>
                    </c:extLst>
                    <c:numCache>
                      <c:formatCode>0</c:formatCode>
                      <c:ptCount val="5"/>
                      <c:pt idx="0">
                        <c:v>27.864408070975639</c:v>
                      </c:pt>
                      <c:pt idx="1">
                        <c:v>40.584613833256682</c:v>
                      </c:pt>
                      <c:pt idx="2">
                        <c:v>30.921039928099781</c:v>
                      </c:pt>
                      <c:pt idx="3">
                        <c:v>#N/A</c:v>
                      </c:pt>
                      <c:pt idx="4">
                        <c:v>35.615826868157598</c:v>
                      </c:pt>
                    </c:numCache>
                  </c:numRef>
                </c:val>
                <c:smooth val="0"/>
                <c:extLst xmlns:c15="http://schemas.microsoft.com/office/drawing/2012/chart">
                  <c:ext xmlns:c16="http://schemas.microsoft.com/office/drawing/2014/chart" uri="{C3380CC4-5D6E-409C-BE32-E72D297353CC}">
                    <c16:uniqueId val="{00000013-F157-9D48-8D48-5CE070899F83}"/>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Tabell_22!$AO$58</c:f>
          <c:strCache>
            <c:ptCount val="1"/>
            <c:pt idx="0">
              <c:v>Andel 18-84 år som har förtroende för äldreomsorgen,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Tabell_22!$AO$76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0FD-F342-AE47-021906855074}"/>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0FD-F342-AE47-021906855074}"/>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0FD-F342-AE47-021906855074}"/>
              </c:ext>
            </c:extLst>
          </c:dPt>
          <c:cat>
            <c:numRef>
              <c:f>Tabell_22!$AP$36:$AU$36</c:f>
              <c:numCache>
                <c:formatCode>General</c:formatCode>
                <c:ptCount val="6"/>
                <c:pt idx="0">
                  <c:v>2000</c:v>
                </c:pt>
                <c:pt idx="1">
                  <c:v>2004</c:v>
                </c:pt>
                <c:pt idx="2">
                  <c:v>2008</c:v>
                </c:pt>
                <c:pt idx="3">
                  <c:v>2012</c:v>
                </c:pt>
                <c:pt idx="4">
                  <c:v>2017</c:v>
                </c:pt>
                <c:pt idx="5">
                  <c:v>2022</c:v>
                </c:pt>
              </c:numCache>
            </c:numRef>
          </c:cat>
          <c:val>
            <c:numRef>
              <c:f>Tabell_22!$AP$76:$AU$76</c:f>
              <c:numCache>
                <c:formatCode>0</c:formatCode>
                <c:ptCount val="6"/>
                <c:pt idx="0">
                  <c:v>#N/A</c:v>
                </c:pt>
                <c:pt idx="1">
                  <c:v>20.646500132007152</c:v>
                </c:pt>
                <c:pt idx="2">
                  <c:v>27.142283670626568</c:v>
                </c:pt>
                <c:pt idx="3">
                  <c:v>31.340175914313019</c:v>
                </c:pt>
                <c:pt idx="4">
                  <c:v>#N/A</c:v>
                </c:pt>
                <c:pt idx="5">
                  <c:v>36.665417308800762</c:v>
                </c:pt>
              </c:numCache>
            </c:numRef>
          </c:val>
          <c:smooth val="0"/>
          <c:extLst>
            <c:ext xmlns:c16="http://schemas.microsoft.com/office/drawing/2014/chart" uri="{C3380CC4-5D6E-409C-BE32-E72D297353CC}">
              <c16:uniqueId val="{00000004-E0FD-F342-AE47-021906855074}"/>
            </c:ext>
          </c:extLst>
        </c:ser>
        <c:ser>
          <c:idx val="1"/>
          <c:order val="1"/>
          <c:tx>
            <c:strRef>
              <c:f>Tabell_22!$AO$77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0FD-F342-AE47-021906855074}"/>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0FD-F342-AE47-021906855074}"/>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0FD-F342-AE47-021906855074}"/>
              </c:ext>
            </c:extLst>
          </c:dPt>
          <c:cat>
            <c:numRef>
              <c:f>Tabell_22!$AP$36:$AU$36</c:f>
              <c:numCache>
                <c:formatCode>General</c:formatCode>
                <c:ptCount val="6"/>
                <c:pt idx="0">
                  <c:v>2000</c:v>
                </c:pt>
                <c:pt idx="1">
                  <c:v>2004</c:v>
                </c:pt>
                <c:pt idx="2">
                  <c:v>2008</c:v>
                </c:pt>
                <c:pt idx="3">
                  <c:v>2012</c:v>
                </c:pt>
                <c:pt idx="4">
                  <c:v>2017</c:v>
                </c:pt>
                <c:pt idx="5">
                  <c:v>2022</c:v>
                </c:pt>
              </c:numCache>
            </c:numRef>
          </c:cat>
          <c:val>
            <c:numRef>
              <c:f>Tabell_22!$AP$77:$AU$77</c:f>
              <c:numCache>
                <c:formatCode>0</c:formatCode>
                <c:ptCount val="6"/>
                <c:pt idx="0">
                  <c:v>#N/A</c:v>
                </c:pt>
                <c:pt idx="1">
                  <c:v>20.4871012941895</c:v>
                </c:pt>
                <c:pt idx="2">
                  <c:v>28.579863593602269</c:v>
                </c:pt>
                <c:pt idx="3">
                  <c:v>28.70496661169614</c:v>
                </c:pt>
                <c:pt idx="4">
                  <c:v>#N/A</c:v>
                </c:pt>
                <c:pt idx="5">
                  <c:v>37.385884758826258</c:v>
                </c:pt>
              </c:numCache>
            </c:numRef>
          </c:val>
          <c:smooth val="0"/>
          <c:extLst xmlns:c15="http://schemas.microsoft.com/office/drawing/2012/chart">
            <c:ext xmlns:c16="http://schemas.microsoft.com/office/drawing/2014/chart" uri="{C3380CC4-5D6E-409C-BE32-E72D297353CC}">
              <c16:uniqueId val="{00000009-E0FD-F342-AE47-021906855074}"/>
            </c:ext>
          </c:extLst>
        </c:ser>
        <c:ser>
          <c:idx val="2"/>
          <c:order val="2"/>
          <c:tx>
            <c:strRef>
              <c:f>Tabell_22!$AO$78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0FD-F342-AE47-021906855074}"/>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0FD-F342-AE47-021906855074}"/>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0FD-F342-AE47-021906855074}"/>
              </c:ext>
            </c:extLst>
          </c:dPt>
          <c:cat>
            <c:numRef>
              <c:f>Tabell_22!$AP$36:$AU$36</c:f>
              <c:numCache>
                <c:formatCode>General</c:formatCode>
                <c:ptCount val="6"/>
                <c:pt idx="0">
                  <c:v>2000</c:v>
                </c:pt>
                <c:pt idx="1">
                  <c:v>2004</c:v>
                </c:pt>
                <c:pt idx="2">
                  <c:v>2008</c:v>
                </c:pt>
                <c:pt idx="3">
                  <c:v>2012</c:v>
                </c:pt>
                <c:pt idx="4">
                  <c:v>2017</c:v>
                </c:pt>
                <c:pt idx="5">
                  <c:v>2022</c:v>
                </c:pt>
              </c:numCache>
            </c:numRef>
          </c:cat>
          <c:val>
            <c:numRef>
              <c:f>Tabell_22!$AP$78:$AU$78</c:f>
              <c:numCache>
                <c:formatCode>0</c:formatCode>
                <c:ptCount val="6"/>
                <c:pt idx="0">
                  <c:v>#N/A</c:v>
                </c:pt>
                <c:pt idx="1">
                  <c:v>28.024855705419348</c:v>
                </c:pt>
                <c:pt idx="2">
                  <c:v>32.651665113939863</c:v>
                </c:pt>
                <c:pt idx="3">
                  <c:v>33.000038371034741</c:v>
                </c:pt>
                <c:pt idx="4">
                  <c:v>#N/A</c:v>
                </c:pt>
                <c:pt idx="5">
                  <c:v>40.602958184012557</c:v>
                </c:pt>
              </c:numCache>
            </c:numRef>
          </c:val>
          <c:smooth val="0"/>
          <c:extLst>
            <c:ext xmlns:c16="http://schemas.microsoft.com/office/drawing/2014/chart" uri="{C3380CC4-5D6E-409C-BE32-E72D297353CC}">
              <c16:uniqueId val="{0000000E-E0FD-F342-AE47-021906855074}"/>
            </c:ext>
          </c:extLst>
        </c:ser>
        <c:ser>
          <c:idx val="3"/>
          <c:order val="3"/>
          <c:tx>
            <c:strRef>
              <c:f>Tabell_22!$AO$79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0FD-F342-AE47-021906855074}"/>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0FD-F342-AE47-021906855074}"/>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0FD-F342-AE47-021906855074}"/>
              </c:ext>
            </c:extLst>
          </c:dPt>
          <c:cat>
            <c:numRef>
              <c:f>Tabell_22!$AP$36:$AU$36</c:f>
              <c:numCache>
                <c:formatCode>General</c:formatCode>
                <c:ptCount val="6"/>
                <c:pt idx="0">
                  <c:v>2000</c:v>
                </c:pt>
                <c:pt idx="1">
                  <c:v>2004</c:v>
                </c:pt>
                <c:pt idx="2">
                  <c:v>2008</c:v>
                </c:pt>
                <c:pt idx="3">
                  <c:v>2012</c:v>
                </c:pt>
                <c:pt idx="4">
                  <c:v>2017</c:v>
                </c:pt>
                <c:pt idx="5">
                  <c:v>2022</c:v>
                </c:pt>
              </c:numCache>
            </c:numRef>
          </c:cat>
          <c:val>
            <c:numRef>
              <c:f>Tabell_22!$AP$79:$AU$79</c:f>
              <c:numCache>
                <c:formatCode>0</c:formatCode>
                <c:ptCount val="6"/>
                <c:pt idx="0">
                  <c:v>#N/A</c:v>
                </c:pt>
                <c:pt idx="1">
                  <c:v>26.31202071114534</c:v>
                </c:pt>
                <c:pt idx="2">
                  <c:v>31.203362467170539</c:v>
                </c:pt>
                <c:pt idx="3">
                  <c:v>29.431997759171111</c:v>
                </c:pt>
                <c:pt idx="4">
                  <c:v>#N/A</c:v>
                </c:pt>
                <c:pt idx="5">
                  <c:v>39.335648084365253</c:v>
                </c:pt>
              </c:numCache>
            </c:numRef>
          </c:val>
          <c:smooth val="0"/>
          <c:extLst>
            <c:ext xmlns:c16="http://schemas.microsoft.com/office/drawing/2014/chart" uri="{C3380CC4-5D6E-409C-BE32-E72D297353CC}">
              <c16:uniqueId val="{00000013-E0FD-F342-AE47-021906855074}"/>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Tabell_23!$AO$35</c:f>
          <c:strCache>
            <c:ptCount val="1"/>
            <c:pt idx="0">
              <c:v>Andel 18-84 år som har förtroende för Arbetsförmedlingen,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Tabell_23!$AO$45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Tabell_23!$AQ$36:$AU$36</c:f>
              <c:numCache>
                <c:formatCode>General</c:formatCode>
                <c:ptCount val="5"/>
                <c:pt idx="0">
                  <c:v>2004</c:v>
                </c:pt>
                <c:pt idx="1">
                  <c:v>2008</c:v>
                </c:pt>
                <c:pt idx="2">
                  <c:v>2012</c:v>
                </c:pt>
                <c:pt idx="3">
                  <c:v>2017</c:v>
                </c:pt>
                <c:pt idx="4">
                  <c:v>2022</c:v>
                </c:pt>
              </c:numCache>
            </c:numRef>
          </c:cat>
          <c:val>
            <c:numRef>
              <c:f>Tabell_23!$AQ$45:$AU$45</c:f>
              <c:numCache>
                <c:formatCode>General</c:formatCode>
                <c:ptCount val="5"/>
                <c:pt idx="0">
                  <c:v>49.349418523324061</c:v>
                </c:pt>
                <c:pt idx="1">
                  <c:v>55.19495989458629</c:v>
                </c:pt>
                <c:pt idx="2">
                  <c:v>60.119802092881649</c:v>
                </c:pt>
                <c:pt idx="3">
                  <c:v>#N/A</c:v>
                </c:pt>
                <c:pt idx="4">
                  <c:v>63.44320862604711</c:v>
                </c:pt>
              </c:numCache>
            </c:numRef>
          </c:val>
          <c:smooth val="0"/>
          <c:extLst xmlns:c15="http://schemas.microsoft.com/office/drawing/2012/chart">
            <c:ext xmlns:c16="http://schemas.microsoft.com/office/drawing/2014/chart" uri="{C3380CC4-5D6E-409C-BE32-E72D297353CC}">
              <c16:uniqueId val="{00000000-8DB7-6044-A406-499DAAC5253D}"/>
            </c:ext>
          </c:extLst>
        </c:ser>
        <c:ser>
          <c:idx val="7"/>
          <c:order val="9"/>
          <c:tx>
            <c:strRef>
              <c:f>Tabell_23!$AO$46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Tabell_23!$AQ$36:$AU$36</c:f>
              <c:numCache>
                <c:formatCode>General</c:formatCode>
                <c:ptCount val="5"/>
                <c:pt idx="0">
                  <c:v>2004</c:v>
                </c:pt>
                <c:pt idx="1">
                  <c:v>2008</c:v>
                </c:pt>
                <c:pt idx="2">
                  <c:v>2012</c:v>
                </c:pt>
                <c:pt idx="3">
                  <c:v>2017</c:v>
                </c:pt>
                <c:pt idx="4">
                  <c:v>2022</c:v>
                </c:pt>
              </c:numCache>
            </c:numRef>
          </c:cat>
          <c:val>
            <c:numRef>
              <c:f>Tabell_23!$AQ$46:$AU$46</c:f>
              <c:numCache>
                <c:formatCode>General</c:formatCode>
                <c:ptCount val="5"/>
                <c:pt idx="0">
                  <c:v>51.864644977266082</c:v>
                </c:pt>
                <c:pt idx="1">
                  <c:v>55.892921710552322</c:v>
                </c:pt>
                <c:pt idx="2">
                  <c:v>58.948273758602753</c:v>
                </c:pt>
                <c:pt idx="3">
                  <c:v>#N/A</c:v>
                </c:pt>
                <c:pt idx="4">
                  <c:v>61.877357782569703</c:v>
                </c:pt>
              </c:numCache>
            </c:numRef>
          </c:val>
          <c:smooth val="0"/>
          <c:extLst>
            <c:ext xmlns:c16="http://schemas.microsoft.com/office/drawing/2014/chart" uri="{C3380CC4-5D6E-409C-BE32-E72D297353CC}">
              <c16:uniqueId val="{00000001-8DB7-6044-A406-499DAAC5253D}"/>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Tabell_23!$AO$37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8DB7-6044-A406-499DAAC5253D}"/>
                    </c:ext>
                  </c:extLst>
                </c:dPt>
                <c:cat>
                  <c:numRef>
                    <c:extLst>
                      <c:ex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Tabell_23!$AQ$37:$AU$37</c15:sqref>
                        </c15:formulaRef>
                      </c:ext>
                    </c:extLst>
                    <c:numCache>
                      <c:formatCode>General</c:formatCode>
                      <c:ptCount val="5"/>
                      <c:pt idx="0">
                        <c:v>50.19560726292319</c:v>
                      </c:pt>
                      <c:pt idx="1">
                        <c:v>58.295684731440993</c:v>
                      </c:pt>
                      <c:pt idx="2">
                        <c:v>60.336987700091882</c:v>
                      </c:pt>
                      <c:pt idx="3">
                        <c:v>#N/A</c:v>
                      </c:pt>
                      <c:pt idx="4">
                        <c:v>60.232456297135208</c:v>
                      </c:pt>
                    </c:numCache>
                  </c:numRef>
                </c:val>
                <c:smooth val="0"/>
                <c:extLst>
                  <c:ext xmlns:c16="http://schemas.microsoft.com/office/drawing/2014/chart" uri="{C3380CC4-5D6E-409C-BE32-E72D297353CC}">
                    <c16:uniqueId val="{00000004-8DB7-6044-A406-499DAAC5253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Tabell_23!$AO$38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8DB7-6044-A406-499DAAC5253D}"/>
                    </c:ext>
                  </c:extLst>
                </c:dPt>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Tabell_23!$AQ$38:$AU$38</c15:sqref>
                        </c15:formulaRef>
                      </c:ext>
                    </c:extLst>
                    <c:numCache>
                      <c:formatCode>General</c:formatCode>
                      <c:ptCount val="5"/>
                      <c:pt idx="0">
                        <c:v>49.535811587742558</c:v>
                      </c:pt>
                      <c:pt idx="1">
                        <c:v>54.925168454211523</c:v>
                      </c:pt>
                      <c:pt idx="2">
                        <c:v>52.857012902506298</c:v>
                      </c:pt>
                      <c:pt idx="3">
                        <c:v>#N/A</c:v>
                      </c:pt>
                      <c:pt idx="4">
                        <c:v>62.270053381676227</c:v>
                      </c:pt>
                    </c:numCache>
                  </c:numRef>
                </c:val>
                <c:smooth val="0"/>
                <c:extLst xmlns:c15="http://schemas.microsoft.com/office/drawing/2012/chart">
                  <c:ext xmlns:c16="http://schemas.microsoft.com/office/drawing/2014/chart" uri="{C3380CC4-5D6E-409C-BE32-E72D297353CC}">
                    <c16:uniqueId val="{00000007-8DB7-6044-A406-499DAAC5253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Tabell_23!$AO$39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8DB7-6044-A406-499DAAC5253D}"/>
                    </c:ext>
                  </c:extLst>
                </c:dPt>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Tabell_23!$AQ$39:$AU$39</c15:sqref>
                        </c15:formulaRef>
                      </c:ext>
                    </c:extLst>
                    <c:numCache>
                      <c:formatCode>General</c:formatCode>
                      <c:ptCount val="5"/>
                      <c:pt idx="0">
                        <c:v>49.667398216693122</c:v>
                      </c:pt>
                      <c:pt idx="1">
                        <c:v>48.349107197705031</c:v>
                      </c:pt>
                      <c:pt idx="2">
                        <c:v>55.424974575643553</c:v>
                      </c:pt>
                      <c:pt idx="3">
                        <c:v>#N/A</c:v>
                      </c:pt>
                      <c:pt idx="4">
                        <c:v>54.63488828862657</c:v>
                      </c:pt>
                    </c:numCache>
                  </c:numRef>
                </c:val>
                <c:smooth val="0"/>
                <c:extLst xmlns:c15="http://schemas.microsoft.com/office/drawing/2012/chart">
                  <c:ext xmlns:c16="http://schemas.microsoft.com/office/drawing/2014/chart" uri="{C3380CC4-5D6E-409C-BE32-E72D297353CC}">
                    <c16:uniqueId val="{0000000A-8DB7-6044-A406-499DAAC5253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Tabell_23!$AO$40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Tabell_23!$AQ$40:$AU$40</c15:sqref>
                        </c15:formulaRef>
                      </c:ext>
                    </c:extLst>
                    <c:numCache>
                      <c:formatCode>General</c:formatCode>
                      <c:ptCount val="5"/>
                      <c:pt idx="0">
                        <c:v>50.44557466621805</c:v>
                      </c:pt>
                      <c:pt idx="1">
                        <c:v>55.839227339473148</c:v>
                      </c:pt>
                      <c:pt idx="2">
                        <c:v>60.870378269946279</c:v>
                      </c:pt>
                      <c:pt idx="3">
                        <c:v>#N/A</c:v>
                      </c:pt>
                      <c:pt idx="4">
                        <c:v>66.246412582095431</c:v>
                      </c:pt>
                    </c:numCache>
                  </c:numRef>
                </c:val>
                <c:smooth val="0"/>
                <c:extLst xmlns:c15="http://schemas.microsoft.com/office/drawing/2012/chart">
                  <c:ext xmlns:c16="http://schemas.microsoft.com/office/drawing/2014/chart" uri="{C3380CC4-5D6E-409C-BE32-E72D297353CC}">
                    <c16:uniqueId val="{0000000B-8DB7-6044-A406-499DAAC5253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Tabell_23!$AO$41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Tabell_23!$AQ$41:$AU$41</c15:sqref>
                        </c15:formulaRef>
                      </c:ext>
                    </c:extLst>
                    <c:numCache>
                      <c:formatCode>General</c:formatCode>
                      <c:ptCount val="5"/>
                      <c:pt idx="0">
                        <c:v>48.343509959764432</c:v>
                      </c:pt>
                      <c:pt idx="1">
                        <c:v>50.925321521786003</c:v>
                      </c:pt>
                      <c:pt idx="2">
                        <c:v>53.400841300095628</c:v>
                      </c:pt>
                      <c:pt idx="3">
                        <c:v>#N/A</c:v>
                      </c:pt>
                      <c:pt idx="4">
                        <c:v>57.618085235867213</c:v>
                      </c:pt>
                    </c:numCache>
                  </c:numRef>
                </c:val>
                <c:smooth val="0"/>
                <c:extLst xmlns:c15="http://schemas.microsoft.com/office/drawing/2012/chart">
                  <c:ext xmlns:c16="http://schemas.microsoft.com/office/drawing/2014/chart" uri="{C3380CC4-5D6E-409C-BE32-E72D297353CC}">
                    <c16:uniqueId val="{0000000C-8DB7-6044-A406-499DAAC5253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Tabell_23!$AO$42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Tabell_23!$AQ$42:$AU$42</c15:sqref>
                        </c15:formulaRef>
                      </c:ext>
                    </c:extLst>
                    <c:numCache>
                      <c:formatCode>General</c:formatCode>
                      <c:ptCount val="5"/>
                      <c:pt idx="0">
                        <c:v>49.066670837408843</c:v>
                      </c:pt>
                      <c:pt idx="1">
                        <c:v>55.373595231356099</c:v>
                      </c:pt>
                      <c:pt idx="2">
                        <c:v>61.671357130819672</c:v>
                      </c:pt>
                      <c:pt idx="3">
                        <c:v>#N/A</c:v>
                      </c:pt>
                      <c:pt idx="4">
                        <c:v>65.40290303822708</c:v>
                      </c:pt>
                    </c:numCache>
                  </c:numRef>
                </c:val>
                <c:smooth val="0"/>
                <c:extLst xmlns:c15="http://schemas.microsoft.com/office/drawing/2012/chart">
                  <c:ext xmlns:c16="http://schemas.microsoft.com/office/drawing/2014/chart" uri="{C3380CC4-5D6E-409C-BE32-E72D297353CC}">
                    <c16:uniqueId val="{0000000D-8DB7-6044-A406-499DAAC5253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Tabell_23!$AO$43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Tabell_23!$AQ$43:$AU$43</c15:sqref>
                        </c15:formulaRef>
                      </c:ext>
                    </c:extLst>
                    <c:numCache>
                      <c:formatCode>General</c:formatCode>
                      <c:ptCount val="5"/>
                      <c:pt idx="0">
                        <c:v>51.362846855326246</c:v>
                      </c:pt>
                      <c:pt idx="1">
                        <c:v>55.289920497115652</c:v>
                      </c:pt>
                      <c:pt idx="2">
                        <c:v>58.996341956999807</c:v>
                      </c:pt>
                      <c:pt idx="3">
                        <c:v>#N/A</c:v>
                      </c:pt>
                      <c:pt idx="4">
                        <c:v>58.615483813808048</c:v>
                      </c:pt>
                    </c:numCache>
                  </c:numRef>
                </c:val>
                <c:smooth val="0"/>
                <c:extLst xmlns:c15="http://schemas.microsoft.com/office/drawing/2012/chart">
                  <c:ext xmlns:c16="http://schemas.microsoft.com/office/drawing/2014/chart" uri="{C3380CC4-5D6E-409C-BE32-E72D297353CC}">
                    <c16:uniqueId val="{0000000E-8DB7-6044-A406-499DAAC5253D}"/>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Tabell_23!$AO$44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Tabell_23!$AQ$44:$AU$44</c15:sqref>
                        </c15:formulaRef>
                      </c:ext>
                    </c:extLst>
                    <c:numCache>
                      <c:formatCode>General</c:formatCode>
                      <c:ptCount val="5"/>
                      <c:pt idx="0">
                        <c:v>51.110246579731303</c:v>
                      </c:pt>
                      <c:pt idx="1">
                        <c:v>60.525735179877643</c:v>
                      </c:pt>
                      <c:pt idx="2">
                        <c:v>57.397195701495512</c:v>
                      </c:pt>
                      <c:pt idx="3">
                        <c:v>#N/A</c:v>
                      </c:pt>
                      <c:pt idx="4">
                        <c:v>64.903580755484953</c:v>
                      </c:pt>
                    </c:numCache>
                  </c:numRef>
                </c:val>
                <c:smooth val="0"/>
                <c:extLst xmlns:c15="http://schemas.microsoft.com/office/drawing/2012/chart">
                  <c:ext xmlns:c16="http://schemas.microsoft.com/office/drawing/2014/chart" uri="{C3380CC4-5D6E-409C-BE32-E72D297353CC}">
                    <c16:uniqueId val="{0000000F-8DB7-6044-A406-499DAAC5253D}"/>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Tabell_23!$AO$58</c:f>
          <c:strCache>
            <c:ptCount val="1"/>
            <c:pt idx="0">
              <c:v>Andel 18-84 år som har förtroende för Arbetsförmedlingen,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Tabell_23!$AO$76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Tabell_23!$AQ$59:$AU$59</c:f>
              <c:numCache>
                <c:formatCode>General</c:formatCode>
                <c:ptCount val="5"/>
                <c:pt idx="0">
                  <c:v>2004</c:v>
                </c:pt>
                <c:pt idx="1">
                  <c:v>2008</c:v>
                </c:pt>
                <c:pt idx="2">
                  <c:v>2012</c:v>
                </c:pt>
                <c:pt idx="3">
                  <c:v>2017</c:v>
                </c:pt>
                <c:pt idx="4">
                  <c:v>2022</c:v>
                </c:pt>
              </c:numCache>
            </c:numRef>
          </c:cat>
          <c:val>
            <c:numRef>
              <c:f>Tabell_23!$AQ$76:$AU$76</c:f>
              <c:numCache>
                <c:formatCode>0</c:formatCode>
                <c:ptCount val="5"/>
                <c:pt idx="0">
                  <c:v>49.26256482435911</c:v>
                </c:pt>
                <c:pt idx="1">
                  <c:v>54.551713386838678</c:v>
                </c:pt>
                <c:pt idx="2">
                  <c:v>60.075138738899902</c:v>
                </c:pt>
                <c:pt idx="3">
                  <c:v>#N/A</c:v>
                </c:pt>
                <c:pt idx="4">
                  <c:v>62.575488662056273</c:v>
                </c:pt>
              </c:numCache>
            </c:numRef>
          </c:val>
          <c:smooth val="0"/>
          <c:extLst>
            <c:ext xmlns:c16="http://schemas.microsoft.com/office/drawing/2014/chart" uri="{C3380CC4-5D6E-409C-BE32-E72D297353CC}">
              <c16:uniqueId val="{00000000-9024-9240-BADC-E5618CBFE552}"/>
            </c:ext>
          </c:extLst>
        </c:ser>
        <c:ser>
          <c:idx val="23"/>
          <c:order val="17"/>
          <c:tx>
            <c:strRef>
              <c:f>Tabell_23!$AO$77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Tabell_23!$AQ$59:$AU$59</c:f>
              <c:numCache>
                <c:formatCode>General</c:formatCode>
                <c:ptCount val="5"/>
                <c:pt idx="0">
                  <c:v>2004</c:v>
                </c:pt>
                <c:pt idx="1">
                  <c:v>2008</c:v>
                </c:pt>
                <c:pt idx="2">
                  <c:v>2012</c:v>
                </c:pt>
                <c:pt idx="3">
                  <c:v>2017</c:v>
                </c:pt>
                <c:pt idx="4">
                  <c:v>2022</c:v>
                </c:pt>
              </c:numCache>
            </c:numRef>
          </c:cat>
          <c:val>
            <c:numRef>
              <c:f>Tabell_23!$AQ$77:$AU$77</c:f>
              <c:numCache>
                <c:formatCode>0</c:formatCode>
                <c:ptCount val="5"/>
                <c:pt idx="0">
                  <c:v>49.54560341327052</c:v>
                </c:pt>
                <c:pt idx="1">
                  <c:v>55.907285248741601</c:v>
                </c:pt>
                <c:pt idx="2">
                  <c:v>60.210651204193553</c:v>
                </c:pt>
                <c:pt idx="3">
                  <c:v>#N/A</c:v>
                </c:pt>
                <c:pt idx="4">
                  <c:v>64.346606166692666</c:v>
                </c:pt>
              </c:numCache>
            </c:numRef>
          </c:val>
          <c:smooth val="0"/>
          <c:extLst xmlns:c15="http://schemas.microsoft.com/office/drawing/2012/chart">
            <c:ext xmlns:c16="http://schemas.microsoft.com/office/drawing/2014/chart" uri="{C3380CC4-5D6E-409C-BE32-E72D297353CC}">
              <c16:uniqueId val="{00000001-9024-9240-BADC-E5618CBFE552}"/>
            </c:ext>
          </c:extLst>
        </c:ser>
        <c:ser>
          <c:idx val="14"/>
          <c:order val="18"/>
          <c:tx>
            <c:strRef>
              <c:f>Tabell_23!$AO$78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Tabell_23!$AQ$59:$AU$59</c:f>
              <c:numCache>
                <c:formatCode>General</c:formatCode>
                <c:ptCount val="5"/>
                <c:pt idx="0">
                  <c:v>2004</c:v>
                </c:pt>
                <c:pt idx="1">
                  <c:v>2008</c:v>
                </c:pt>
                <c:pt idx="2">
                  <c:v>2012</c:v>
                </c:pt>
                <c:pt idx="3">
                  <c:v>2017</c:v>
                </c:pt>
                <c:pt idx="4">
                  <c:v>2022</c:v>
                </c:pt>
              </c:numCache>
            </c:numRef>
          </c:cat>
          <c:val>
            <c:numRef>
              <c:f>Tabell_23!$AQ$78:$AU$78</c:f>
              <c:numCache>
                <c:formatCode>0</c:formatCode>
                <c:ptCount val="5"/>
                <c:pt idx="0">
                  <c:v>51.457407338131709</c:v>
                </c:pt>
                <c:pt idx="1">
                  <c:v>55.45311298896376</c:v>
                </c:pt>
                <c:pt idx="2">
                  <c:v>59.06556162684614</c:v>
                </c:pt>
                <c:pt idx="3">
                  <c:v>#N/A</c:v>
                </c:pt>
                <c:pt idx="4">
                  <c:v>61.910898134149548</c:v>
                </c:pt>
              </c:numCache>
            </c:numRef>
          </c:val>
          <c:smooth val="0"/>
          <c:extLst>
            <c:ext xmlns:c16="http://schemas.microsoft.com/office/drawing/2014/chart" uri="{C3380CC4-5D6E-409C-BE32-E72D297353CC}">
              <c16:uniqueId val="{00000002-9024-9240-BADC-E5618CBFE552}"/>
            </c:ext>
          </c:extLst>
        </c:ser>
        <c:ser>
          <c:idx val="15"/>
          <c:order val="19"/>
          <c:tx>
            <c:strRef>
              <c:f>Tabell_23!$AO$79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Tabell_23!$AQ$59:$AU$59</c:f>
              <c:numCache>
                <c:formatCode>General</c:formatCode>
                <c:ptCount val="5"/>
                <c:pt idx="0">
                  <c:v>2004</c:v>
                </c:pt>
                <c:pt idx="1">
                  <c:v>2008</c:v>
                </c:pt>
                <c:pt idx="2">
                  <c:v>2012</c:v>
                </c:pt>
                <c:pt idx="3">
                  <c:v>2017</c:v>
                </c:pt>
                <c:pt idx="4">
                  <c:v>2022</c:v>
                </c:pt>
              </c:numCache>
            </c:numRef>
          </c:cat>
          <c:val>
            <c:numRef>
              <c:f>Tabell_23!$AQ$79:$AU$79</c:f>
              <c:numCache>
                <c:formatCode>0</c:formatCode>
                <c:ptCount val="5"/>
                <c:pt idx="0">
                  <c:v>52.358139060223273</c:v>
                </c:pt>
                <c:pt idx="1">
                  <c:v>56.412079322561311</c:v>
                </c:pt>
                <c:pt idx="2">
                  <c:v>58.877291382632727</c:v>
                </c:pt>
                <c:pt idx="3">
                  <c:v>#N/A</c:v>
                </c:pt>
                <c:pt idx="4">
                  <c:v>61.885860235285193</c:v>
                </c:pt>
              </c:numCache>
            </c:numRef>
          </c:val>
          <c:smooth val="0"/>
          <c:extLst>
            <c:ext xmlns:c16="http://schemas.microsoft.com/office/drawing/2014/chart" uri="{C3380CC4-5D6E-409C-BE32-E72D297353CC}">
              <c16:uniqueId val="{00000003-9024-9240-BADC-E5618CBFE552}"/>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Tabell_23!$AO$60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Tabell_23!$AQ$60:$AU$60</c15:sqref>
                        </c15:formulaRef>
                      </c:ext>
                    </c:extLst>
                    <c:numCache>
                      <c:formatCode>0</c:formatCode>
                      <c:ptCount val="5"/>
                      <c:pt idx="0">
                        <c:v>50.632246113596302</c:v>
                      </c:pt>
                      <c:pt idx="1">
                        <c:v>55.715209994023553</c:v>
                      </c:pt>
                      <c:pt idx="2">
                        <c:v>64.918571913915429</c:v>
                      </c:pt>
                      <c:pt idx="3">
                        <c:v>#N/A</c:v>
                      </c:pt>
                      <c:pt idx="4">
                        <c:v>57.252473674012357</c:v>
                      </c:pt>
                    </c:numCache>
                  </c:numRef>
                </c:val>
                <c:smooth val="0"/>
                <c:extLst>
                  <c:ext xmlns:c16="http://schemas.microsoft.com/office/drawing/2014/chart" uri="{C3380CC4-5D6E-409C-BE32-E72D297353CC}">
                    <c16:uniqueId val="{00000004-9024-9240-BADC-E5618CBFE55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Tabell_23!$AO$61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Tabell_23!$AQ$61:$AU$61</c15:sqref>
                        </c15:formulaRef>
                      </c:ext>
                    </c:extLst>
                    <c:numCache>
                      <c:formatCode>0</c:formatCode>
                      <c:ptCount val="5"/>
                      <c:pt idx="0">
                        <c:v>51.438159233277702</c:v>
                      </c:pt>
                      <c:pt idx="1">
                        <c:v>60.977041234831077</c:v>
                      </c:pt>
                      <c:pt idx="2">
                        <c:v>56.100249973306717</c:v>
                      </c:pt>
                      <c:pt idx="3">
                        <c:v>#N/A</c:v>
                      </c:pt>
                      <c:pt idx="4">
                        <c:v>64.242371706716284</c:v>
                      </c:pt>
                    </c:numCache>
                  </c:numRef>
                </c:val>
                <c:smooth val="0"/>
                <c:extLst xmlns:c15="http://schemas.microsoft.com/office/drawing/2012/chart">
                  <c:ext xmlns:c16="http://schemas.microsoft.com/office/drawing/2014/chart" uri="{C3380CC4-5D6E-409C-BE32-E72D297353CC}">
                    <c16:uniqueId val="{00000005-9024-9240-BADC-E5618CBFE55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Tabell_23!$AO$62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Tabell_23!$AQ$62:$AU$62</c15:sqref>
                        </c15:formulaRef>
                      </c:ext>
                    </c:extLst>
                    <c:numCache>
                      <c:formatCode>0</c:formatCode>
                      <c:ptCount val="5"/>
                      <c:pt idx="0">
                        <c:v>50.373534451622312</c:v>
                      </c:pt>
                      <c:pt idx="1">
                        <c:v>55.211640217438926</c:v>
                      </c:pt>
                      <c:pt idx="2">
                        <c:v>52.876250379471827</c:v>
                      </c:pt>
                      <c:pt idx="3">
                        <c:v>#N/A</c:v>
                      </c:pt>
                      <c:pt idx="4">
                        <c:v>60.060965257792141</c:v>
                      </c:pt>
                    </c:numCache>
                  </c:numRef>
                </c:val>
                <c:smooth val="0"/>
                <c:extLst xmlns:c15="http://schemas.microsoft.com/office/drawing/2012/chart">
                  <c:ext xmlns:c16="http://schemas.microsoft.com/office/drawing/2014/chart" uri="{C3380CC4-5D6E-409C-BE32-E72D297353CC}">
                    <c16:uniqueId val="{00000006-9024-9240-BADC-E5618CBFE55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Tabell_23!$AO$63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Tabell_23!$AQ$63:$AU$63</c15:sqref>
                        </c15:formulaRef>
                      </c:ext>
                    </c:extLst>
                    <c:numCache>
                      <c:formatCode>0</c:formatCode>
                      <c:ptCount val="5"/>
                      <c:pt idx="0">
                        <c:v>48.342491019584308</c:v>
                      </c:pt>
                      <c:pt idx="1">
                        <c:v>53.344152460934033</c:v>
                      </c:pt>
                      <c:pt idx="2">
                        <c:v>52.037980711724913</c:v>
                      </c:pt>
                      <c:pt idx="3">
                        <c:v>#N/A</c:v>
                      </c:pt>
                      <c:pt idx="4">
                        <c:v>63.857076823806473</c:v>
                      </c:pt>
                    </c:numCache>
                  </c:numRef>
                </c:val>
                <c:smooth val="0"/>
                <c:extLst xmlns:c15="http://schemas.microsoft.com/office/drawing/2012/chart">
                  <c:ext xmlns:c16="http://schemas.microsoft.com/office/drawing/2014/chart" uri="{C3380CC4-5D6E-409C-BE32-E72D297353CC}">
                    <c16:uniqueId val="{00000007-9024-9240-BADC-E5618CBFE55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Tabell_23!$AO$64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Tabell_23!$AQ$64:$AU$64</c15:sqref>
                        </c15:formulaRef>
                      </c:ext>
                    </c:extLst>
                    <c:numCache>
                      <c:formatCode>0</c:formatCode>
                      <c:ptCount val="5"/>
                      <c:pt idx="0">
                        <c:v>47.093276578384852</c:v>
                      </c:pt>
                      <c:pt idx="1">
                        <c:v>49.179390117139853</c:v>
                      </c:pt>
                      <c:pt idx="2">
                        <c:v>56.151076056696667</c:v>
                      </c:pt>
                      <c:pt idx="3">
                        <c:v>#N/A</c:v>
                      </c:pt>
                      <c:pt idx="4">
                        <c:v>57.763639121157937</c:v>
                      </c:pt>
                    </c:numCache>
                  </c:numRef>
                </c:val>
                <c:smooth val="0"/>
                <c:extLst xmlns:c15="http://schemas.microsoft.com/office/drawing/2012/chart">
                  <c:ext xmlns:c16="http://schemas.microsoft.com/office/drawing/2014/chart" uri="{C3380CC4-5D6E-409C-BE32-E72D297353CC}">
                    <c16:uniqueId val="{00000008-9024-9240-BADC-E5618CBFE55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Tabell_23!$AO$65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Tabell_23!$AQ$65:$AU$65</c15:sqref>
                        </c15:formulaRef>
                      </c:ext>
                    </c:extLst>
                    <c:numCache>
                      <c:formatCode>0</c:formatCode>
                      <c:ptCount val="5"/>
                      <c:pt idx="0">
                        <c:v>52.051105515721787</c:v>
                      </c:pt>
                      <c:pt idx="1">
                        <c:v>47.12857972873131</c:v>
                      </c:pt>
                      <c:pt idx="2">
                        <c:v>54.638284269398682</c:v>
                      </c:pt>
                      <c:pt idx="3">
                        <c:v>#N/A</c:v>
                      </c:pt>
                      <c:pt idx="4">
                        <c:v>47.096359126129911</c:v>
                      </c:pt>
                    </c:numCache>
                  </c:numRef>
                </c:val>
                <c:smooth val="0"/>
                <c:extLst xmlns:c15="http://schemas.microsoft.com/office/drawing/2012/chart">
                  <c:ext xmlns:c16="http://schemas.microsoft.com/office/drawing/2014/chart" uri="{C3380CC4-5D6E-409C-BE32-E72D297353CC}">
                    <c16:uniqueId val="{00000009-9024-9240-BADC-E5618CBFE55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Tabell_23!$AO$66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Tabell_23!$AQ$66:$AU$66</c15:sqref>
                        </c15:formulaRef>
                      </c:ext>
                    </c:extLst>
                    <c:numCache>
                      <c:formatCode>0</c:formatCode>
                      <c:ptCount val="5"/>
                      <c:pt idx="0">
                        <c:v>49.132573187058277</c:v>
                      </c:pt>
                      <c:pt idx="1">
                        <c:v>58.826323840831577</c:v>
                      </c:pt>
                      <c:pt idx="2">
                        <c:v>59.609950639788899</c:v>
                      </c:pt>
                      <c:pt idx="3">
                        <c:v>#N/A</c:v>
                      </c:pt>
                      <c:pt idx="4">
                        <c:v>67.624273101650004</c:v>
                      </c:pt>
                    </c:numCache>
                  </c:numRef>
                </c:val>
                <c:smooth val="0"/>
                <c:extLst xmlns:c15="http://schemas.microsoft.com/office/drawing/2012/chart">
                  <c:ext xmlns:c16="http://schemas.microsoft.com/office/drawing/2014/chart" uri="{C3380CC4-5D6E-409C-BE32-E72D297353CC}">
                    <c16:uniqueId val="{0000000A-9024-9240-BADC-E5618CBFE55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Tabell_23!$AO$67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Tabell_23!$AQ$67:$AU$67</c15:sqref>
                        </c15:formulaRef>
                      </c:ext>
                    </c:extLst>
                    <c:numCache>
                      <c:formatCode>0</c:formatCode>
                      <c:ptCount val="5"/>
                      <c:pt idx="0">
                        <c:v>51.84214899397368</c:v>
                      </c:pt>
                      <c:pt idx="1">
                        <c:v>54.326066865932127</c:v>
                      </c:pt>
                      <c:pt idx="2">
                        <c:v>63.205171187498522</c:v>
                      </c:pt>
                      <c:pt idx="3">
                        <c:v>#N/A</c:v>
                      </c:pt>
                      <c:pt idx="4">
                        <c:v>66.968198966982769</c:v>
                      </c:pt>
                    </c:numCache>
                  </c:numRef>
                </c:val>
                <c:smooth val="0"/>
                <c:extLst xmlns:c15="http://schemas.microsoft.com/office/drawing/2012/chart">
                  <c:ext xmlns:c16="http://schemas.microsoft.com/office/drawing/2014/chart" uri="{C3380CC4-5D6E-409C-BE32-E72D297353CC}">
                    <c16:uniqueId val="{0000000B-9024-9240-BADC-E5618CBFE55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Tabell_23!$AO$68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Tabell_23!$AQ$68:$AU$68</c15:sqref>
                        </c15:formulaRef>
                      </c:ext>
                    </c:extLst>
                    <c:numCache>
                      <c:formatCode>0</c:formatCode>
                      <c:ptCount val="5"/>
                      <c:pt idx="0">
                        <c:v>47.634306692058509</c:v>
                      </c:pt>
                      <c:pt idx="1">
                        <c:v>53.530112214101017</c:v>
                      </c:pt>
                      <c:pt idx="2">
                        <c:v>56.248050597930977</c:v>
                      </c:pt>
                      <c:pt idx="3">
                        <c:v>#N/A</c:v>
                      </c:pt>
                      <c:pt idx="4">
                        <c:v>56.131742520426393</c:v>
                      </c:pt>
                    </c:numCache>
                  </c:numRef>
                </c:val>
                <c:smooth val="0"/>
                <c:extLst xmlns:c15="http://schemas.microsoft.com/office/drawing/2012/chart">
                  <c:ext xmlns:c16="http://schemas.microsoft.com/office/drawing/2014/chart" uri="{C3380CC4-5D6E-409C-BE32-E72D297353CC}">
                    <c16:uniqueId val="{0000000C-9024-9240-BADC-E5618CBFE55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Tabell_23!$AO$69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Tabell_23!$AQ$69:$AU$69</c15:sqref>
                        </c15:formulaRef>
                      </c:ext>
                    </c:extLst>
                    <c:numCache>
                      <c:formatCode>0</c:formatCode>
                      <c:ptCount val="5"/>
                      <c:pt idx="0">
                        <c:v>49.332009991896371</c:v>
                      </c:pt>
                      <c:pt idx="1">
                        <c:v>47.808162471508112</c:v>
                      </c:pt>
                      <c:pt idx="2">
                        <c:v>50.336217788909607</c:v>
                      </c:pt>
                      <c:pt idx="3">
                        <c:v>#N/A</c:v>
                      </c:pt>
                      <c:pt idx="4">
                        <c:v>60.033748698884217</c:v>
                      </c:pt>
                    </c:numCache>
                  </c:numRef>
                </c:val>
                <c:smooth val="0"/>
                <c:extLst xmlns:c15="http://schemas.microsoft.com/office/drawing/2012/chart">
                  <c:ext xmlns:c16="http://schemas.microsoft.com/office/drawing/2014/chart" uri="{C3380CC4-5D6E-409C-BE32-E72D297353CC}">
                    <c16:uniqueId val="{0000000D-9024-9240-BADC-E5618CBFE552}"/>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Tabell_23!$AO$70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Tabell_23!$AQ$70:$AU$70</c15:sqref>
                        </c15:formulaRef>
                      </c:ext>
                    </c:extLst>
                    <c:numCache>
                      <c:formatCode>0</c:formatCode>
                      <c:ptCount val="5"/>
                      <c:pt idx="0">
                        <c:v>49.409121665791631</c:v>
                      </c:pt>
                      <c:pt idx="1">
                        <c:v>54.408868586532677</c:v>
                      </c:pt>
                      <c:pt idx="2">
                        <c:v>60.487806624076242</c:v>
                      </c:pt>
                      <c:pt idx="3">
                        <c:v>#N/A</c:v>
                      </c:pt>
                      <c:pt idx="4">
                        <c:v>64.771145634235822</c:v>
                      </c:pt>
                    </c:numCache>
                  </c:numRef>
                </c:val>
                <c:smooth val="0"/>
                <c:extLst xmlns:c15="http://schemas.microsoft.com/office/drawing/2012/chart">
                  <c:ext xmlns:c16="http://schemas.microsoft.com/office/drawing/2014/chart" uri="{C3380CC4-5D6E-409C-BE32-E72D297353CC}">
                    <c16:uniqueId val="{0000000E-9024-9240-BADC-E5618CBFE55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Tabell_23!$AO$71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Tabell_23!$AQ$71:$AU$71</c15:sqref>
                        </c15:formulaRef>
                      </c:ext>
                    </c:extLst>
                    <c:numCache>
                      <c:formatCode>0</c:formatCode>
                      <c:ptCount val="5"/>
                      <c:pt idx="0">
                        <c:v>48.963838640920613</c:v>
                      </c:pt>
                      <c:pt idx="1">
                        <c:v>56.514770640139609</c:v>
                      </c:pt>
                      <c:pt idx="2">
                        <c:v>62.893818732178403</c:v>
                      </c:pt>
                      <c:pt idx="3">
                        <c:v>#N/A</c:v>
                      </c:pt>
                      <c:pt idx="4">
                        <c:v>66.025993569654986</c:v>
                      </c:pt>
                    </c:numCache>
                  </c:numRef>
                </c:val>
                <c:smooth val="0"/>
                <c:extLst xmlns:c15="http://schemas.microsoft.com/office/drawing/2012/chart">
                  <c:ext xmlns:c16="http://schemas.microsoft.com/office/drawing/2014/chart" uri="{C3380CC4-5D6E-409C-BE32-E72D297353CC}">
                    <c16:uniqueId val="{0000000F-9024-9240-BADC-E5618CBFE552}"/>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Tabell_23!$AO$72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Tabell_23!$AQ$72:$AU$72</c15:sqref>
                        </c15:formulaRef>
                      </c:ext>
                    </c:extLst>
                    <c:numCache>
                      <c:formatCode>0</c:formatCode>
                      <c:ptCount val="5"/>
                      <c:pt idx="0">
                        <c:v>54.291538648208252</c:v>
                      </c:pt>
                      <c:pt idx="1">
                        <c:v>53.817773208054561</c:v>
                      </c:pt>
                      <c:pt idx="2">
                        <c:v>54.505581178315701</c:v>
                      </c:pt>
                      <c:pt idx="3">
                        <c:v>#N/A</c:v>
                      </c:pt>
                      <c:pt idx="4">
                        <c:v>59.819706612841983</c:v>
                      </c:pt>
                    </c:numCache>
                  </c:numRef>
                </c:val>
                <c:smooth val="0"/>
                <c:extLst xmlns:c15="http://schemas.microsoft.com/office/drawing/2012/chart">
                  <c:ext xmlns:c16="http://schemas.microsoft.com/office/drawing/2014/chart" uri="{C3380CC4-5D6E-409C-BE32-E72D297353CC}">
                    <c16:uniqueId val="{00000010-9024-9240-BADC-E5618CBFE55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Tabell_23!$AO$73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Tabell_23!$AQ$73:$AU$73</c15:sqref>
                        </c15:formulaRef>
                      </c:ext>
                    </c:extLst>
                    <c:numCache>
                      <c:formatCode>0</c:formatCode>
                      <c:ptCount val="5"/>
                      <c:pt idx="0">
                        <c:v>50.406265501272642</c:v>
                      </c:pt>
                      <c:pt idx="1">
                        <c:v>56.128394564509129</c:v>
                      </c:pt>
                      <c:pt idx="2">
                        <c:v>62.963634232521343</c:v>
                      </c:pt>
                      <c:pt idx="3">
                        <c:v>#N/A</c:v>
                      </c:pt>
                      <c:pt idx="4">
                        <c:v>57.44511005640819</c:v>
                      </c:pt>
                    </c:numCache>
                  </c:numRef>
                </c:val>
                <c:smooth val="0"/>
                <c:extLst xmlns:c15="http://schemas.microsoft.com/office/drawing/2012/chart">
                  <c:ext xmlns:c16="http://schemas.microsoft.com/office/drawing/2014/chart" uri="{C3380CC4-5D6E-409C-BE32-E72D297353CC}">
                    <c16:uniqueId val="{00000011-9024-9240-BADC-E5618CBFE552}"/>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Tabell_23!$AO$74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Tabell_23!$AQ$74:$AU$74</c15:sqref>
                        </c15:formulaRef>
                      </c:ext>
                    </c:extLst>
                    <c:numCache>
                      <c:formatCode>0</c:formatCode>
                      <c:ptCount val="5"/>
                      <c:pt idx="0">
                        <c:v>49.655826106905351</c:v>
                      </c:pt>
                      <c:pt idx="1">
                        <c:v>59.347577046717618</c:v>
                      </c:pt>
                      <c:pt idx="2">
                        <c:v>57.651652523392151</c:v>
                      </c:pt>
                      <c:pt idx="3">
                        <c:v>#N/A</c:v>
                      </c:pt>
                      <c:pt idx="4">
                        <c:v>63.71912305079249</c:v>
                      </c:pt>
                    </c:numCache>
                  </c:numRef>
                </c:val>
                <c:smooth val="0"/>
                <c:extLst xmlns:c15="http://schemas.microsoft.com/office/drawing/2012/chart">
                  <c:ext xmlns:c16="http://schemas.microsoft.com/office/drawing/2014/chart" uri="{C3380CC4-5D6E-409C-BE32-E72D297353CC}">
                    <c16:uniqueId val="{00000012-9024-9240-BADC-E5618CBFE552}"/>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Tabell_23!$AO$75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Tabell_23!$AQ$75:$AU$75</c15:sqref>
                        </c15:formulaRef>
                      </c:ext>
                    </c:extLst>
                    <c:numCache>
                      <c:formatCode>0</c:formatCode>
                      <c:ptCount val="5"/>
                      <c:pt idx="0">
                        <c:v>52.445410342154958</c:v>
                      </c:pt>
                      <c:pt idx="1">
                        <c:v>60.117497310171011</c:v>
                      </c:pt>
                      <c:pt idx="2">
                        <c:v>57.132901605982937</c:v>
                      </c:pt>
                      <c:pt idx="3">
                        <c:v>#N/A</c:v>
                      </c:pt>
                      <c:pt idx="4">
                        <c:v>66.039499169444511</c:v>
                      </c:pt>
                    </c:numCache>
                  </c:numRef>
                </c:val>
                <c:smooth val="0"/>
                <c:extLst xmlns:c15="http://schemas.microsoft.com/office/drawing/2012/chart">
                  <c:ext xmlns:c16="http://schemas.microsoft.com/office/drawing/2014/chart" uri="{C3380CC4-5D6E-409C-BE32-E72D297353CC}">
                    <c16:uniqueId val="{00000013-9024-9240-BADC-E5618CBFE552}"/>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Tabell_23!$AO$58</c:f>
          <c:strCache>
            <c:ptCount val="1"/>
            <c:pt idx="0">
              <c:v>Andel 18-84 år som har förtroende för Arbetsförmedlingen,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Tabell_23!$AO$76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6096-794D-93BD-044ACF9DA31D}"/>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6096-794D-93BD-044ACF9DA31D}"/>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6096-794D-93BD-044ACF9DA31D}"/>
              </c:ext>
            </c:extLst>
          </c:dPt>
          <c:cat>
            <c:numRef>
              <c:f>Tabell_23!$AP$36:$AU$36</c:f>
              <c:numCache>
                <c:formatCode>General</c:formatCode>
                <c:ptCount val="6"/>
                <c:pt idx="0">
                  <c:v>2000</c:v>
                </c:pt>
                <c:pt idx="1">
                  <c:v>2004</c:v>
                </c:pt>
                <c:pt idx="2">
                  <c:v>2008</c:v>
                </c:pt>
                <c:pt idx="3">
                  <c:v>2012</c:v>
                </c:pt>
                <c:pt idx="4">
                  <c:v>2017</c:v>
                </c:pt>
                <c:pt idx="5">
                  <c:v>2022</c:v>
                </c:pt>
              </c:numCache>
            </c:numRef>
          </c:cat>
          <c:val>
            <c:numRef>
              <c:f>Tabell_23!$AP$76:$AU$76</c:f>
              <c:numCache>
                <c:formatCode>0</c:formatCode>
                <c:ptCount val="6"/>
                <c:pt idx="0">
                  <c:v>#N/A</c:v>
                </c:pt>
                <c:pt idx="1">
                  <c:v>49.26256482435911</c:v>
                </c:pt>
                <c:pt idx="2">
                  <c:v>54.551713386838678</c:v>
                </c:pt>
                <c:pt idx="3">
                  <c:v>60.075138738899902</c:v>
                </c:pt>
                <c:pt idx="4">
                  <c:v>#N/A</c:v>
                </c:pt>
                <c:pt idx="5">
                  <c:v>62.575488662056273</c:v>
                </c:pt>
              </c:numCache>
            </c:numRef>
          </c:val>
          <c:smooth val="0"/>
          <c:extLst>
            <c:ext xmlns:c16="http://schemas.microsoft.com/office/drawing/2014/chart" uri="{C3380CC4-5D6E-409C-BE32-E72D297353CC}">
              <c16:uniqueId val="{00000004-6096-794D-93BD-044ACF9DA31D}"/>
            </c:ext>
          </c:extLst>
        </c:ser>
        <c:ser>
          <c:idx val="1"/>
          <c:order val="1"/>
          <c:tx>
            <c:strRef>
              <c:f>Tabell_23!$AO$77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6096-794D-93BD-044ACF9DA31D}"/>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6096-794D-93BD-044ACF9DA31D}"/>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6096-794D-93BD-044ACF9DA31D}"/>
              </c:ext>
            </c:extLst>
          </c:dPt>
          <c:cat>
            <c:numRef>
              <c:f>Tabell_23!$AP$36:$AU$36</c:f>
              <c:numCache>
                <c:formatCode>General</c:formatCode>
                <c:ptCount val="6"/>
                <c:pt idx="0">
                  <c:v>2000</c:v>
                </c:pt>
                <c:pt idx="1">
                  <c:v>2004</c:v>
                </c:pt>
                <c:pt idx="2">
                  <c:v>2008</c:v>
                </c:pt>
                <c:pt idx="3">
                  <c:v>2012</c:v>
                </c:pt>
                <c:pt idx="4">
                  <c:v>2017</c:v>
                </c:pt>
                <c:pt idx="5">
                  <c:v>2022</c:v>
                </c:pt>
              </c:numCache>
            </c:numRef>
          </c:cat>
          <c:val>
            <c:numRef>
              <c:f>Tabell_23!$AP$77:$AU$77</c:f>
              <c:numCache>
                <c:formatCode>0</c:formatCode>
                <c:ptCount val="6"/>
                <c:pt idx="0">
                  <c:v>#N/A</c:v>
                </c:pt>
                <c:pt idx="1">
                  <c:v>49.54560341327052</c:v>
                </c:pt>
                <c:pt idx="2">
                  <c:v>55.907285248741601</c:v>
                </c:pt>
                <c:pt idx="3">
                  <c:v>60.210651204193553</c:v>
                </c:pt>
                <c:pt idx="4">
                  <c:v>#N/A</c:v>
                </c:pt>
                <c:pt idx="5">
                  <c:v>64.346606166692666</c:v>
                </c:pt>
              </c:numCache>
            </c:numRef>
          </c:val>
          <c:smooth val="0"/>
          <c:extLst xmlns:c15="http://schemas.microsoft.com/office/drawing/2012/chart">
            <c:ext xmlns:c16="http://schemas.microsoft.com/office/drawing/2014/chart" uri="{C3380CC4-5D6E-409C-BE32-E72D297353CC}">
              <c16:uniqueId val="{00000009-6096-794D-93BD-044ACF9DA31D}"/>
            </c:ext>
          </c:extLst>
        </c:ser>
        <c:ser>
          <c:idx val="2"/>
          <c:order val="2"/>
          <c:tx>
            <c:strRef>
              <c:f>Tabell_23!$AO$78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6096-794D-93BD-044ACF9DA31D}"/>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6096-794D-93BD-044ACF9DA31D}"/>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6096-794D-93BD-044ACF9DA31D}"/>
              </c:ext>
            </c:extLst>
          </c:dPt>
          <c:cat>
            <c:numRef>
              <c:f>Tabell_23!$AP$36:$AU$36</c:f>
              <c:numCache>
                <c:formatCode>General</c:formatCode>
                <c:ptCount val="6"/>
                <c:pt idx="0">
                  <c:v>2000</c:v>
                </c:pt>
                <c:pt idx="1">
                  <c:v>2004</c:v>
                </c:pt>
                <c:pt idx="2">
                  <c:v>2008</c:v>
                </c:pt>
                <c:pt idx="3">
                  <c:v>2012</c:v>
                </c:pt>
                <c:pt idx="4">
                  <c:v>2017</c:v>
                </c:pt>
                <c:pt idx="5">
                  <c:v>2022</c:v>
                </c:pt>
              </c:numCache>
            </c:numRef>
          </c:cat>
          <c:val>
            <c:numRef>
              <c:f>Tabell_23!$AP$78:$AU$78</c:f>
              <c:numCache>
                <c:formatCode>0</c:formatCode>
                <c:ptCount val="6"/>
                <c:pt idx="0">
                  <c:v>#N/A</c:v>
                </c:pt>
                <c:pt idx="1">
                  <c:v>51.457407338131709</c:v>
                </c:pt>
                <c:pt idx="2">
                  <c:v>55.45311298896376</c:v>
                </c:pt>
                <c:pt idx="3">
                  <c:v>59.06556162684614</c:v>
                </c:pt>
                <c:pt idx="4">
                  <c:v>#N/A</c:v>
                </c:pt>
                <c:pt idx="5">
                  <c:v>61.910898134149548</c:v>
                </c:pt>
              </c:numCache>
            </c:numRef>
          </c:val>
          <c:smooth val="0"/>
          <c:extLst>
            <c:ext xmlns:c16="http://schemas.microsoft.com/office/drawing/2014/chart" uri="{C3380CC4-5D6E-409C-BE32-E72D297353CC}">
              <c16:uniqueId val="{0000000E-6096-794D-93BD-044ACF9DA31D}"/>
            </c:ext>
          </c:extLst>
        </c:ser>
        <c:ser>
          <c:idx val="3"/>
          <c:order val="3"/>
          <c:tx>
            <c:strRef>
              <c:f>Tabell_23!$AO$79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6096-794D-93BD-044ACF9DA31D}"/>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6096-794D-93BD-044ACF9DA31D}"/>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6096-794D-93BD-044ACF9DA31D}"/>
              </c:ext>
            </c:extLst>
          </c:dPt>
          <c:cat>
            <c:numRef>
              <c:f>Tabell_23!$AP$36:$AU$36</c:f>
              <c:numCache>
                <c:formatCode>General</c:formatCode>
                <c:ptCount val="6"/>
                <c:pt idx="0">
                  <c:v>2000</c:v>
                </c:pt>
                <c:pt idx="1">
                  <c:v>2004</c:v>
                </c:pt>
                <c:pt idx="2">
                  <c:v>2008</c:v>
                </c:pt>
                <c:pt idx="3">
                  <c:v>2012</c:v>
                </c:pt>
                <c:pt idx="4">
                  <c:v>2017</c:v>
                </c:pt>
                <c:pt idx="5">
                  <c:v>2022</c:v>
                </c:pt>
              </c:numCache>
            </c:numRef>
          </c:cat>
          <c:val>
            <c:numRef>
              <c:f>Tabell_23!$AP$79:$AU$79</c:f>
              <c:numCache>
                <c:formatCode>0</c:formatCode>
                <c:ptCount val="6"/>
                <c:pt idx="0">
                  <c:v>#N/A</c:v>
                </c:pt>
                <c:pt idx="1">
                  <c:v>52.358139060223273</c:v>
                </c:pt>
                <c:pt idx="2">
                  <c:v>56.412079322561311</c:v>
                </c:pt>
                <c:pt idx="3">
                  <c:v>58.877291382632727</c:v>
                </c:pt>
                <c:pt idx="4">
                  <c:v>#N/A</c:v>
                </c:pt>
                <c:pt idx="5">
                  <c:v>61.885860235285193</c:v>
                </c:pt>
              </c:numCache>
            </c:numRef>
          </c:val>
          <c:smooth val="0"/>
          <c:extLst>
            <c:ext xmlns:c16="http://schemas.microsoft.com/office/drawing/2014/chart" uri="{C3380CC4-5D6E-409C-BE32-E72D297353CC}">
              <c16:uniqueId val="{00000013-6096-794D-93BD-044ACF9DA31D}"/>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Tabell_3!$AO$35</c:f>
          <c:strCache>
            <c:ptCount val="1"/>
            <c:pt idx="0">
              <c:v>Andel 18-84 år med långvarig sjukdom, besvär efter olycksfall, nedsatt funktion eller annat långvarigt hälsoproblem,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Tabell_3!$AQ$36:$AU$36</c:f>
              <c:numCache>
                <c:formatCode>General</c:formatCode>
                <c:ptCount val="5"/>
                <c:pt idx="0">
                  <c:v>2004</c:v>
                </c:pt>
                <c:pt idx="1">
                  <c:v>2008</c:v>
                </c:pt>
                <c:pt idx="2">
                  <c:v>2012</c:v>
                </c:pt>
                <c:pt idx="3">
                  <c:v>2017</c:v>
                </c:pt>
                <c:pt idx="4">
                  <c:v>2022</c:v>
                </c:pt>
              </c:numCache>
            </c:numRef>
          </c:cat>
          <c:val>
            <c:numRef>
              <c:f>Tabell_3!$AQ$45:$AU$45</c:f>
              <c:numCache>
                <c:formatCode>General</c:formatCode>
                <c:ptCount val="5"/>
                <c:pt idx="0">
                  <c:v>30.023559539166062</c:v>
                </c:pt>
                <c:pt idx="1">
                  <c:v>28.150381758390811</c:v>
                </c:pt>
                <c:pt idx="2">
                  <c:v>35.768440181931886</c:v>
                </c:pt>
                <c:pt idx="3">
                  <c:v>33.773798214718447</c:v>
                </c:pt>
                <c:pt idx="4">
                  <c:v>38.295610328707319</c:v>
                </c:pt>
              </c:numCache>
            </c:numRef>
          </c:val>
          <c:smooth val="0"/>
          <c:extLst xmlns:c15="http://schemas.microsoft.com/office/drawing/2012/chart">
            <c:ext xmlns:c16="http://schemas.microsoft.com/office/drawing/2014/chart" uri="{C3380CC4-5D6E-409C-BE32-E72D297353CC}">
              <c16:uniqueId val="{00000000-AD9A-6B44-9440-7C9C133972A3}"/>
            </c:ext>
          </c:extLst>
        </c:ser>
        <c:ser>
          <c:idx val="7"/>
          <c:order val="9"/>
          <c:tx>
            <c:strRef>
              <c:f>Tabell_3!$AO$46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Tabell_3!$AQ$36:$AU$36</c:f>
              <c:numCache>
                <c:formatCode>General</c:formatCode>
                <c:ptCount val="5"/>
                <c:pt idx="0">
                  <c:v>2004</c:v>
                </c:pt>
                <c:pt idx="1">
                  <c:v>2008</c:v>
                </c:pt>
                <c:pt idx="2">
                  <c:v>2012</c:v>
                </c:pt>
                <c:pt idx="3">
                  <c:v>2017</c:v>
                </c:pt>
                <c:pt idx="4">
                  <c:v>2022</c:v>
                </c:pt>
              </c:numCache>
            </c:numRef>
          </c:cat>
          <c:val>
            <c:numRef>
              <c:f>Tabell_3!$AQ$46:$AU$46</c:f>
              <c:numCache>
                <c:formatCode>General</c:formatCode>
                <c:ptCount val="5"/>
                <c:pt idx="0">
                  <c:v>30.195090908816251</c:v>
                </c:pt>
                <c:pt idx="1">
                  <c:v>28.841748331676641</c:v>
                </c:pt>
                <c:pt idx="2">
                  <c:v>36.20870759811524</c:v>
                </c:pt>
                <c:pt idx="3">
                  <c:v>35.162126291756202</c:v>
                </c:pt>
                <c:pt idx="4">
                  <c:v>38.907101781799312</c:v>
                </c:pt>
              </c:numCache>
            </c:numRef>
          </c:val>
          <c:smooth val="0"/>
          <c:extLst>
            <c:ext xmlns:c16="http://schemas.microsoft.com/office/drawing/2014/chart" uri="{C3380CC4-5D6E-409C-BE32-E72D297353CC}">
              <c16:uniqueId val="{00000001-AD9A-6B44-9440-7C9C133972A3}"/>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AD9A-6B44-9440-7C9C133972A3}"/>
                    </c:ext>
                  </c:extLst>
                </c:dPt>
                <c:cat>
                  <c:numRef>
                    <c:extLst>
                      <c:ex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Tabell_3!$AQ$37:$AU$37</c15:sqref>
                        </c15:formulaRef>
                      </c:ext>
                    </c:extLst>
                    <c:numCache>
                      <c:formatCode>General</c:formatCode>
                      <c:ptCount val="5"/>
                      <c:pt idx="0">
                        <c:v>31.374342908297759</c:v>
                      </c:pt>
                      <c:pt idx="1">
                        <c:v>30.319355444683641</c:v>
                      </c:pt>
                      <c:pt idx="2">
                        <c:v>37.461285106199391</c:v>
                      </c:pt>
                      <c:pt idx="3">
                        <c:v>34.564448525915097</c:v>
                      </c:pt>
                      <c:pt idx="4">
                        <c:v>39.269733296207768</c:v>
                      </c:pt>
                    </c:numCache>
                  </c:numRef>
                </c:val>
                <c:smooth val="0"/>
                <c:extLst>
                  <c:ext xmlns:c16="http://schemas.microsoft.com/office/drawing/2014/chart" uri="{C3380CC4-5D6E-409C-BE32-E72D297353CC}">
                    <c16:uniqueId val="{00000004-AD9A-6B44-9440-7C9C133972A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AD9A-6B44-9440-7C9C133972A3}"/>
                    </c:ext>
                  </c:extLst>
                </c:dPt>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Tabell_3!$AQ$38:$AU$38</c15:sqref>
                        </c15:formulaRef>
                      </c:ext>
                    </c:extLst>
                    <c:numCache>
                      <c:formatCode>General</c:formatCode>
                      <c:ptCount val="5"/>
                      <c:pt idx="0">
                        <c:v>31.15693111795083</c:v>
                      </c:pt>
                      <c:pt idx="1">
                        <c:v>32.250020176238081</c:v>
                      </c:pt>
                      <c:pt idx="2">
                        <c:v>38.04205260816795</c:v>
                      </c:pt>
                      <c:pt idx="3">
                        <c:v>38.127011370704302</c:v>
                      </c:pt>
                      <c:pt idx="4">
                        <c:v>41.767549679398421</c:v>
                      </c:pt>
                    </c:numCache>
                  </c:numRef>
                </c:val>
                <c:smooth val="0"/>
                <c:extLst xmlns:c15="http://schemas.microsoft.com/office/drawing/2012/chart">
                  <c:ext xmlns:c16="http://schemas.microsoft.com/office/drawing/2014/chart" uri="{C3380CC4-5D6E-409C-BE32-E72D297353CC}">
                    <c16:uniqueId val="{00000007-AD9A-6B44-9440-7C9C133972A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AD9A-6B44-9440-7C9C133972A3}"/>
                    </c:ext>
                  </c:extLst>
                </c:dPt>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Tabell_3!$AQ$39:$AU$39</c15:sqref>
                        </c15:formulaRef>
                      </c:ext>
                    </c:extLst>
                    <c:numCache>
                      <c:formatCode>General</c:formatCode>
                      <c:ptCount val="5"/>
                      <c:pt idx="0">
                        <c:v>31.312531039723229</c:v>
                      </c:pt>
                      <c:pt idx="1">
                        <c:v>27.715279608917822</c:v>
                      </c:pt>
                      <c:pt idx="2">
                        <c:v>31.61325749897409</c:v>
                      </c:pt>
                      <c:pt idx="3">
                        <c:v>34.785934090495047</c:v>
                      </c:pt>
                      <c:pt idx="4">
                        <c:v>37.050065882641007</c:v>
                      </c:pt>
                    </c:numCache>
                  </c:numRef>
                </c:val>
                <c:smooth val="0"/>
                <c:extLst xmlns:c15="http://schemas.microsoft.com/office/drawing/2012/chart">
                  <c:ext xmlns:c16="http://schemas.microsoft.com/office/drawing/2014/chart" uri="{C3380CC4-5D6E-409C-BE32-E72D297353CC}">
                    <c16:uniqueId val="{0000000A-AD9A-6B44-9440-7C9C133972A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Tabell_3!$AQ$40:$AU$40</c15:sqref>
                        </c15:formulaRef>
                      </c:ext>
                    </c:extLst>
                    <c:numCache>
                      <c:formatCode>General</c:formatCode>
                      <c:ptCount val="5"/>
                      <c:pt idx="0">
                        <c:v>28.20127130827866</c:v>
                      </c:pt>
                      <c:pt idx="1">
                        <c:v>24.442792055369381</c:v>
                      </c:pt>
                      <c:pt idx="2">
                        <c:v>36.518023528096997</c:v>
                      </c:pt>
                      <c:pt idx="3">
                        <c:v>34.920650591132663</c:v>
                      </c:pt>
                      <c:pt idx="4">
                        <c:v>38.566248634582969</c:v>
                      </c:pt>
                    </c:numCache>
                  </c:numRef>
                </c:val>
                <c:smooth val="0"/>
                <c:extLst xmlns:c15="http://schemas.microsoft.com/office/drawing/2012/chart">
                  <c:ext xmlns:c16="http://schemas.microsoft.com/office/drawing/2014/chart" uri="{C3380CC4-5D6E-409C-BE32-E72D297353CC}">
                    <c16:uniqueId val="{0000000B-AD9A-6B44-9440-7C9C133972A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Tabell_3!$AQ$41:$AU$41</c15:sqref>
                        </c15:formulaRef>
                      </c:ext>
                    </c:extLst>
                    <c:numCache>
                      <c:formatCode>General</c:formatCode>
                      <c:ptCount val="5"/>
                      <c:pt idx="0">
                        <c:v>31.22126318599609</c:v>
                      </c:pt>
                      <c:pt idx="1">
                        <c:v>28.569697499277179</c:v>
                      </c:pt>
                      <c:pt idx="2">
                        <c:v>40.228067875387467</c:v>
                      </c:pt>
                      <c:pt idx="3">
                        <c:v>38.759415894647439</c:v>
                      </c:pt>
                      <c:pt idx="4">
                        <c:v>39.218723546710173</c:v>
                      </c:pt>
                    </c:numCache>
                  </c:numRef>
                </c:val>
                <c:smooth val="0"/>
                <c:extLst xmlns:c15="http://schemas.microsoft.com/office/drawing/2012/chart">
                  <c:ext xmlns:c16="http://schemas.microsoft.com/office/drawing/2014/chart" uri="{C3380CC4-5D6E-409C-BE32-E72D297353CC}">
                    <c16:uniqueId val="{0000000C-AD9A-6B44-9440-7C9C133972A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Tabell_3!$AQ$42:$AU$42</c15:sqref>
                        </c15:formulaRef>
                      </c:ext>
                    </c:extLst>
                    <c:numCache>
                      <c:formatCode>General</c:formatCode>
                      <c:ptCount val="5"/>
                      <c:pt idx="0">
                        <c:v>29.89840389001888</c:v>
                      </c:pt>
                      <c:pt idx="1">
                        <c:v>28.253406621689219</c:v>
                      </c:pt>
                      <c:pt idx="2">
                        <c:v>35.075468305263499</c:v>
                      </c:pt>
                      <c:pt idx="3">
                        <c:v>32.774805746480773</c:v>
                      </c:pt>
                      <c:pt idx="4">
                        <c:v>37.88953847814431</c:v>
                      </c:pt>
                    </c:numCache>
                  </c:numRef>
                </c:val>
                <c:smooth val="0"/>
                <c:extLst xmlns:c15="http://schemas.microsoft.com/office/drawing/2012/chart">
                  <c:ext xmlns:c16="http://schemas.microsoft.com/office/drawing/2014/chart" uri="{C3380CC4-5D6E-409C-BE32-E72D297353CC}">
                    <c16:uniqueId val="{0000000D-AD9A-6B44-9440-7C9C133972A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Tabell_3!$AQ$43:$AU$43</c15:sqref>
                        </c15:formulaRef>
                      </c:ext>
                    </c:extLst>
                    <c:numCache>
                      <c:formatCode>General</c:formatCode>
                      <c:ptCount val="5"/>
                      <c:pt idx="0">
                        <c:v>29.616041816781589</c:v>
                      </c:pt>
                      <c:pt idx="1">
                        <c:v>32.066808201939409</c:v>
                      </c:pt>
                      <c:pt idx="2">
                        <c:v>37.811749908920973</c:v>
                      </c:pt>
                      <c:pt idx="3">
                        <c:v>35.473801769016383</c:v>
                      </c:pt>
                      <c:pt idx="4">
                        <c:v>38.559134472661619</c:v>
                      </c:pt>
                    </c:numCache>
                  </c:numRef>
                </c:val>
                <c:smooth val="0"/>
                <c:extLst xmlns:c15="http://schemas.microsoft.com/office/drawing/2012/chart">
                  <c:ext xmlns:c16="http://schemas.microsoft.com/office/drawing/2014/chart" uri="{C3380CC4-5D6E-409C-BE32-E72D297353CC}">
                    <c16:uniqueId val="{0000000E-AD9A-6B44-9440-7C9C133972A3}"/>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Tabell_3!$AQ$44:$AU$44</c15:sqref>
                        </c15:formulaRef>
                      </c:ext>
                    </c:extLst>
                    <c:numCache>
                      <c:formatCode>General</c:formatCode>
                      <c:ptCount val="5"/>
                      <c:pt idx="0">
                        <c:v>29.56471560631412</c:v>
                      </c:pt>
                      <c:pt idx="1">
                        <c:v>22.93859025031562</c:v>
                      </c:pt>
                      <c:pt idx="2">
                        <c:v>36.765603610112038</c:v>
                      </c:pt>
                      <c:pt idx="3">
                        <c:v>32.971382489024769</c:v>
                      </c:pt>
                      <c:pt idx="4">
                        <c:v>37.894390659972927</c:v>
                      </c:pt>
                    </c:numCache>
                  </c:numRef>
                </c:val>
                <c:smooth val="0"/>
                <c:extLst xmlns:c15="http://schemas.microsoft.com/office/drawing/2012/chart">
                  <c:ext xmlns:c16="http://schemas.microsoft.com/office/drawing/2014/chart" uri="{C3380CC4-5D6E-409C-BE32-E72D297353CC}">
                    <c16:uniqueId val="{0000000F-AD9A-6B44-9440-7C9C133972A3}"/>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Tabell_24!$AO$35</c:f>
          <c:strCache>
            <c:ptCount val="1"/>
            <c:pt idx="0">
              <c:v>Andel 18-84 år som har förtroende för skolan,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Tabell_24!$AO$45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Tabell_24!$AQ$36:$AU$36</c:f>
              <c:numCache>
                <c:formatCode>General</c:formatCode>
                <c:ptCount val="5"/>
                <c:pt idx="0">
                  <c:v>2004</c:v>
                </c:pt>
                <c:pt idx="1">
                  <c:v>2008</c:v>
                </c:pt>
                <c:pt idx="2">
                  <c:v>2012</c:v>
                </c:pt>
                <c:pt idx="3">
                  <c:v>2017</c:v>
                </c:pt>
                <c:pt idx="4">
                  <c:v>2022</c:v>
                </c:pt>
              </c:numCache>
            </c:numRef>
          </c:cat>
          <c:val>
            <c:numRef>
              <c:f>Tabell_24!$AQ$45:$AU$45</c:f>
              <c:numCache>
                <c:formatCode>General</c:formatCode>
                <c:ptCount val="5"/>
                <c:pt idx="0">
                  <c:v>48.579776873892818</c:v>
                </c:pt>
                <c:pt idx="1">
                  <c:v>50.00714536479709</c:v>
                </c:pt>
                <c:pt idx="2">
                  <c:v>53.741277048496762</c:v>
                </c:pt>
                <c:pt idx="3">
                  <c:v>#N/A</c:v>
                </c:pt>
                <c:pt idx="4">
                  <c:v>56.949835758704417</c:v>
                </c:pt>
              </c:numCache>
            </c:numRef>
          </c:val>
          <c:smooth val="0"/>
          <c:extLst xmlns:c15="http://schemas.microsoft.com/office/drawing/2012/chart">
            <c:ext xmlns:c16="http://schemas.microsoft.com/office/drawing/2014/chart" uri="{C3380CC4-5D6E-409C-BE32-E72D297353CC}">
              <c16:uniqueId val="{00000000-514A-034E-93CF-6E6171A0D893}"/>
            </c:ext>
          </c:extLst>
        </c:ser>
        <c:ser>
          <c:idx val="7"/>
          <c:order val="9"/>
          <c:tx>
            <c:strRef>
              <c:f>Tabell_24!$AO$46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Tabell_24!$AQ$36:$AU$36</c:f>
              <c:numCache>
                <c:formatCode>General</c:formatCode>
                <c:ptCount val="5"/>
                <c:pt idx="0">
                  <c:v>2004</c:v>
                </c:pt>
                <c:pt idx="1">
                  <c:v>2008</c:v>
                </c:pt>
                <c:pt idx="2">
                  <c:v>2012</c:v>
                </c:pt>
                <c:pt idx="3">
                  <c:v>2017</c:v>
                </c:pt>
                <c:pt idx="4">
                  <c:v>2022</c:v>
                </c:pt>
              </c:numCache>
            </c:numRef>
          </c:cat>
          <c:val>
            <c:numRef>
              <c:f>Tabell_24!$AQ$46:$AU$46</c:f>
              <c:numCache>
                <c:formatCode>General</c:formatCode>
                <c:ptCount val="5"/>
                <c:pt idx="0">
                  <c:v>51.124216490304931</c:v>
                </c:pt>
                <c:pt idx="1">
                  <c:v>50.399637998598543</c:v>
                </c:pt>
                <c:pt idx="2">
                  <c:v>51.944785702910593</c:v>
                </c:pt>
                <c:pt idx="3">
                  <c:v>#N/A</c:v>
                </c:pt>
                <c:pt idx="4">
                  <c:v>56.00993013479988</c:v>
                </c:pt>
              </c:numCache>
            </c:numRef>
          </c:val>
          <c:smooth val="0"/>
          <c:extLst>
            <c:ext xmlns:c16="http://schemas.microsoft.com/office/drawing/2014/chart" uri="{C3380CC4-5D6E-409C-BE32-E72D297353CC}">
              <c16:uniqueId val="{00000001-514A-034E-93CF-6E6171A0D893}"/>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Tabell_24!$AO$37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514A-034E-93CF-6E6171A0D893}"/>
                    </c:ext>
                  </c:extLst>
                </c:dPt>
                <c:cat>
                  <c:numRef>
                    <c:extLst>
                      <c:ex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Tabell_24!$AQ$37:$AU$37</c15:sqref>
                        </c15:formulaRef>
                      </c:ext>
                    </c:extLst>
                    <c:numCache>
                      <c:formatCode>General</c:formatCode>
                      <c:ptCount val="5"/>
                      <c:pt idx="0">
                        <c:v>50.041893882320878</c:v>
                      </c:pt>
                      <c:pt idx="1">
                        <c:v>47.236651972947087</c:v>
                      </c:pt>
                      <c:pt idx="2">
                        <c:v>52.295610251716838</c:v>
                      </c:pt>
                      <c:pt idx="3">
                        <c:v>#N/A</c:v>
                      </c:pt>
                      <c:pt idx="4">
                        <c:v>52.598180114524361</c:v>
                      </c:pt>
                    </c:numCache>
                  </c:numRef>
                </c:val>
                <c:smooth val="0"/>
                <c:extLst>
                  <c:ext xmlns:c16="http://schemas.microsoft.com/office/drawing/2014/chart" uri="{C3380CC4-5D6E-409C-BE32-E72D297353CC}">
                    <c16:uniqueId val="{00000004-514A-034E-93CF-6E6171A0D89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Tabell_24!$AO$38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514A-034E-93CF-6E6171A0D893}"/>
                    </c:ext>
                  </c:extLst>
                </c:dPt>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Tabell_24!$AQ$38:$AU$38</c15:sqref>
                        </c15:formulaRef>
                      </c:ext>
                    </c:extLst>
                    <c:numCache>
                      <c:formatCode>General</c:formatCode>
                      <c:ptCount val="5"/>
                      <c:pt idx="0">
                        <c:v>53.337543665847363</c:v>
                      </c:pt>
                      <c:pt idx="1">
                        <c:v>52.403301238838132</c:v>
                      </c:pt>
                      <c:pt idx="2">
                        <c:v>50.570072138901267</c:v>
                      </c:pt>
                      <c:pt idx="3">
                        <c:v>#N/A</c:v>
                      </c:pt>
                      <c:pt idx="4">
                        <c:v>51.859024404429817</c:v>
                      </c:pt>
                    </c:numCache>
                  </c:numRef>
                </c:val>
                <c:smooth val="0"/>
                <c:extLst xmlns:c15="http://schemas.microsoft.com/office/drawing/2012/chart">
                  <c:ext xmlns:c16="http://schemas.microsoft.com/office/drawing/2014/chart" uri="{C3380CC4-5D6E-409C-BE32-E72D297353CC}">
                    <c16:uniqueId val="{00000007-514A-034E-93CF-6E6171A0D89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Tabell_24!$AO$39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514A-034E-93CF-6E6171A0D893}"/>
                    </c:ext>
                  </c:extLst>
                </c:dPt>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Tabell_24!$AQ$39:$AU$39</c15:sqref>
                        </c15:formulaRef>
                      </c:ext>
                    </c:extLst>
                    <c:numCache>
                      <c:formatCode>General</c:formatCode>
                      <c:ptCount val="5"/>
                      <c:pt idx="0">
                        <c:v>45.228763235457478</c:v>
                      </c:pt>
                      <c:pt idx="1">
                        <c:v>33.775164873989659</c:v>
                      </c:pt>
                      <c:pt idx="2">
                        <c:v>44.864141225518168</c:v>
                      </c:pt>
                      <c:pt idx="3">
                        <c:v>#N/A</c:v>
                      </c:pt>
                      <c:pt idx="4">
                        <c:v>48.486069594990937</c:v>
                      </c:pt>
                    </c:numCache>
                  </c:numRef>
                </c:val>
                <c:smooth val="0"/>
                <c:extLst xmlns:c15="http://schemas.microsoft.com/office/drawing/2012/chart">
                  <c:ext xmlns:c16="http://schemas.microsoft.com/office/drawing/2014/chart" uri="{C3380CC4-5D6E-409C-BE32-E72D297353CC}">
                    <c16:uniqueId val="{0000000A-514A-034E-93CF-6E6171A0D89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Tabell_24!$AO$40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Tabell_24!$AQ$40:$AU$40</c15:sqref>
                        </c15:formulaRef>
                      </c:ext>
                    </c:extLst>
                    <c:numCache>
                      <c:formatCode>General</c:formatCode>
                      <c:ptCount val="5"/>
                      <c:pt idx="0">
                        <c:v>49.75224608426074</c:v>
                      </c:pt>
                      <c:pt idx="1">
                        <c:v>50.704560133001763</c:v>
                      </c:pt>
                      <c:pt idx="2">
                        <c:v>56.667841833384422</c:v>
                      </c:pt>
                      <c:pt idx="3">
                        <c:v>#N/A</c:v>
                      </c:pt>
                      <c:pt idx="4">
                        <c:v>60.516814421754042</c:v>
                      </c:pt>
                    </c:numCache>
                  </c:numRef>
                </c:val>
                <c:smooth val="0"/>
                <c:extLst xmlns:c15="http://schemas.microsoft.com/office/drawing/2012/chart">
                  <c:ext xmlns:c16="http://schemas.microsoft.com/office/drawing/2014/chart" uri="{C3380CC4-5D6E-409C-BE32-E72D297353CC}">
                    <c16:uniqueId val="{0000000B-514A-034E-93CF-6E6171A0D89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Tabell_24!$AO$41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Tabell_24!$AQ$41:$AU$41</c15:sqref>
                        </c15:formulaRef>
                      </c:ext>
                    </c:extLst>
                    <c:numCache>
                      <c:formatCode>General</c:formatCode>
                      <c:ptCount val="5"/>
                      <c:pt idx="0">
                        <c:v>50.206694006399736</c:v>
                      </c:pt>
                      <c:pt idx="1">
                        <c:v>49.855740737713219</c:v>
                      </c:pt>
                      <c:pt idx="2">
                        <c:v>50.28014179511068</c:v>
                      </c:pt>
                      <c:pt idx="3">
                        <c:v>#N/A</c:v>
                      </c:pt>
                      <c:pt idx="4">
                        <c:v>51.959139958401458</c:v>
                      </c:pt>
                    </c:numCache>
                  </c:numRef>
                </c:val>
                <c:smooth val="0"/>
                <c:extLst xmlns:c15="http://schemas.microsoft.com/office/drawing/2012/chart">
                  <c:ext xmlns:c16="http://schemas.microsoft.com/office/drawing/2014/chart" uri="{C3380CC4-5D6E-409C-BE32-E72D297353CC}">
                    <c16:uniqueId val="{0000000C-514A-034E-93CF-6E6171A0D89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Tabell_24!$AO$42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Tabell_24!$AQ$42:$AU$42</c15:sqref>
                        </c15:formulaRef>
                      </c:ext>
                    </c:extLst>
                    <c:numCache>
                      <c:formatCode>General</c:formatCode>
                      <c:ptCount val="5"/>
                      <c:pt idx="0">
                        <c:v>48.179852794074733</c:v>
                      </c:pt>
                      <c:pt idx="1">
                        <c:v>51.974763533692112</c:v>
                      </c:pt>
                      <c:pt idx="2">
                        <c:v>55.809538452201259</c:v>
                      </c:pt>
                      <c:pt idx="3">
                        <c:v>#N/A</c:v>
                      </c:pt>
                      <c:pt idx="4">
                        <c:v>59.682979620023971</c:v>
                      </c:pt>
                    </c:numCache>
                  </c:numRef>
                </c:val>
                <c:smooth val="0"/>
                <c:extLst xmlns:c15="http://schemas.microsoft.com/office/drawing/2012/chart">
                  <c:ext xmlns:c16="http://schemas.microsoft.com/office/drawing/2014/chart" uri="{C3380CC4-5D6E-409C-BE32-E72D297353CC}">
                    <c16:uniqueId val="{0000000D-514A-034E-93CF-6E6171A0D89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Tabell_24!$AO$43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Tabell_24!$AQ$43:$AU$43</c15:sqref>
                        </c15:formulaRef>
                      </c:ext>
                    </c:extLst>
                    <c:numCache>
                      <c:formatCode>General</c:formatCode>
                      <c:ptCount val="5"/>
                      <c:pt idx="0">
                        <c:v>53.817534001857688</c:v>
                      </c:pt>
                      <c:pt idx="1">
                        <c:v>48.224525413312797</c:v>
                      </c:pt>
                      <c:pt idx="2">
                        <c:v>52.992821834571913</c:v>
                      </c:pt>
                      <c:pt idx="3">
                        <c:v>#N/A</c:v>
                      </c:pt>
                      <c:pt idx="4">
                        <c:v>54.16231658390398</c:v>
                      </c:pt>
                    </c:numCache>
                  </c:numRef>
                </c:val>
                <c:smooth val="0"/>
                <c:extLst xmlns:c15="http://schemas.microsoft.com/office/drawing/2012/chart">
                  <c:ext xmlns:c16="http://schemas.microsoft.com/office/drawing/2014/chart" uri="{C3380CC4-5D6E-409C-BE32-E72D297353CC}">
                    <c16:uniqueId val="{0000000E-514A-034E-93CF-6E6171A0D893}"/>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Tabell_24!$AO$44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Tabell_24!$AQ$36:$AU$36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Tabell_24!$AQ$44:$AU$44</c15:sqref>
                        </c15:formulaRef>
                      </c:ext>
                    </c:extLst>
                    <c:numCache>
                      <c:formatCode>General</c:formatCode>
                      <c:ptCount val="5"/>
                      <c:pt idx="0">
                        <c:v>48.311348636196939</c:v>
                      </c:pt>
                      <c:pt idx="1">
                        <c:v>50.545902871272098</c:v>
                      </c:pt>
                      <c:pt idx="2">
                        <c:v>47.568326122277973</c:v>
                      </c:pt>
                      <c:pt idx="3">
                        <c:v>#N/A</c:v>
                      </c:pt>
                      <c:pt idx="4">
                        <c:v>50.056325517343382</c:v>
                      </c:pt>
                    </c:numCache>
                  </c:numRef>
                </c:val>
                <c:smooth val="0"/>
                <c:extLst xmlns:c15="http://schemas.microsoft.com/office/drawing/2012/chart">
                  <c:ext xmlns:c16="http://schemas.microsoft.com/office/drawing/2014/chart" uri="{C3380CC4-5D6E-409C-BE32-E72D297353CC}">
                    <c16:uniqueId val="{0000000F-514A-034E-93CF-6E6171A0D893}"/>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Tabell_24!$AO$58</c:f>
          <c:strCache>
            <c:ptCount val="1"/>
            <c:pt idx="0">
              <c:v>Andel 18-84 år som har förtroende för skolan,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Tabell_24!$AO$76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Tabell_24!$AQ$59:$AU$59</c:f>
              <c:numCache>
                <c:formatCode>General</c:formatCode>
                <c:ptCount val="5"/>
                <c:pt idx="0">
                  <c:v>2004</c:v>
                </c:pt>
                <c:pt idx="1">
                  <c:v>2008</c:v>
                </c:pt>
                <c:pt idx="2">
                  <c:v>2012</c:v>
                </c:pt>
                <c:pt idx="3">
                  <c:v>2017</c:v>
                </c:pt>
                <c:pt idx="4">
                  <c:v>2022</c:v>
                </c:pt>
              </c:numCache>
            </c:numRef>
          </c:cat>
          <c:val>
            <c:numRef>
              <c:f>Tabell_24!$AQ$76:$AU$76</c:f>
              <c:numCache>
                <c:formatCode>0</c:formatCode>
                <c:ptCount val="5"/>
                <c:pt idx="0">
                  <c:v>49.870468806650393</c:v>
                </c:pt>
                <c:pt idx="1">
                  <c:v>51.595971033076623</c:v>
                </c:pt>
                <c:pt idx="2">
                  <c:v>56.329687782246431</c:v>
                </c:pt>
                <c:pt idx="3">
                  <c:v>#N/A</c:v>
                </c:pt>
                <c:pt idx="4">
                  <c:v>58.645119290633588</c:v>
                </c:pt>
              </c:numCache>
            </c:numRef>
          </c:val>
          <c:smooth val="0"/>
          <c:extLst>
            <c:ext xmlns:c16="http://schemas.microsoft.com/office/drawing/2014/chart" uri="{C3380CC4-5D6E-409C-BE32-E72D297353CC}">
              <c16:uniqueId val="{00000000-58A4-CF43-8F83-837AAA46063D}"/>
            </c:ext>
          </c:extLst>
        </c:ser>
        <c:ser>
          <c:idx val="23"/>
          <c:order val="17"/>
          <c:tx>
            <c:strRef>
              <c:f>Tabell_24!$AO$77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Tabell_24!$AQ$59:$AU$59</c:f>
              <c:numCache>
                <c:formatCode>General</c:formatCode>
                <c:ptCount val="5"/>
                <c:pt idx="0">
                  <c:v>2004</c:v>
                </c:pt>
                <c:pt idx="1">
                  <c:v>2008</c:v>
                </c:pt>
                <c:pt idx="2">
                  <c:v>2012</c:v>
                </c:pt>
                <c:pt idx="3">
                  <c:v>2017</c:v>
                </c:pt>
                <c:pt idx="4">
                  <c:v>2022</c:v>
                </c:pt>
              </c:numCache>
            </c:numRef>
          </c:cat>
          <c:val>
            <c:numRef>
              <c:f>Tabell_24!$AQ$77:$AU$77</c:f>
              <c:numCache>
                <c:formatCode>0</c:formatCode>
                <c:ptCount val="5"/>
                <c:pt idx="0">
                  <c:v>47.373246854991358</c:v>
                </c:pt>
                <c:pt idx="1">
                  <c:v>48.463715746435192</c:v>
                </c:pt>
                <c:pt idx="2">
                  <c:v>51.170072677570857</c:v>
                </c:pt>
                <c:pt idx="3">
                  <c:v>#N/A</c:v>
                </c:pt>
                <c:pt idx="4">
                  <c:v>55.196589550048223</c:v>
                </c:pt>
              </c:numCache>
            </c:numRef>
          </c:val>
          <c:smooth val="0"/>
          <c:extLst xmlns:c15="http://schemas.microsoft.com/office/drawing/2012/chart">
            <c:ext xmlns:c16="http://schemas.microsoft.com/office/drawing/2014/chart" uri="{C3380CC4-5D6E-409C-BE32-E72D297353CC}">
              <c16:uniqueId val="{00000001-58A4-CF43-8F83-837AAA46063D}"/>
            </c:ext>
          </c:extLst>
        </c:ser>
        <c:ser>
          <c:idx val="14"/>
          <c:order val="18"/>
          <c:tx>
            <c:strRef>
              <c:f>Tabell_24!$AO$78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Tabell_24!$AQ$59:$AU$59</c:f>
              <c:numCache>
                <c:formatCode>General</c:formatCode>
                <c:ptCount val="5"/>
                <c:pt idx="0">
                  <c:v>2004</c:v>
                </c:pt>
                <c:pt idx="1">
                  <c:v>2008</c:v>
                </c:pt>
                <c:pt idx="2">
                  <c:v>2012</c:v>
                </c:pt>
                <c:pt idx="3">
                  <c:v>2017</c:v>
                </c:pt>
                <c:pt idx="4">
                  <c:v>2022</c:v>
                </c:pt>
              </c:numCache>
            </c:numRef>
          </c:cat>
          <c:val>
            <c:numRef>
              <c:f>Tabell_24!$AQ$78:$AU$78</c:f>
              <c:numCache>
                <c:formatCode>0</c:formatCode>
                <c:ptCount val="5"/>
                <c:pt idx="0">
                  <c:v>52.289139509172117</c:v>
                </c:pt>
                <c:pt idx="1">
                  <c:v>51.960843082530218</c:v>
                </c:pt>
                <c:pt idx="2">
                  <c:v>54.121025993703398</c:v>
                </c:pt>
                <c:pt idx="3">
                  <c:v>#N/A</c:v>
                </c:pt>
                <c:pt idx="4">
                  <c:v>57.299647023660476</c:v>
                </c:pt>
              </c:numCache>
            </c:numRef>
          </c:val>
          <c:smooth val="0"/>
          <c:extLst>
            <c:ext xmlns:c16="http://schemas.microsoft.com/office/drawing/2014/chart" uri="{C3380CC4-5D6E-409C-BE32-E72D297353CC}">
              <c16:uniqueId val="{00000002-58A4-CF43-8F83-837AAA46063D}"/>
            </c:ext>
          </c:extLst>
        </c:ser>
        <c:ser>
          <c:idx val="15"/>
          <c:order val="19"/>
          <c:tx>
            <c:strRef>
              <c:f>Tabell_24!$AO$79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Tabell_24!$AQ$59:$AU$59</c:f>
              <c:numCache>
                <c:formatCode>General</c:formatCode>
                <c:ptCount val="5"/>
                <c:pt idx="0">
                  <c:v>2004</c:v>
                </c:pt>
                <c:pt idx="1">
                  <c:v>2008</c:v>
                </c:pt>
                <c:pt idx="2">
                  <c:v>2012</c:v>
                </c:pt>
                <c:pt idx="3">
                  <c:v>2017</c:v>
                </c:pt>
                <c:pt idx="4">
                  <c:v>2022</c:v>
                </c:pt>
              </c:numCache>
            </c:numRef>
          </c:cat>
          <c:val>
            <c:numRef>
              <c:f>Tabell_24!$AQ$79:$AU$79</c:f>
              <c:numCache>
                <c:formatCode>0</c:formatCode>
                <c:ptCount val="5"/>
                <c:pt idx="0">
                  <c:v>50.101611486290608</c:v>
                </c:pt>
                <c:pt idx="1">
                  <c:v>48.961972623898589</c:v>
                </c:pt>
                <c:pt idx="2">
                  <c:v>49.823555192162672</c:v>
                </c:pt>
                <c:pt idx="3">
                  <c:v>#N/A</c:v>
                </c:pt>
                <c:pt idx="4">
                  <c:v>54.75239243922114</c:v>
                </c:pt>
              </c:numCache>
            </c:numRef>
          </c:val>
          <c:smooth val="0"/>
          <c:extLst>
            <c:ext xmlns:c16="http://schemas.microsoft.com/office/drawing/2014/chart" uri="{C3380CC4-5D6E-409C-BE32-E72D297353CC}">
              <c16:uniqueId val="{00000003-58A4-CF43-8F83-837AAA46063D}"/>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Tabell_24!$AO$60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Tabell_24!$AQ$60:$AU$60</c15:sqref>
                        </c15:formulaRef>
                      </c:ext>
                    </c:extLst>
                    <c:numCache>
                      <c:formatCode>0</c:formatCode>
                      <c:ptCount val="5"/>
                      <c:pt idx="0">
                        <c:v>49.215438979923853</c:v>
                      </c:pt>
                      <c:pt idx="1">
                        <c:v>47.461862025163647</c:v>
                      </c:pt>
                      <c:pt idx="2">
                        <c:v>56.277775034760069</c:v>
                      </c:pt>
                      <c:pt idx="3">
                        <c:v>#N/A</c:v>
                      </c:pt>
                      <c:pt idx="4">
                        <c:v>55.833897943485141</c:v>
                      </c:pt>
                    </c:numCache>
                  </c:numRef>
                </c:val>
                <c:smooth val="0"/>
                <c:extLst>
                  <c:ext xmlns:c16="http://schemas.microsoft.com/office/drawing/2014/chart" uri="{C3380CC4-5D6E-409C-BE32-E72D297353CC}">
                    <c16:uniqueId val="{00000004-58A4-CF43-8F83-837AAA46063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Tabell_24!$AO$61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Tabell_24!$AQ$61:$AU$61</c15:sqref>
                        </c15:formulaRef>
                      </c:ext>
                    </c:extLst>
                    <c:numCache>
                      <c:formatCode>0</c:formatCode>
                      <c:ptCount val="5"/>
                      <c:pt idx="0">
                        <c:v>51.811300767881647</c:v>
                      </c:pt>
                      <c:pt idx="1">
                        <c:v>46.508716435856698</c:v>
                      </c:pt>
                      <c:pt idx="2">
                        <c:v>48.394320433168033</c:v>
                      </c:pt>
                      <c:pt idx="3">
                        <c:v>#N/A</c:v>
                      </c:pt>
                      <c:pt idx="4">
                        <c:v>49.644639015285698</c:v>
                      </c:pt>
                    </c:numCache>
                  </c:numRef>
                </c:val>
                <c:smooth val="0"/>
                <c:extLst xmlns:c15="http://schemas.microsoft.com/office/drawing/2012/chart">
                  <c:ext xmlns:c16="http://schemas.microsoft.com/office/drawing/2014/chart" uri="{C3380CC4-5D6E-409C-BE32-E72D297353CC}">
                    <c16:uniqueId val="{00000005-58A4-CF43-8F83-837AAA46063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Tabell_24!$AO$62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Tabell_24!$AQ$62:$AU$62</c15:sqref>
                        </c15:formulaRef>
                      </c:ext>
                    </c:extLst>
                    <c:numCache>
                      <c:formatCode>0</c:formatCode>
                      <c:ptCount val="5"/>
                      <c:pt idx="0">
                        <c:v>54.988718013725247</c:v>
                      </c:pt>
                      <c:pt idx="1">
                        <c:v>51.877829674414727</c:v>
                      </c:pt>
                      <c:pt idx="2">
                        <c:v>51.124803053715731</c:v>
                      </c:pt>
                      <c:pt idx="3">
                        <c:v>#N/A</c:v>
                      </c:pt>
                      <c:pt idx="4">
                        <c:v>52.851438027359762</c:v>
                      </c:pt>
                    </c:numCache>
                  </c:numRef>
                </c:val>
                <c:smooth val="0"/>
                <c:extLst xmlns:c15="http://schemas.microsoft.com/office/drawing/2012/chart">
                  <c:ext xmlns:c16="http://schemas.microsoft.com/office/drawing/2014/chart" uri="{C3380CC4-5D6E-409C-BE32-E72D297353CC}">
                    <c16:uniqueId val="{00000006-58A4-CF43-8F83-837AAA46063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Tabell_24!$AO$63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Tabell_24!$AQ$63:$AU$63</c15:sqref>
                        </c15:formulaRef>
                      </c:ext>
                    </c:extLst>
                    <c:numCache>
                      <c:formatCode>0</c:formatCode>
                      <c:ptCount val="5"/>
                      <c:pt idx="0">
                        <c:v>52.095112746603242</c:v>
                      </c:pt>
                      <c:pt idx="1">
                        <c:v>51.596835704070678</c:v>
                      </c:pt>
                      <c:pt idx="2">
                        <c:v>49.354615143722867</c:v>
                      </c:pt>
                      <c:pt idx="3">
                        <c:v>#N/A</c:v>
                      </c:pt>
                      <c:pt idx="4">
                        <c:v>50.46279280671223</c:v>
                      </c:pt>
                    </c:numCache>
                  </c:numRef>
                </c:val>
                <c:smooth val="0"/>
                <c:extLst xmlns:c15="http://schemas.microsoft.com/office/drawing/2012/chart">
                  <c:ext xmlns:c16="http://schemas.microsoft.com/office/drawing/2014/chart" uri="{C3380CC4-5D6E-409C-BE32-E72D297353CC}">
                    <c16:uniqueId val="{00000007-58A4-CF43-8F83-837AAA46063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Tabell_24!$AO$64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Tabell_24!$AQ$64:$AU$64</c15:sqref>
                        </c15:formulaRef>
                      </c:ext>
                    </c:extLst>
                    <c:numCache>
                      <c:formatCode>0</c:formatCode>
                      <c:ptCount val="5"/>
                      <c:pt idx="0">
                        <c:v>50.007865374596463</c:v>
                      </c:pt>
                      <c:pt idx="1">
                        <c:v>39.10805936795402</c:v>
                      </c:pt>
                      <c:pt idx="2">
                        <c:v>47.005965203804408</c:v>
                      </c:pt>
                      <c:pt idx="3">
                        <c:v>#N/A</c:v>
                      </c:pt>
                      <c:pt idx="4">
                        <c:v>48.66092764368581</c:v>
                      </c:pt>
                    </c:numCache>
                  </c:numRef>
                </c:val>
                <c:smooth val="0"/>
                <c:extLst xmlns:c15="http://schemas.microsoft.com/office/drawing/2012/chart">
                  <c:ext xmlns:c16="http://schemas.microsoft.com/office/drawing/2014/chart" uri="{C3380CC4-5D6E-409C-BE32-E72D297353CC}">
                    <c16:uniqueId val="{00000008-58A4-CF43-8F83-837AAA46063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Tabell_24!$AO$65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Tabell_24!$AQ$65:$AU$65</c15:sqref>
                        </c15:formulaRef>
                      </c:ext>
                    </c:extLst>
                    <c:numCache>
                      <c:formatCode>0</c:formatCode>
                      <c:ptCount val="5"/>
                      <c:pt idx="0">
                        <c:v>40.670278827502933</c:v>
                      </c:pt>
                      <c:pt idx="1">
                        <c:v>28.118170279369991</c:v>
                      </c:pt>
                      <c:pt idx="2">
                        <c:v>42.822168505123223</c:v>
                      </c:pt>
                      <c:pt idx="3">
                        <c:v>#N/A</c:v>
                      </c:pt>
                      <c:pt idx="4">
                        <c:v>46.979720689706816</c:v>
                      </c:pt>
                    </c:numCache>
                  </c:numRef>
                </c:val>
                <c:smooth val="0"/>
                <c:extLst xmlns:c15="http://schemas.microsoft.com/office/drawing/2012/chart">
                  <c:ext xmlns:c16="http://schemas.microsoft.com/office/drawing/2014/chart" uri="{C3380CC4-5D6E-409C-BE32-E72D297353CC}">
                    <c16:uniqueId val="{00000009-58A4-CF43-8F83-837AAA46063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Tabell_24!$AO$66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Tabell_24!$AQ$66:$AU$66</c15:sqref>
                        </c15:formulaRef>
                      </c:ext>
                    </c:extLst>
                    <c:numCache>
                      <c:formatCode>0</c:formatCode>
                      <c:ptCount val="5"/>
                      <c:pt idx="0">
                        <c:v>48.531700319173552</c:v>
                      </c:pt>
                      <c:pt idx="1">
                        <c:v>53.447164507550532</c:v>
                      </c:pt>
                      <c:pt idx="2">
                        <c:v>58.659457598498562</c:v>
                      </c:pt>
                      <c:pt idx="3">
                        <c:v>#N/A</c:v>
                      </c:pt>
                      <c:pt idx="4">
                        <c:v>64.027286816335391</c:v>
                      </c:pt>
                    </c:numCache>
                  </c:numRef>
                </c:val>
                <c:smooth val="0"/>
                <c:extLst xmlns:c15="http://schemas.microsoft.com/office/drawing/2012/chart">
                  <c:ext xmlns:c16="http://schemas.microsoft.com/office/drawing/2014/chart" uri="{C3380CC4-5D6E-409C-BE32-E72D297353CC}">
                    <c16:uniqueId val="{0000000A-58A4-CF43-8F83-837AAA46063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Tabell_24!$AO$67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Tabell_24!$AQ$67:$AU$67</c15:sqref>
                        </c15:formulaRef>
                      </c:ext>
                    </c:extLst>
                    <c:numCache>
                      <c:formatCode>0</c:formatCode>
                      <c:ptCount val="5"/>
                      <c:pt idx="0">
                        <c:v>52.140776529292353</c:v>
                      </c:pt>
                      <c:pt idx="1">
                        <c:v>48.61406402104744</c:v>
                      </c:pt>
                      <c:pt idx="2">
                        <c:v>55.024121834445182</c:v>
                      </c:pt>
                      <c:pt idx="3">
                        <c:v>#N/A</c:v>
                      </c:pt>
                      <c:pt idx="4">
                        <c:v>58.21048657934228</c:v>
                      </c:pt>
                    </c:numCache>
                  </c:numRef>
                </c:val>
                <c:smooth val="0"/>
                <c:extLst xmlns:c15="http://schemas.microsoft.com/office/drawing/2012/chart">
                  <c:ext xmlns:c16="http://schemas.microsoft.com/office/drawing/2014/chart" uri="{C3380CC4-5D6E-409C-BE32-E72D297353CC}">
                    <c16:uniqueId val="{0000000B-58A4-CF43-8F83-837AAA46063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Tabell_24!$AO$68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Tabell_24!$AQ$68:$AU$68</c15:sqref>
                        </c15:formulaRef>
                      </c:ext>
                    </c:extLst>
                    <c:numCache>
                      <c:formatCode>0</c:formatCode>
                      <c:ptCount val="5"/>
                      <c:pt idx="0">
                        <c:v>49.542748340123772</c:v>
                      </c:pt>
                      <c:pt idx="1">
                        <c:v>50.475958586578997</c:v>
                      </c:pt>
                      <c:pt idx="2">
                        <c:v>53.55411200294018</c:v>
                      </c:pt>
                      <c:pt idx="3">
                        <c:v>#N/A</c:v>
                      </c:pt>
                      <c:pt idx="4">
                        <c:v>51.516569692945481</c:v>
                      </c:pt>
                    </c:numCache>
                  </c:numRef>
                </c:val>
                <c:smooth val="0"/>
                <c:extLst xmlns:c15="http://schemas.microsoft.com/office/drawing/2012/chart">
                  <c:ext xmlns:c16="http://schemas.microsoft.com/office/drawing/2014/chart" uri="{C3380CC4-5D6E-409C-BE32-E72D297353CC}">
                    <c16:uniqueId val="{0000000C-58A4-CF43-8F83-837AAA46063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Tabell_24!$AO$69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Tabell_24!$AQ$69:$AU$69</c15:sqref>
                        </c15:formulaRef>
                      </c:ext>
                    </c:extLst>
                    <c:numCache>
                      <c:formatCode>0</c:formatCode>
                      <c:ptCount val="5"/>
                      <c:pt idx="0">
                        <c:v>51.609749211487546</c:v>
                      </c:pt>
                      <c:pt idx="1">
                        <c:v>48.871665510571042</c:v>
                      </c:pt>
                      <c:pt idx="2">
                        <c:v>46.19727921280861</c:v>
                      </c:pt>
                      <c:pt idx="3">
                        <c:v>#N/A</c:v>
                      </c:pt>
                      <c:pt idx="4">
                        <c:v>52.215264689385457</c:v>
                      </c:pt>
                    </c:numCache>
                  </c:numRef>
                </c:val>
                <c:smooth val="0"/>
                <c:extLst xmlns:c15="http://schemas.microsoft.com/office/drawing/2012/chart">
                  <c:ext xmlns:c16="http://schemas.microsoft.com/office/drawing/2014/chart" uri="{C3380CC4-5D6E-409C-BE32-E72D297353CC}">
                    <c16:uniqueId val="{0000000D-58A4-CF43-8F83-837AAA46063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Tabell_24!$AO$70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Tabell_24!$AQ$70:$AU$70</c15:sqref>
                        </c15:formulaRef>
                      </c:ext>
                    </c:extLst>
                    <c:numCache>
                      <c:formatCode>0</c:formatCode>
                      <c:ptCount val="5"/>
                      <c:pt idx="0">
                        <c:v>50.194635744102392</c:v>
                      </c:pt>
                      <c:pt idx="1">
                        <c:v>53.317813743357199</c:v>
                      </c:pt>
                      <c:pt idx="2">
                        <c:v>58.610486122225353</c:v>
                      </c:pt>
                      <c:pt idx="3">
                        <c:v>#N/A</c:v>
                      </c:pt>
                      <c:pt idx="4">
                        <c:v>60.698740393042762</c:v>
                      </c:pt>
                    </c:numCache>
                  </c:numRef>
                </c:val>
                <c:smooth val="0"/>
                <c:extLst xmlns:c15="http://schemas.microsoft.com/office/drawing/2012/chart">
                  <c:ext xmlns:c16="http://schemas.microsoft.com/office/drawing/2014/chart" uri="{C3380CC4-5D6E-409C-BE32-E72D297353CC}">
                    <c16:uniqueId val="{0000000E-58A4-CF43-8F83-837AAA46063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Tabell_24!$AO$71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Tabell_24!$AQ$71:$AU$71</c15:sqref>
                        </c15:formulaRef>
                      </c:ext>
                    </c:extLst>
                    <c:numCache>
                      <c:formatCode>0</c:formatCode>
                      <c:ptCount val="5"/>
                      <c:pt idx="0">
                        <c:v>46.206678267723028</c:v>
                      </c:pt>
                      <c:pt idx="1">
                        <c:v>50.598862597300439</c:v>
                      </c:pt>
                      <c:pt idx="2">
                        <c:v>52.921326925972167</c:v>
                      </c:pt>
                      <c:pt idx="3">
                        <c:v>#N/A</c:v>
                      </c:pt>
                      <c:pt idx="4">
                        <c:v>58.578355500355229</c:v>
                      </c:pt>
                    </c:numCache>
                  </c:numRef>
                </c:val>
                <c:smooth val="0"/>
                <c:extLst xmlns:c15="http://schemas.microsoft.com/office/drawing/2012/chart">
                  <c:ext xmlns:c16="http://schemas.microsoft.com/office/drawing/2014/chart" uri="{C3380CC4-5D6E-409C-BE32-E72D297353CC}">
                    <c16:uniqueId val="{0000000F-58A4-CF43-8F83-837AAA46063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Tabell_24!$AO$72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Tabell_24!$AQ$72:$AU$72</c15:sqref>
                        </c15:formulaRef>
                      </c:ext>
                    </c:extLst>
                    <c:numCache>
                      <c:formatCode>0</c:formatCode>
                      <c:ptCount val="5"/>
                      <c:pt idx="0">
                        <c:v>57.293248033366467</c:v>
                      </c:pt>
                      <c:pt idx="1">
                        <c:v>51.257248125644217</c:v>
                      </c:pt>
                      <c:pt idx="2">
                        <c:v>51.135378798450347</c:v>
                      </c:pt>
                      <c:pt idx="3">
                        <c:v>#N/A</c:v>
                      </c:pt>
                      <c:pt idx="4">
                        <c:v>57.398470477768463</c:v>
                      </c:pt>
                    </c:numCache>
                  </c:numRef>
                </c:val>
                <c:smooth val="0"/>
                <c:extLst xmlns:c15="http://schemas.microsoft.com/office/drawing/2012/chart">
                  <c:ext xmlns:c16="http://schemas.microsoft.com/office/drawing/2014/chart" uri="{C3380CC4-5D6E-409C-BE32-E72D297353CC}">
                    <c16:uniqueId val="{00000010-58A4-CF43-8F83-837AAA46063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Tabell_24!$AO$73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Tabell_24!$AQ$73:$AU$73</c15:sqref>
                        </c15:formulaRef>
                      </c:ext>
                    </c:extLst>
                    <c:numCache>
                      <c:formatCode>0</c:formatCode>
                      <c:ptCount val="5"/>
                      <c:pt idx="0">
                        <c:v>50.528693093617022</c:v>
                      </c:pt>
                      <c:pt idx="1">
                        <c:v>44.612917273126392</c:v>
                      </c:pt>
                      <c:pt idx="2">
                        <c:v>54.817097863979818</c:v>
                      </c:pt>
                      <c:pt idx="3">
                        <c:v>#N/A</c:v>
                      </c:pt>
                      <c:pt idx="4">
                        <c:v>52.016198496907514</c:v>
                      </c:pt>
                    </c:numCache>
                  </c:numRef>
                </c:val>
                <c:smooth val="0"/>
                <c:extLst xmlns:c15="http://schemas.microsoft.com/office/drawing/2012/chart">
                  <c:ext xmlns:c16="http://schemas.microsoft.com/office/drawing/2014/chart" uri="{C3380CC4-5D6E-409C-BE32-E72D297353CC}">
                    <c16:uniqueId val="{00000011-58A4-CF43-8F83-837AAA46063D}"/>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Tabell_24!$AO$74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Tabell_24!$AQ$74:$AU$74</c15:sqref>
                        </c15:formulaRef>
                      </c:ext>
                    </c:extLst>
                    <c:numCache>
                      <c:formatCode>0</c:formatCode>
                      <c:ptCount val="5"/>
                      <c:pt idx="0">
                        <c:v>48.270862208386092</c:v>
                      </c:pt>
                      <c:pt idx="1">
                        <c:v>50.373789531256243</c:v>
                      </c:pt>
                      <c:pt idx="2">
                        <c:v>46.3125884763529</c:v>
                      </c:pt>
                      <c:pt idx="3">
                        <c:v>#N/A</c:v>
                      </c:pt>
                      <c:pt idx="4">
                        <c:v>54.393839933824282</c:v>
                      </c:pt>
                    </c:numCache>
                  </c:numRef>
                </c:val>
                <c:smooth val="0"/>
                <c:extLst xmlns:c15="http://schemas.microsoft.com/office/drawing/2012/chart">
                  <c:ext xmlns:c16="http://schemas.microsoft.com/office/drawing/2014/chart" uri="{C3380CC4-5D6E-409C-BE32-E72D297353CC}">
                    <c16:uniqueId val="{00000012-58A4-CF43-8F83-837AAA46063D}"/>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Tabell_24!$AO$75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Tabell_24!$AQ$59:$AU$59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Tabell_24!$AQ$75:$AU$75</c15:sqref>
                        </c15:formulaRef>
                      </c:ext>
                    </c:extLst>
                    <c:numCache>
                      <c:formatCode>0</c:formatCode>
                      <c:ptCount val="5"/>
                      <c:pt idx="0">
                        <c:v>48.365010828035118</c:v>
                      </c:pt>
                      <c:pt idx="1">
                        <c:v>49.552965910121941</c:v>
                      </c:pt>
                      <c:pt idx="2">
                        <c:v>48.545514461079243</c:v>
                      </c:pt>
                      <c:pt idx="3">
                        <c:v>#N/A</c:v>
                      </c:pt>
                      <c:pt idx="4">
                        <c:v>45.866477739898968</c:v>
                      </c:pt>
                    </c:numCache>
                  </c:numRef>
                </c:val>
                <c:smooth val="0"/>
                <c:extLst xmlns:c15="http://schemas.microsoft.com/office/drawing/2012/chart">
                  <c:ext xmlns:c16="http://schemas.microsoft.com/office/drawing/2014/chart" uri="{C3380CC4-5D6E-409C-BE32-E72D297353CC}">
                    <c16:uniqueId val="{00000013-58A4-CF43-8F83-837AAA46063D}"/>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Tabell_24!$AO$58</c:f>
          <c:strCache>
            <c:ptCount val="1"/>
            <c:pt idx="0">
              <c:v>Andel 18-84 år som har förtroende för skolan,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Tabell_24!$AO$76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F01C-C74B-99EF-88EB790F0524}"/>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F01C-C74B-99EF-88EB790F0524}"/>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F01C-C74B-99EF-88EB790F0524}"/>
              </c:ext>
            </c:extLst>
          </c:dPt>
          <c:cat>
            <c:numRef>
              <c:f>Tabell_24!$AP$36:$AU$36</c:f>
              <c:numCache>
                <c:formatCode>General</c:formatCode>
                <c:ptCount val="6"/>
                <c:pt idx="0">
                  <c:v>2000</c:v>
                </c:pt>
                <c:pt idx="1">
                  <c:v>2004</c:v>
                </c:pt>
                <c:pt idx="2">
                  <c:v>2008</c:v>
                </c:pt>
                <c:pt idx="3">
                  <c:v>2012</c:v>
                </c:pt>
                <c:pt idx="4">
                  <c:v>2017</c:v>
                </c:pt>
                <c:pt idx="5">
                  <c:v>2022</c:v>
                </c:pt>
              </c:numCache>
            </c:numRef>
          </c:cat>
          <c:val>
            <c:numRef>
              <c:f>Tabell_24!$AP$76:$AU$76</c:f>
              <c:numCache>
                <c:formatCode>0</c:formatCode>
                <c:ptCount val="6"/>
                <c:pt idx="0">
                  <c:v>#N/A</c:v>
                </c:pt>
                <c:pt idx="1">
                  <c:v>49.870468806650393</c:v>
                </c:pt>
                <c:pt idx="2">
                  <c:v>51.595971033076623</c:v>
                </c:pt>
                <c:pt idx="3">
                  <c:v>56.329687782246431</c:v>
                </c:pt>
                <c:pt idx="4">
                  <c:v>#N/A</c:v>
                </c:pt>
                <c:pt idx="5">
                  <c:v>58.645119290633588</c:v>
                </c:pt>
              </c:numCache>
            </c:numRef>
          </c:val>
          <c:smooth val="0"/>
          <c:extLst>
            <c:ext xmlns:c16="http://schemas.microsoft.com/office/drawing/2014/chart" uri="{C3380CC4-5D6E-409C-BE32-E72D297353CC}">
              <c16:uniqueId val="{00000004-F01C-C74B-99EF-88EB790F0524}"/>
            </c:ext>
          </c:extLst>
        </c:ser>
        <c:ser>
          <c:idx val="1"/>
          <c:order val="1"/>
          <c:tx>
            <c:strRef>
              <c:f>Tabell_24!$AO$77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F01C-C74B-99EF-88EB790F0524}"/>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F01C-C74B-99EF-88EB790F0524}"/>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F01C-C74B-99EF-88EB790F0524}"/>
              </c:ext>
            </c:extLst>
          </c:dPt>
          <c:cat>
            <c:numRef>
              <c:f>Tabell_24!$AP$36:$AU$36</c:f>
              <c:numCache>
                <c:formatCode>General</c:formatCode>
                <c:ptCount val="6"/>
                <c:pt idx="0">
                  <c:v>2000</c:v>
                </c:pt>
                <c:pt idx="1">
                  <c:v>2004</c:v>
                </c:pt>
                <c:pt idx="2">
                  <c:v>2008</c:v>
                </c:pt>
                <c:pt idx="3">
                  <c:v>2012</c:v>
                </c:pt>
                <c:pt idx="4">
                  <c:v>2017</c:v>
                </c:pt>
                <c:pt idx="5">
                  <c:v>2022</c:v>
                </c:pt>
              </c:numCache>
            </c:numRef>
          </c:cat>
          <c:val>
            <c:numRef>
              <c:f>Tabell_24!$AP$77:$AU$77</c:f>
              <c:numCache>
                <c:formatCode>0</c:formatCode>
                <c:ptCount val="6"/>
                <c:pt idx="0">
                  <c:v>#N/A</c:v>
                </c:pt>
                <c:pt idx="1">
                  <c:v>47.373246854991358</c:v>
                </c:pt>
                <c:pt idx="2">
                  <c:v>48.463715746435192</c:v>
                </c:pt>
                <c:pt idx="3">
                  <c:v>51.170072677570857</c:v>
                </c:pt>
                <c:pt idx="4">
                  <c:v>#N/A</c:v>
                </c:pt>
                <c:pt idx="5">
                  <c:v>55.196589550048223</c:v>
                </c:pt>
              </c:numCache>
            </c:numRef>
          </c:val>
          <c:smooth val="0"/>
          <c:extLst xmlns:c15="http://schemas.microsoft.com/office/drawing/2012/chart">
            <c:ext xmlns:c16="http://schemas.microsoft.com/office/drawing/2014/chart" uri="{C3380CC4-5D6E-409C-BE32-E72D297353CC}">
              <c16:uniqueId val="{00000009-F01C-C74B-99EF-88EB790F0524}"/>
            </c:ext>
          </c:extLst>
        </c:ser>
        <c:ser>
          <c:idx val="2"/>
          <c:order val="2"/>
          <c:tx>
            <c:strRef>
              <c:f>Tabell_24!$AO$78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F01C-C74B-99EF-88EB790F0524}"/>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F01C-C74B-99EF-88EB790F0524}"/>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F01C-C74B-99EF-88EB790F0524}"/>
              </c:ext>
            </c:extLst>
          </c:dPt>
          <c:cat>
            <c:numRef>
              <c:f>Tabell_24!$AP$36:$AU$36</c:f>
              <c:numCache>
                <c:formatCode>General</c:formatCode>
                <c:ptCount val="6"/>
                <c:pt idx="0">
                  <c:v>2000</c:v>
                </c:pt>
                <c:pt idx="1">
                  <c:v>2004</c:v>
                </c:pt>
                <c:pt idx="2">
                  <c:v>2008</c:v>
                </c:pt>
                <c:pt idx="3">
                  <c:v>2012</c:v>
                </c:pt>
                <c:pt idx="4">
                  <c:v>2017</c:v>
                </c:pt>
                <c:pt idx="5">
                  <c:v>2022</c:v>
                </c:pt>
              </c:numCache>
            </c:numRef>
          </c:cat>
          <c:val>
            <c:numRef>
              <c:f>Tabell_24!$AP$78:$AU$78</c:f>
              <c:numCache>
                <c:formatCode>0</c:formatCode>
                <c:ptCount val="6"/>
                <c:pt idx="0">
                  <c:v>#N/A</c:v>
                </c:pt>
                <c:pt idx="1">
                  <c:v>52.289139509172117</c:v>
                </c:pt>
                <c:pt idx="2">
                  <c:v>51.960843082530218</c:v>
                </c:pt>
                <c:pt idx="3">
                  <c:v>54.121025993703398</c:v>
                </c:pt>
                <c:pt idx="4">
                  <c:v>#N/A</c:v>
                </c:pt>
                <c:pt idx="5">
                  <c:v>57.299647023660476</c:v>
                </c:pt>
              </c:numCache>
            </c:numRef>
          </c:val>
          <c:smooth val="0"/>
          <c:extLst>
            <c:ext xmlns:c16="http://schemas.microsoft.com/office/drawing/2014/chart" uri="{C3380CC4-5D6E-409C-BE32-E72D297353CC}">
              <c16:uniqueId val="{0000000E-F01C-C74B-99EF-88EB790F0524}"/>
            </c:ext>
          </c:extLst>
        </c:ser>
        <c:ser>
          <c:idx val="3"/>
          <c:order val="3"/>
          <c:tx>
            <c:strRef>
              <c:f>Tabell_24!$AO$79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F01C-C74B-99EF-88EB790F0524}"/>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F01C-C74B-99EF-88EB790F0524}"/>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F01C-C74B-99EF-88EB790F0524}"/>
              </c:ext>
            </c:extLst>
          </c:dPt>
          <c:cat>
            <c:numRef>
              <c:f>Tabell_24!$AP$36:$AU$36</c:f>
              <c:numCache>
                <c:formatCode>General</c:formatCode>
                <c:ptCount val="6"/>
                <c:pt idx="0">
                  <c:v>2000</c:v>
                </c:pt>
                <c:pt idx="1">
                  <c:v>2004</c:v>
                </c:pt>
                <c:pt idx="2">
                  <c:v>2008</c:v>
                </c:pt>
                <c:pt idx="3">
                  <c:v>2012</c:v>
                </c:pt>
                <c:pt idx="4">
                  <c:v>2017</c:v>
                </c:pt>
                <c:pt idx="5">
                  <c:v>2022</c:v>
                </c:pt>
              </c:numCache>
            </c:numRef>
          </c:cat>
          <c:val>
            <c:numRef>
              <c:f>Tabell_24!$AP$79:$AU$79</c:f>
              <c:numCache>
                <c:formatCode>0</c:formatCode>
                <c:ptCount val="6"/>
                <c:pt idx="0">
                  <c:v>#N/A</c:v>
                </c:pt>
                <c:pt idx="1">
                  <c:v>50.101611486290608</c:v>
                </c:pt>
                <c:pt idx="2">
                  <c:v>48.961972623898589</c:v>
                </c:pt>
                <c:pt idx="3">
                  <c:v>49.823555192162672</c:v>
                </c:pt>
                <c:pt idx="4">
                  <c:v>#N/A</c:v>
                </c:pt>
                <c:pt idx="5">
                  <c:v>54.75239243922114</c:v>
                </c:pt>
              </c:numCache>
            </c:numRef>
          </c:val>
          <c:smooth val="0"/>
          <c:extLst>
            <c:ext xmlns:c16="http://schemas.microsoft.com/office/drawing/2014/chart" uri="{C3380CC4-5D6E-409C-BE32-E72D297353CC}">
              <c16:uniqueId val="{00000013-F01C-C74B-99EF-88EB790F0524}"/>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Tabell_25!$AO$35</c:f>
          <c:strCache>
            <c:ptCount val="1"/>
            <c:pt idx="0">
              <c:v>Andel 18-84 år som har förtroende för Polisen,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Tabell_25!$AO$45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Tabell_25!$AQ$36:$AU$36</c:f>
              <c:numCache>
                <c:formatCode>General</c:formatCode>
                <c:ptCount val="5"/>
                <c:pt idx="0">
                  <c:v>2004</c:v>
                </c:pt>
                <c:pt idx="1">
                  <c:v>2008</c:v>
                </c:pt>
                <c:pt idx="2">
                  <c:v>2012</c:v>
                </c:pt>
                <c:pt idx="3">
                  <c:v>2017</c:v>
                </c:pt>
                <c:pt idx="4">
                  <c:v>2022</c:v>
                </c:pt>
              </c:numCache>
            </c:numRef>
          </c:cat>
          <c:val>
            <c:numRef>
              <c:f>Tabell_25!$AQ$45:$AU$45</c:f>
              <c:numCache>
                <c:formatCode>General</c:formatCode>
                <c:ptCount val="5"/>
                <c:pt idx="0">
                  <c:v>61.787353957001358</c:v>
                </c:pt>
                <c:pt idx="1">
                  <c:v>67.34606561980155</c:v>
                </c:pt>
                <c:pt idx="2">
                  <c:v>66.87712785857984</c:v>
                </c:pt>
                <c:pt idx="3">
                  <c:v>68.95011329634255</c:v>
                </c:pt>
                <c:pt idx="4">
                  <c:v>75.5681649357617</c:v>
                </c:pt>
              </c:numCache>
            </c:numRef>
          </c:val>
          <c:smooth val="0"/>
          <c:extLst xmlns:c15="http://schemas.microsoft.com/office/drawing/2012/chart">
            <c:ext xmlns:c16="http://schemas.microsoft.com/office/drawing/2014/chart" uri="{C3380CC4-5D6E-409C-BE32-E72D297353CC}">
              <c16:uniqueId val="{00000000-0D9F-9E44-8036-5DEF4F30E1FA}"/>
            </c:ext>
          </c:extLst>
        </c:ser>
        <c:ser>
          <c:idx val="7"/>
          <c:order val="9"/>
          <c:tx>
            <c:strRef>
              <c:f>Tabell_25!$AO$46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Tabell_25!$AQ$36:$AU$36</c:f>
              <c:numCache>
                <c:formatCode>General</c:formatCode>
                <c:ptCount val="5"/>
                <c:pt idx="0">
                  <c:v>2004</c:v>
                </c:pt>
                <c:pt idx="1">
                  <c:v>2008</c:v>
                </c:pt>
                <c:pt idx="2">
                  <c:v>2012</c:v>
                </c:pt>
                <c:pt idx="3">
                  <c:v>2017</c:v>
                </c:pt>
                <c:pt idx="4">
                  <c:v>2022</c:v>
                </c:pt>
              </c:numCache>
            </c:numRef>
          </c:cat>
          <c:val>
            <c:numRef>
              <c:f>Tabell_25!$AQ$46:$AU$46</c:f>
              <c:numCache>
                <c:formatCode>General</c:formatCode>
                <c:ptCount val="5"/>
                <c:pt idx="0">
                  <c:v>58.610969378658993</c:v>
                </c:pt>
                <c:pt idx="1">
                  <c:v>64.451377054767875</c:v>
                </c:pt>
                <c:pt idx="2">
                  <c:v>65.347291434424335</c:v>
                </c:pt>
                <c:pt idx="3">
                  <c:v>66.385465628954705</c:v>
                </c:pt>
                <c:pt idx="4">
                  <c:v>74.72126394612998</c:v>
                </c:pt>
              </c:numCache>
            </c:numRef>
          </c:val>
          <c:smooth val="0"/>
          <c:extLst>
            <c:ext xmlns:c16="http://schemas.microsoft.com/office/drawing/2014/chart" uri="{C3380CC4-5D6E-409C-BE32-E72D297353CC}">
              <c16:uniqueId val="{00000001-0D9F-9E44-8036-5DEF4F30E1FA}"/>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Tabell_25!$AO$37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0D9F-9E44-8036-5DEF4F30E1FA}"/>
                    </c:ext>
                  </c:extLst>
                </c:dPt>
                <c:cat>
                  <c:numRef>
                    <c:extLst>
                      <c:ex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Tabell_25!$AQ$37:$AU$37</c15:sqref>
                        </c15:formulaRef>
                      </c:ext>
                    </c:extLst>
                    <c:numCache>
                      <c:formatCode>General</c:formatCode>
                      <c:ptCount val="5"/>
                      <c:pt idx="0">
                        <c:v>56.925629850261963</c:v>
                      </c:pt>
                      <c:pt idx="1">
                        <c:v>66.324123229312988</c:v>
                      </c:pt>
                      <c:pt idx="2">
                        <c:v>65.942212964968121</c:v>
                      </c:pt>
                      <c:pt idx="3">
                        <c:v>62.994900408714123</c:v>
                      </c:pt>
                      <c:pt idx="4">
                        <c:v>76.469142583426091</c:v>
                      </c:pt>
                    </c:numCache>
                  </c:numRef>
                </c:val>
                <c:smooth val="0"/>
                <c:extLst>
                  <c:ext xmlns:c16="http://schemas.microsoft.com/office/drawing/2014/chart" uri="{C3380CC4-5D6E-409C-BE32-E72D297353CC}">
                    <c16:uniqueId val="{00000004-0D9F-9E44-8036-5DEF4F30E1F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Tabell_25!$AO$38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0D9F-9E44-8036-5DEF4F30E1FA}"/>
                    </c:ext>
                  </c:extLst>
                </c:dPt>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Tabell_25!$AQ$38:$AU$38</c15:sqref>
                        </c15:formulaRef>
                      </c:ext>
                    </c:extLst>
                    <c:numCache>
                      <c:formatCode>General</c:formatCode>
                      <c:ptCount val="5"/>
                      <c:pt idx="0">
                        <c:v>54.904963228539422</c:v>
                      </c:pt>
                      <c:pt idx="1">
                        <c:v>66.063799403072579</c:v>
                      </c:pt>
                      <c:pt idx="2">
                        <c:v>66.402648414550413</c:v>
                      </c:pt>
                      <c:pt idx="3">
                        <c:v>65.6275677939568</c:v>
                      </c:pt>
                      <c:pt idx="4">
                        <c:v>72.420614666113778</c:v>
                      </c:pt>
                    </c:numCache>
                  </c:numRef>
                </c:val>
                <c:smooth val="0"/>
                <c:extLst xmlns:c15="http://schemas.microsoft.com/office/drawing/2012/chart">
                  <c:ext xmlns:c16="http://schemas.microsoft.com/office/drawing/2014/chart" uri="{C3380CC4-5D6E-409C-BE32-E72D297353CC}">
                    <c16:uniqueId val="{00000007-0D9F-9E44-8036-5DEF4F30E1F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Tabell_25!$AO$39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0D9F-9E44-8036-5DEF4F30E1FA}"/>
                    </c:ext>
                  </c:extLst>
                </c:dPt>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Tabell_25!$AQ$39:$AU$39</c15:sqref>
                        </c15:formulaRef>
                      </c:ext>
                    </c:extLst>
                    <c:numCache>
                      <c:formatCode>General</c:formatCode>
                      <c:ptCount val="5"/>
                      <c:pt idx="0">
                        <c:v>55.398313340260472</c:v>
                      </c:pt>
                      <c:pt idx="1">
                        <c:v>59.84434923000773</c:v>
                      </c:pt>
                      <c:pt idx="2">
                        <c:v>62.942787926536667</c:v>
                      </c:pt>
                      <c:pt idx="3">
                        <c:v>65.607023649730991</c:v>
                      </c:pt>
                      <c:pt idx="4">
                        <c:v>73.183746604448416</c:v>
                      </c:pt>
                    </c:numCache>
                  </c:numRef>
                </c:val>
                <c:smooth val="0"/>
                <c:extLst xmlns:c15="http://schemas.microsoft.com/office/drawing/2012/chart">
                  <c:ext xmlns:c16="http://schemas.microsoft.com/office/drawing/2014/chart" uri="{C3380CC4-5D6E-409C-BE32-E72D297353CC}">
                    <c16:uniqueId val="{0000000A-0D9F-9E44-8036-5DEF4F30E1F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Tabell_25!$AO$40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Tabell_25!$AQ$40:$AU$40</c15:sqref>
                        </c15:formulaRef>
                      </c:ext>
                    </c:extLst>
                    <c:numCache>
                      <c:formatCode>General</c:formatCode>
                      <c:ptCount val="5"/>
                      <c:pt idx="0">
                        <c:v>59.301547085125307</c:v>
                      </c:pt>
                      <c:pt idx="1">
                        <c:v>64.656194451537161</c:v>
                      </c:pt>
                      <c:pt idx="2">
                        <c:v>69.413769729861315</c:v>
                      </c:pt>
                      <c:pt idx="3">
                        <c:v>68.682970623397352</c:v>
                      </c:pt>
                      <c:pt idx="4">
                        <c:v>78.086173825240706</c:v>
                      </c:pt>
                    </c:numCache>
                  </c:numRef>
                </c:val>
                <c:smooth val="0"/>
                <c:extLst xmlns:c15="http://schemas.microsoft.com/office/drawing/2012/chart">
                  <c:ext xmlns:c16="http://schemas.microsoft.com/office/drawing/2014/chart" uri="{C3380CC4-5D6E-409C-BE32-E72D297353CC}">
                    <c16:uniqueId val="{0000000B-0D9F-9E44-8036-5DEF4F30E1F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Tabell_25!$AO$41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Tabell_25!$AQ$41:$AU$41</c15:sqref>
                        </c15:formulaRef>
                      </c:ext>
                    </c:extLst>
                    <c:numCache>
                      <c:formatCode>General</c:formatCode>
                      <c:ptCount val="5"/>
                      <c:pt idx="0">
                        <c:v>60.372196491156018</c:v>
                      </c:pt>
                      <c:pt idx="1">
                        <c:v>63.958948972631077</c:v>
                      </c:pt>
                      <c:pt idx="2">
                        <c:v>66.21602942876514</c:v>
                      </c:pt>
                      <c:pt idx="3">
                        <c:v>67.182695259692025</c:v>
                      </c:pt>
                      <c:pt idx="4">
                        <c:v>73.946783745454397</c:v>
                      </c:pt>
                    </c:numCache>
                  </c:numRef>
                </c:val>
                <c:smooth val="0"/>
                <c:extLst xmlns:c15="http://schemas.microsoft.com/office/drawing/2012/chart">
                  <c:ext xmlns:c16="http://schemas.microsoft.com/office/drawing/2014/chart" uri="{C3380CC4-5D6E-409C-BE32-E72D297353CC}">
                    <c16:uniqueId val="{0000000C-0D9F-9E44-8036-5DEF4F30E1F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Tabell_25!$AO$42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Tabell_25!$AQ$42:$AU$42</c15:sqref>
                        </c15:formulaRef>
                      </c:ext>
                    </c:extLst>
                    <c:numCache>
                      <c:formatCode>General</c:formatCode>
                      <c:ptCount val="5"/>
                      <c:pt idx="0">
                        <c:v>64.227102901494021</c:v>
                      </c:pt>
                      <c:pt idx="1">
                        <c:v>68.915144415164391</c:v>
                      </c:pt>
                      <c:pt idx="2">
                        <c:v>67.401063218978578</c:v>
                      </c:pt>
                      <c:pt idx="3">
                        <c:v>71.051450381749092</c:v>
                      </c:pt>
                      <c:pt idx="4">
                        <c:v>76.659206789916524</c:v>
                      </c:pt>
                    </c:numCache>
                  </c:numRef>
                </c:val>
                <c:smooth val="0"/>
                <c:extLst xmlns:c15="http://schemas.microsoft.com/office/drawing/2012/chart">
                  <c:ext xmlns:c16="http://schemas.microsoft.com/office/drawing/2014/chart" uri="{C3380CC4-5D6E-409C-BE32-E72D297353CC}">
                    <c16:uniqueId val="{0000000D-0D9F-9E44-8036-5DEF4F30E1F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Tabell_25!$AO$43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Tabell_25!$AQ$43:$AU$43</c15:sqref>
                        </c15:formulaRef>
                      </c:ext>
                    </c:extLst>
                    <c:numCache>
                      <c:formatCode>General</c:formatCode>
                      <c:ptCount val="5"/>
                      <c:pt idx="0">
                        <c:v>53.501057862611098</c:v>
                      </c:pt>
                      <c:pt idx="1">
                        <c:v>58.545458456150577</c:v>
                      </c:pt>
                      <c:pt idx="2">
                        <c:v>62.022953839201342</c:v>
                      </c:pt>
                      <c:pt idx="3">
                        <c:v>64.693126336080866</c:v>
                      </c:pt>
                      <c:pt idx="4">
                        <c:v>71.122356387862865</c:v>
                      </c:pt>
                    </c:numCache>
                  </c:numRef>
                </c:val>
                <c:smooth val="0"/>
                <c:extLst xmlns:c15="http://schemas.microsoft.com/office/drawing/2012/chart">
                  <c:ext xmlns:c16="http://schemas.microsoft.com/office/drawing/2014/chart" uri="{C3380CC4-5D6E-409C-BE32-E72D297353CC}">
                    <c16:uniqueId val="{0000000E-0D9F-9E44-8036-5DEF4F30E1FA}"/>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Tabell_25!$AO$44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Tabell_25!$AQ$36:$AU$36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Tabell_25!$AQ$44:$AU$44</c15:sqref>
                        </c15:formulaRef>
                      </c:ext>
                    </c:extLst>
                    <c:numCache>
                      <c:formatCode>General</c:formatCode>
                      <c:ptCount val="5"/>
                      <c:pt idx="0">
                        <c:v>61.872079316948991</c:v>
                      </c:pt>
                      <c:pt idx="1">
                        <c:v>68.028037842496929</c:v>
                      </c:pt>
                      <c:pt idx="2">
                        <c:v>65.988165672347819</c:v>
                      </c:pt>
                      <c:pt idx="3">
                        <c:v>68.030966502715174</c:v>
                      </c:pt>
                      <c:pt idx="4">
                        <c:v>72.028342058040636</c:v>
                      </c:pt>
                    </c:numCache>
                  </c:numRef>
                </c:val>
                <c:smooth val="0"/>
                <c:extLst xmlns:c15="http://schemas.microsoft.com/office/drawing/2012/chart">
                  <c:ext xmlns:c16="http://schemas.microsoft.com/office/drawing/2014/chart" uri="{C3380CC4-5D6E-409C-BE32-E72D297353CC}">
                    <c16:uniqueId val="{0000000F-0D9F-9E44-8036-5DEF4F30E1FA}"/>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Tabell_25!$AO$58</c:f>
          <c:strCache>
            <c:ptCount val="1"/>
            <c:pt idx="0">
              <c:v>Andel 18-84 år som har förtroende för Polisen,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Tabell_25!$AO$76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Tabell_25!$AQ$59:$AU$59</c:f>
              <c:numCache>
                <c:formatCode>General</c:formatCode>
                <c:ptCount val="5"/>
                <c:pt idx="0">
                  <c:v>2004</c:v>
                </c:pt>
                <c:pt idx="1">
                  <c:v>2008</c:v>
                </c:pt>
                <c:pt idx="2">
                  <c:v>2012</c:v>
                </c:pt>
                <c:pt idx="3">
                  <c:v>2017</c:v>
                </c:pt>
                <c:pt idx="4">
                  <c:v>2022</c:v>
                </c:pt>
              </c:numCache>
            </c:numRef>
          </c:cat>
          <c:val>
            <c:numRef>
              <c:f>Tabell_25!$AQ$76:$AU$76</c:f>
              <c:numCache>
                <c:formatCode>0</c:formatCode>
                <c:ptCount val="5"/>
                <c:pt idx="0">
                  <c:v>62.452613536227943</c:v>
                </c:pt>
                <c:pt idx="1">
                  <c:v>68.125146328201282</c:v>
                </c:pt>
                <c:pt idx="2">
                  <c:v>72.051744321911585</c:v>
                </c:pt>
                <c:pt idx="3">
                  <c:v>74.006668188025799</c:v>
                </c:pt>
                <c:pt idx="4">
                  <c:v>79.610197825766733</c:v>
                </c:pt>
              </c:numCache>
            </c:numRef>
          </c:val>
          <c:smooth val="0"/>
          <c:extLst>
            <c:ext xmlns:c16="http://schemas.microsoft.com/office/drawing/2014/chart" uri="{C3380CC4-5D6E-409C-BE32-E72D297353CC}">
              <c16:uniqueId val="{00000000-5FC5-6B45-8F3A-0CB7A1795A7D}"/>
            </c:ext>
          </c:extLst>
        </c:ser>
        <c:ser>
          <c:idx val="23"/>
          <c:order val="17"/>
          <c:tx>
            <c:strRef>
              <c:f>Tabell_25!$AO$77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Tabell_25!$AQ$59:$AU$59</c:f>
              <c:numCache>
                <c:formatCode>General</c:formatCode>
                <c:ptCount val="5"/>
                <c:pt idx="0">
                  <c:v>2004</c:v>
                </c:pt>
                <c:pt idx="1">
                  <c:v>2008</c:v>
                </c:pt>
                <c:pt idx="2">
                  <c:v>2012</c:v>
                </c:pt>
                <c:pt idx="3">
                  <c:v>2017</c:v>
                </c:pt>
                <c:pt idx="4">
                  <c:v>2022</c:v>
                </c:pt>
              </c:numCache>
            </c:numRef>
          </c:cat>
          <c:val>
            <c:numRef>
              <c:f>Tabell_25!$AQ$77:$AU$77</c:f>
              <c:numCache>
                <c:formatCode>0</c:formatCode>
                <c:ptCount val="5"/>
                <c:pt idx="0">
                  <c:v>61.084272891076019</c:v>
                </c:pt>
                <c:pt idx="1">
                  <c:v>66.558931289604601</c:v>
                </c:pt>
                <c:pt idx="2">
                  <c:v>61.702642913155401</c:v>
                </c:pt>
                <c:pt idx="3">
                  <c:v>63.910600989569801</c:v>
                </c:pt>
                <c:pt idx="4">
                  <c:v>71.386437115439179</c:v>
                </c:pt>
              </c:numCache>
            </c:numRef>
          </c:val>
          <c:smooth val="0"/>
          <c:extLst xmlns:c15="http://schemas.microsoft.com/office/drawing/2012/chart">
            <c:ext xmlns:c16="http://schemas.microsoft.com/office/drawing/2014/chart" uri="{C3380CC4-5D6E-409C-BE32-E72D297353CC}">
              <c16:uniqueId val="{00000001-5FC5-6B45-8F3A-0CB7A1795A7D}"/>
            </c:ext>
          </c:extLst>
        </c:ser>
        <c:ser>
          <c:idx val="14"/>
          <c:order val="18"/>
          <c:tx>
            <c:strRef>
              <c:f>Tabell_25!$AO$78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Tabell_25!$AQ$59:$AU$59</c:f>
              <c:numCache>
                <c:formatCode>General</c:formatCode>
                <c:ptCount val="5"/>
                <c:pt idx="0">
                  <c:v>2004</c:v>
                </c:pt>
                <c:pt idx="1">
                  <c:v>2008</c:v>
                </c:pt>
                <c:pt idx="2">
                  <c:v>2012</c:v>
                </c:pt>
                <c:pt idx="3">
                  <c:v>2017</c:v>
                </c:pt>
                <c:pt idx="4">
                  <c:v>2022</c:v>
                </c:pt>
              </c:numCache>
            </c:numRef>
          </c:cat>
          <c:val>
            <c:numRef>
              <c:f>Tabell_25!$AQ$78:$AU$78</c:f>
              <c:numCache>
                <c:formatCode>0</c:formatCode>
                <c:ptCount val="5"/>
                <c:pt idx="0">
                  <c:v>59.193007928864553</c:v>
                </c:pt>
                <c:pt idx="1">
                  <c:v>65.387448215079758</c:v>
                </c:pt>
                <c:pt idx="2">
                  <c:v>70.535423061792386</c:v>
                </c:pt>
                <c:pt idx="3">
                  <c:v>71.292574721763216</c:v>
                </c:pt>
                <c:pt idx="4">
                  <c:v>78.425507059049778</c:v>
                </c:pt>
              </c:numCache>
            </c:numRef>
          </c:val>
          <c:smooth val="0"/>
          <c:extLst>
            <c:ext xmlns:c16="http://schemas.microsoft.com/office/drawing/2014/chart" uri="{C3380CC4-5D6E-409C-BE32-E72D297353CC}">
              <c16:uniqueId val="{00000002-5FC5-6B45-8F3A-0CB7A1795A7D}"/>
            </c:ext>
          </c:extLst>
        </c:ser>
        <c:ser>
          <c:idx val="15"/>
          <c:order val="19"/>
          <c:tx>
            <c:strRef>
              <c:f>Tabell_25!$AO$79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Tabell_25!$AQ$59:$AU$59</c:f>
              <c:numCache>
                <c:formatCode>General</c:formatCode>
                <c:ptCount val="5"/>
                <c:pt idx="0">
                  <c:v>2004</c:v>
                </c:pt>
                <c:pt idx="1">
                  <c:v>2008</c:v>
                </c:pt>
                <c:pt idx="2">
                  <c:v>2012</c:v>
                </c:pt>
                <c:pt idx="3">
                  <c:v>2017</c:v>
                </c:pt>
                <c:pt idx="4">
                  <c:v>2022</c:v>
                </c:pt>
              </c:numCache>
            </c:numRef>
          </c:cat>
          <c:val>
            <c:numRef>
              <c:f>Tabell_25!$AQ$79:$AU$79</c:f>
              <c:numCache>
                <c:formatCode>0</c:formatCode>
                <c:ptCount val="5"/>
                <c:pt idx="0">
                  <c:v>58.128744548949967</c:v>
                </c:pt>
                <c:pt idx="1">
                  <c:v>63.611232038908923</c:v>
                </c:pt>
                <c:pt idx="2">
                  <c:v>60.266466927431694</c:v>
                </c:pt>
                <c:pt idx="3">
                  <c:v>61.542141962865657</c:v>
                </c:pt>
                <c:pt idx="4">
                  <c:v>71.022089679915396</c:v>
                </c:pt>
              </c:numCache>
            </c:numRef>
          </c:val>
          <c:smooth val="0"/>
          <c:extLst>
            <c:ext xmlns:c16="http://schemas.microsoft.com/office/drawing/2014/chart" uri="{C3380CC4-5D6E-409C-BE32-E72D297353CC}">
              <c16:uniqueId val="{00000003-5FC5-6B45-8F3A-0CB7A1795A7D}"/>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Tabell_25!$AO$60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Tabell_25!$AQ$60:$AU$60</c15:sqref>
                        </c15:formulaRef>
                      </c:ext>
                    </c:extLst>
                    <c:numCache>
                      <c:formatCode>0</c:formatCode>
                      <c:ptCount val="5"/>
                      <c:pt idx="0">
                        <c:v>58.490149345664719</c:v>
                      </c:pt>
                      <c:pt idx="1">
                        <c:v>63.158676617633311</c:v>
                      </c:pt>
                      <c:pt idx="2">
                        <c:v>71.602291545538804</c:v>
                      </c:pt>
                      <c:pt idx="3">
                        <c:v>72.512445813568362</c:v>
                      </c:pt>
                      <c:pt idx="4">
                        <c:v>79.146117873052205</c:v>
                      </c:pt>
                    </c:numCache>
                  </c:numRef>
                </c:val>
                <c:smooth val="0"/>
                <c:extLst>
                  <c:ext xmlns:c16="http://schemas.microsoft.com/office/drawing/2014/chart" uri="{C3380CC4-5D6E-409C-BE32-E72D297353CC}">
                    <c16:uniqueId val="{00000004-5FC5-6B45-8F3A-0CB7A1795A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Tabell_25!$AO$61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Tabell_25!$AQ$61:$AU$61</c15:sqref>
                        </c15:formulaRef>
                      </c:ext>
                    </c:extLst>
                    <c:numCache>
                      <c:formatCode>0</c:formatCode>
                      <c:ptCount val="5"/>
                      <c:pt idx="0">
                        <c:v>56.494870680057261</c:v>
                      </c:pt>
                      <c:pt idx="1">
                        <c:v>69.463904855085872</c:v>
                      </c:pt>
                      <c:pt idx="2">
                        <c:v>60.425908929185148</c:v>
                      </c:pt>
                      <c:pt idx="3">
                        <c:v>54.170696765388783</c:v>
                      </c:pt>
                      <c:pt idx="4">
                        <c:v>73.903907644436401</c:v>
                      </c:pt>
                    </c:numCache>
                  </c:numRef>
                </c:val>
                <c:smooth val="0"/>
                <c:extLst xmlns:c15="http://schemas.microsoft.com/office/drawing/2012/chart">
                  <c:ext xmlns:c16="http://schemas.microsoft.com/office/drawing/2014/chart" uri="{C3380CC4-5D6E-409C-BE32-E72D297353CC}">
                    <c16:uniqueId val="{00000005-5FC5-6B45-8F3A-0CB7A1795A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Tabell_25!$AO$62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Tabell_25!$AQ$62:$AU$62</c15:sqref>
                        </c15:formulaRef>
                      </c:ext>
                    </c:extLst>
                    <c:numCache>
                      <c:formatCode>0</c:formatCode>
                      <c:ptCount val="5"/>
                      <c:pt idx="0">
                        <c:v>54.936240211198722</c:v>
                      </c:pt>
                      <c:pt idx="1">
                        <c:v>69.21966824386125</c:v>
                      </c:pt>
                      <c:pt idx="2">
                        <c:v>68.974946294247289</c:v>
                      </c:pt>
                      <c:pt idx="3">
                        <c:v>70.835901635200926</c:v>
                      </c:pt>
                      <c:pt idx="4">
                        <c:v>77.857246185029112</c:v>
                      </c:pt>
                    </c:numCache>
                  </c:numRef>
                </c:val>
                <c:smooth val="0"/>
                <c:extLst xmlns:c15="http://schemas.microsoft.com/office/drawing/2012/chart">
                  <c:ext xmlns:c16="http://schemas.microsoft.com/office/drawing/2014/chart" uri="{C3380CC4-5D6E-409C-BE32-E72D297353CC}">
                    <c16:uniqueId val="{00000006-5FC5-6B45-8F3A-0CB7A1795A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Tabell_25!$AO$63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Tabell_25!$AQ$63:$AU$63</c15:sqref>
                        </c15:formulaRef>
                      </c:ext>
                    </c:extLst>
                    <c:numCache>
                      <c:formatCode>0</c:formatCode>
                      <c:ptCount val="5"/>
                      <c:pt idx="0">
                        <c:v>55.212807596963188</c:v>
                      </c:pt>
                      <c:pt idx="1">
                        <c:v>62.751837076076733</c:v>
                      </c:pt>
                      <c:pt idx="2">
                        <c:v>63.599870016006619</c:v>
                      </c:pt>
                      <c:pt idx="3">
                        <c:v>60.396375921425559</c:v>
                      </c:pt>
                      <c:pt idx="4">
                        <c:v>67.402151442510075</c:v>
                      </c:pt>
                    </c:numCache>
                  </c:numRef>
                </c:val>
                <c:smooth val="0"/>
                <c:extLst xmlns:c15="http://schemas.microsoft.com/office/drawing/2012/chart">
                  <c:ext xmlns:c16="http://schemas.microsoft.com/office/drawing/2014/chart" uri="{C3380CC4-5D6E-409C-BE32-E72D297353CC}">
                    <c16:uniqueId val="{00000007-5FC5-6B45-8F3A-0CB7A1795A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Tabell_25!$AO$64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Tabell_25!$AQ$64:$AU$64</c15:sqref>
                        </c15:formulaRef>
                      </c:ext>
                    </c:extLst>
                    <c:numCache>
                      <c:formatCode>0</c:formatCode>
                      <c:ptCount val="5"/>
                      <c:pt idx="0">
                        <c:v>57.357521181062779</c:v>
                      </c:pt>
                      <c:pt idx="1">
                        <c:v>60.810762633819202</c:v>
                      </c:pt>
                      <c:pt idx="2">
                        <c:v>68.593736198007193</c:v>
                      </c:pt>
                      <c:pt idx="3">
                        <c:v>70.818831247793113</c:v>
                      </c:pt>
                      <c:pt idx="4">
                        <c:v>77.311107749599302</c:v>
                      </c:pt>
                    </c:numCache>
                  </c:numRef>
                </c:val>
                <c:smooth val="0"/>
                <c:extLst xmlns:c15="http://schemas.microsoft.com/office/drawing/2012/chart">
                  <c:ext xmlns:c16="http://schemas.microsoft.com/office/drawing/2014/chart" uri="{C3380CC4-5D6E-409C-BE32-E72D297353CC}">
                    <c16:uniqueId val="{00000008-5FC5-6B45-8F3A-0CB7A1795A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Tabell_25!$AO$65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Tabell_25!$AQ$65:$AU$65</c15:sqref>
                        </c15:formulaRef>
                      </c:ext>
                    </c:extLst>
                    <c:numCache>
                      <c:formatCode>0</c:formatCode>
                      <c:ptCount val="5"/>
                      <c:pt idx="0">
                        <c:v>53.528530532096738</c:v>
                      </c:pt>
                      <c:pt idx="1">
                        <c:v>58.671840632579432</c:v>
                      </c:pt>
                      <c:pt idx="2">
                        <c:v>57.541885294267807</c:v>
                      </c:pt>
                      <c:pt idx="3">
                        <c:v>60.617747832586069</c:v>
                      </c:pt>
                      <c:pt idx="4">
                        <c:v>66.558533256865687</c:v>
                      </c:pt>
                    </c:numCache>
                  </c:numRef>
                </c:val>
                <c:smooth val="0"/>
                <c:extLst xmlns:c15="http://schemas.microsoft.com/office/drawing/2012/chart">
                  <c:ext xmlns:c16="http://schemas.microsoft.com/office/drawing/2014/chart" uri="{C3380CC4-5D6E-409C-BE32-E72D297353CC}">
                    <c16:uniqueId val="{00000009-5FC5-6B45-8F3A-0CB7A1795A7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Tabell_25!$AO$66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Tabell_25!$AQ$66:$AU$66</c15:sqref>
                        </c15:formulaRef>
                      </c:ext>
                    </c:extLst>
                    <c:numCache>
                      <c:formatCode>0</c:formatCode>
                      <c:ptCount val="5"/>
                      <c:pt idx="0">
                        <c:v>59.883907937402697</c:v>
                      </c:pt>
                      <c:pt idx="1">
                        <c:v>68.303036238455476</c:v>
                      </c:pt>
                      <c:pt idx="2">
                        <c:v>71.12733387499452</c:v>
                      </c:pt>
                      <c:pt idx="3">
                        <c:v>70.411879896984615</c:v>
                      </c:pt>
                      <c:pt idx="4">
                        <c:v>81.653692824280341</c:v>
                      </c:pt>
                    </c:numCache>
                  </c:numRef>
                </c:val>
                <c:smooth val="0"/>
                <c:extLst xmlns:c15="http://schemas.microsoft.com/office/drawing/2012/chart">
                  <c:ext xmlns:c16="http://schemas.microsoft.com/office/drawing/2014/chart" uri="{C3380CC4-5D6E-409C-BE32-E72D297353CC}">
                    <c16:uniqueId val="{0000000A-5FC5-6B45-8F3A-0CB7A1795A7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Tabell_25!$AO$67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Tabell_25!$AQ$67:$AU$67</c15:sqref>
                        </c15:formulaRef>
                      </c:ext>
                    </c:extLst>
                    <c:numCache>
                      <c:formatCode>0</c:formatCode>
                      <c:ptCount val="5"/>
                      <c:pt idx="0">
                        <c:v>59.284626055266841</c:v>
                      </c:pt>
                      <c:pt idx="1">
                        <c:v>61.216585358500083</c:v>
                      </c:pt>
                      <c:pt idx="2">
                        <c:v>67.397335909054817</c:v>
                      </c:pt>
                      <c:pt idx="3">
                        <c:v>66.608171280849021</c:v>
                      </c:pt>
                      <c:pt idx="4">
                        <c:v>74.560155937585364</c:v>
                      </c:pt>
                    </c:numCache>
                  </c:numRef>
                </c:val>
                <c:smooth val="0"/>
                <c:extLst xmlns:c15="http://schemas.microsoft.com/office/drawing/2012/chart">
                  <c:ext xmlns:c16="http://schemas.microsoft.com/office/drawing/2014/chart" uri="{C3380CC4-5D6E-409C-BE32-E72D297353CC}">
                    <c16:uniqueId val="{0000000B-5FC5-6B45-8F3A-0CB7A1795A7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Tabell_25!$AO$68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Tabell_25!$AQ$68:$AU$68</c15:sqref>
                        </c15:formulaRef>
                      </c:ext>
                    </c:extLst>
                    <c:numCache>
                      <c:formatCode>0</c:formatCode>
                      <c:ptCount val="5"/>
                      <c:pt idx="0">
                        <c:v>60.100986629530283</c:v>
                      </c:pt>
                      <c:pt idx="1">
                        <c:v>67.003816250089315</c:v>
                      </c:pt>
                      <c:pt idx="2">
                        <c:v>73.448808957211398</c:v>
                      </c:pt>
                      <c:pt idx="3">
                        <c:v>74.549452721851708</c:v>
                      </c:pt>
                      <c:pt idx="4">
                        <c:v>76.92590478812545</c:v>
                      </c:pt>
                    </c:numCache>
                  </c:numRef>
                </c:val>
                <c:smooth val="0"/>
                <c:extLst xmlns:c15="http://schemas.microsoft.com/office/drawing/2012/chart">
                  <c:ext xmlns:c16="http://schemas.microsoft.com/office/drawing/2014/chart" uri="{C3380CC4-5D6E-409C-BE32-E72D297353CC}">
                    <c16:uniqueId val="{0000000C-5FC5-6B45-8F3A-0CB7A1795A7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Tabell_25!$AO$69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Tabell_25!$AQ$69:$AU$69</c15:sqref>
                        </c15:formulaRef>
                      </c:ext>
                    </c:extLst>
                    <c:numCache>
                      <c:formatCode>0</c:formatCode>
                      <c:ptCount val="5"/>
                      <c:pt idx="0">
                        <c:v>60.391636976157301</c:v>
                      </c:pt>
                      <c:pt idx="1">
                        <c:v>60.514493536302012</c:v>
                      </c:pt>
                      <c:pt idx="2">
                        <c:v>59.483998622155909</c:v>
                      </c:pt>
                      <c:pt idx="3">
                        <c:v>60.876164447862791</c:v>
                      </c:pt>
                      <c:pt idx="4">
                        <c:v>70.027570518020383</c:v>
                      </c:pt>
                    </c:numCache>
                  </c:numRef>
                </c:val>
                <c:smooth val="0"/>
                <c:extLst xmlns:c15="http://schemas.microsoft.com/office/drawing/2012/chart">
                  <c:ext xmlns:c16="http://schemas.microsoft.com/office/drawing/2014/chart" uri="{C3380CC4-5D6E-409C-BE32-E72D297353CC}">
                    <c16:uniqueId val="{0000000D-5FC5-6B45-8F3A-0CB7A1795A7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Tabell_25!$AO$70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Tabell_25!$AQ$70:$AU$70</c15:sqref>
                        </c15:formulaRef>
                      </c:ext>
                    </c:extLst>
                    <c:numCache>
                      <c:formatCode>0</c:formatCode>
                      <c:ptCount val="5"/>
                      <c:pt idx="0">
                        <c:v>64.527508378126925</c:v>
                      </c:pt>
                      <c:pt idx="1">
                        <c:v>70.286270037500728</c:v>
                      </c:pt>
                      <c:pt idx="2">
                        <c:v>72.540338220966191</c:v>
                      </c:pt>
                      <c:pt idx="3">
                        <c:v>75.330981540808722</c:v>
                      </c:pt>
                      <c:pt idx="4">
                        <c:v>80.6618847890784</c:v>
                      </c:pt>
                    </c:numCache>
                  </c:numRef>
                </c:val>
                <c:smooth val="0"/>
                <c:extLst xmlns:c15="http://schemas.microsoft.com/office/drawing/2012/chart">
                  <c:ext xmlns:c16="http://schemas.microsoft.com/office/drawing/2014/chart" uri="{C3380CC4-5D6E-409C-BE32-E72D297353CC}">
                    <c16:uniqueId val="{0000000E-5FC5-6B45-8F3A-0CB7A1795A7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Tabell_25!$AO$71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Tabell_25!$AQ$71:$AU$71</c15:sqref>
                        </c15:formulaRef>
                      </c:ext>
                    </c:extLst>
                    <c:numCache>
                      <c:formatCode>0</c:formatCode>
                      <c:ptCount val="5"/>
                      <c:pt idx="0">
                        <c:v>64.024581947866722</c:v>
                      </c:pt>
                      <c:pt idx="1">
                        <c:v>67.430278230585486</c:v>
                      </c:pt>
                      <c:pt idx="2">
                        <c:v>62.105717806998392</c:v>
                      </c:pt>
                      <c:pt idx="3">
                        <c:v>66.784870248060685</c:v>
                      </c:pt>
                      <c:pt idx="4">
                        <c:v>72.448630729131807</c:v>
                      </c:pt>
                    </c:numCache>
                  </c:numRef>
                </c:val>
                <c:smooth val="0"/>
                <c:extLst xmlns:c15="http://schemas.microsoft.com/office/drawing/2012/chart">
                  <c:ext xmlns:c16="http://schemas.microsoft.com/office/drawing/2014/chart" uri="{C3380CC4-5D6E-409C-BE32-E72D297353CC}">
                    <c16:uniqueId val="{0000000F-5FC5-6B45-8F3A-0CB7A1795A7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Tabell_25!$AO$72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Tabell_25!$AQ$72:$AU$72</c15:sqref>
                        </c15:formulaRef>
                      </c:ext>
                    </c:extLst>
                    <c:numCache>
                      <c:formatCode>0</c:formatCode>
                      <c:ptCount val="5"/>
                      <c:pt idx="0">
                        <c:v>55.788396129414089</c:v>
                      </c:pt>
                      <c:pt idx="1">
                        <c:v>54.200468766026972</c:v>
                      </c:pt>
                      <c:pt idx="2">
                        <c:v>64.632439898913802</c:v>
                      </c:pt>
                      <c:pt idx="3">
                        <c:v>68.588812642787687</c:v>
                      </c:pt>
                      <c:pt idx="4">
                        <c:v>75.764082984603874</c:v>
                      </c:pt>
                    </c:numCache>
                  </c:numRef>
                </c:val>
                <c:smooth val="0"/>
                <c:extLst xmlns:c15="http://schemas.microsoft.com/office/drawing/2012/chart">
                  <c:ext xmlns:c16="http://schemas.microsoft.com/office/drawing/2014/chart" uri="{C3380CC4-5D6E-409C-BE32-E72D297353CC}">
                    <c16:uniqueId val="{00000010-5FC5-6B45-8F3A-0CB7A1795A7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Tabell_25!$AO$73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Tabell_25!$AQ$73:$AU$73</c15:sqref>
                        </c15:formulaRef>
                      </c:ext>
                    </c:extLst>
                    <c:numCache>
                      <c:formatCode>0</c:formatCode>
                      <c:ptCount val="5"/>
                      <c:pt idx="0">
                        <c:v>51.175764016572828</c:v>
                      </c:pt>
                      <c:pt idx="1">
                        <c:v>61.904090367810127</c:v>
                      </c:pt>
                      <c:pt idx="2">
                        <c:v>59.240466924613258</c:v>
                      </c:pt>
                      <c:pt idx="3">
                        <c:v>60.079890492279887</c:v>
                      </c:pt>
                      <c:pt idx="4">
                        <c:v>67.884297263318402</c:v>
                      </c:pt>
                    </c:numCache>
                  </c:numRef>
                </c:val>
                <c:smooth val="0"/>
                <c:extLst xmlns:c15="http://schemas.microsoft.com/office/drawing/2012/chart">
                  <c:ext xmlns:c16="http://schemas.microsoft.com/office/drawing/2014/chart" uri="{C3380CC4-5D6E-409C-BE32-E72D297353CC}">
                    <c16:uniqueId val="{00000011-5FC5-6B45-8F3A-0CB7A1795A7D}"/>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Tabell_25!$AO$74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Tabell_25!$AQ$74:$AU$74</c15:sqref>
                        </c15:formulaRef>
                      </c:ext>
                    </c:extLst>
                    <c:numCache>
                      <c:formatCode>0</c:formatCode>
                      <c:ptCount val="5"/>
                      <c:pt idx="0">
                        <c:v>65.171499914134827</c:v>
                      </c:pt>
                      <c:pt idx="1">
                        <c:v>67.523193569902688</c:v>
                      </c:pt>
                      <c:pt idx="2">
                        <c:v>73.560120671931045</c:v>
                      </c:pt>
                      <c:pt idx="3">
                        <c:v>72.779876708134879</c:v>
                      </c:pt>
                      <c:pt idx="4">
                        <c:v>80.50542104509789</c:v>
                      </c:pt>
                    </c:numCache>
                  </c:numRef>
                </c:val>
                <c:smooth val="0"/>
                <c:extLst xmlns:c15="http://schemas.microsoft.com/office/drawing/2012/chart">
                  <c:ext xmlns:c16="http://schemas.microsoft.com/office/drawing/2014/chart" uri="{C3380CC4-5D6E-409C-BE32-E72D297353CC}">
                    <c16:uniqueId val="{00000012-5FC5-6B45-8F3A-0CB7A1795A7D}"/>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Tabell_25!$AO$75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Tabell_25!$AQ$59:$AU$59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Tabell_25!$AQ$75:$AU$75</c15:sqref>
                        </c15:formulaRef>
                      </c:ext>
                    </c:extLst>
                    <c:numCache>
                      <c:formatCode>0</c:formatCode>
                      <c:ptCount val="5"/>
                      <c:pt idx="0">
                        <c:v>58.815548439944997</c:v>
                      </c:pt>
                      <c:pt idx="1">
                        <c:v>68.389489746132583</c:v>
                      </c:pt>
                      <c:pt idx="2">
                        <c:v>60.145436009433418</c:v>
                      </c:pt>
                      <c:pt idx="3">
                        <c:v>63.526897785679978</c:v>
                      </c:pt>
                      <c:pt idx="4">
                        <c:v>62.859357401708017</c:v>
                      </c:pt>
                    </c:numCache>
                  </c:numRef>
                </c:val>
                <c:smooth val="0"/>
                <c:extLst xmlns:c15="http://schemas.microsoft.com/office/drawing/2012/chart">
                  <c:ext xmlns:c16="http://schemas.microsoft.com/office/drawing/2014/chart" uri="{C3380CC4-5D6E-409C-BE32-E72D297353CC}">
                    <c16:uniqueId val="{00000013-5FC5-6B45-8F3A-0CB7A1795A7D}"/>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Tabell_25!$AO$58</c:f>
          <c:strCache>
            <c:ptCount val="1"/>
            <c:pt idx="0">
              <c:v>Andel 18-84 år som har förtroende för Polisen,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Tabell_25!$AO$76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793B-0149-9F51-2E168A861BBA}"/>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793B-0149-9F51-2E168A861BBA}"/>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793B-0149-9F51-2E168A861BBA}"/>
              </c:ext>
            </c:extLst>
          </c:dPt>
          <c:cat>
            <c:numRef>
              <c:f>Tabell_25!$AP$36:$AU$36</c:f>
              <c:numCache>
                <c:formatCode>General</c:formatCode>
                <c:ptCount val="6"/>
                <c:pt idx="0">
                  <c:v>2000</c:v>
                </c:pt>
                <c:pt idx="1">
                  <c:v>2004</c:v>
                </c:pt>
                <c:pt idx="2">
                  <c:v>2008</c:v>
                </c:pt>
                <c:pt idx="3">
                  <c:v>2012</c:v>
                </c:pt>
                <c:pt idx="4">
                  <c:v>2017</c:v>
                </c:pt>
                <c:pt idx="5">
                  <c:v>2022</c:v>
                </c:pt>
              </c:numCache>
            </c:numRef>
          </c:cat>
          <c:val>
            <c:numRef>
              <c:f>Tabell_25!$AP$76:$AU$76</c:f>
              <c:numCache>
                <c:formatCode>0</c:formatCode>
                <c:ptCount val="6"/>
                <c:pt idx="0">
                  <c:v>66.380756632112281</c:v>
                </c:pt>
                <c:pt idx="1">
                  <c:v>62.452613536227943</c:v>
                </c:pt>
                <c:pt idx="2">
                  <c:v>68.125146328201282</c:v>
                </c:pt>
                <c:pt idx="3">
                  <c:v>72.051744321911585</c:v>
                </c:pt>
                <c:pt idx="4">
                  <c:v>74.006668188025799</c:v>
                </c:pt>
                <c:pt idx="5">
                  <c:v>79.610197825766733</c:v>
                </c:pt>
              </c:numCache>
            </c:numRef>
          </c:val>
          <c:smooth val="0"/>
          <c:extLst>
            <c:ext xmlns:c16="http://schemas.microsoft.com/office/drawing/2014/chart" uri="{C3380CC4-5D6E-409C-BE32-E72D297353CC}">
              <c16:uniqueId val="{00000004-793B-0149-9F51-2E168A861BBA}"/>
            </c:ext>
          </c:extLst>
        </c:ser>
        <c:ser>
          <c:idx val="1"/>
          <c:order val="1"/>
          <c:tx>
            <c:strRef>
              <c:f>Tabell_25!$AO$77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793B-0149-9F51-2E168A861BBA}"/>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793B-0149-9F51-2E168A861BBA}"/>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793B-0149-9F51-2E168A861BBA}"/>
              </c:ext>
            </c:extLst>
          </c:dPt>
          <c:cat>
            <c:numRef>
              <c:f>Tabell_25!$AP$36:$AU$36</c:f>
              <c:numCache>
                <c:formatCode>General</c:formatCode>
                <c:ptCount val="6"/>
                <c:pt idx="0">
                  <c:v>2000</c:v>
                </c:pt>
                <c:pt idx="1">
                  <c:v>2004</c:v>
                </c:pt>
                <c:pt idx="2">
                  <c:v>2008</c:v>
                </c:pt>
                <c:pt idx="3">
                  <c:v>2012</c:v>
                </c:pt>
                <c:pt idx="4">
                  <c:v>2017</c:v>
                </c:pt>
                <c:pt idx="5">
                  <c:v>2022</c:v>
                </c:pt>
              </c:numCache>
            </c:numRef>
          </c:cat>
          <c:val>
            <c:numRef>
              <c:f>Tabell_25!$AP$77:$AU$77</c:f>
              <c:numCache>
                <c:formatCode>0</c:formatCode>
                <c:ptCount val="6"/>
                <c:pt idx="0">
                  <c:v>61.355350855988341</c:v>
                </c:pt>
                <c:pt idx="1">
                  <c:v>61.084272891076019</c:v>
                </c:pt>
                <c:pt idx="2">
                  <c:v>66.558931289604601</c:v>
                </c:pt>
                <c:pt idx="3">
                  <c:v>61.702642913155401</c:v>
                </c:pt>
                <c:pt idx="4">
                  <c:v>63.910600989569801</c:v>
                </c:pt>
                <c:pt idx="5">
                  <c:v>71.386437115439179</c:v>
                </c:pt>
              </c:numCache>
            </c:numRef>
          </c:val>
          <c:smooth val="0"/>
          <c:extLst xmlns:c15="http://schemas.microsoft.com/office/drawing/2012/chart">
            <c:ext xmlns:c16="http://schemas.microsoft.com/office/drawing/2014/chart" uri="{C3380CC4-5D6E-409C-BE32-E72D297353CC}">
              <c16:uniqueId val="{00000009-793B-0149-9F51-2E168A861BBA}"/>
            </c:ext>
          </c:extLst>
        </c:ser>
        <c:ser>
          <c:idx val="2"/>
          <c:order val="2"/>
          <c:tx>
            <c:strRef>
              <c:f>Tabell_25!$AO$78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793B-0149-9F51-2E168A861BBA}"/>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793B-0149-9F51-2E168A861BBA}"/>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793B-0149-9F51-2E168A861BBA}"/>
              </c:ext>
            </c:extLst>
          </c:dPt>
          <c:cat>
            <c:numRef>
              <c:f>Tabell_25!$AP$36:$AU$36</c:f>
              <c:numCache>
                <c:formatCode>General</c:formatCode>
                <c:ptCount val="6"/>
                <c:pt idx="0">
                  <c:v>2000</c:v>
                </c:pt>
                <c:pt idx="1">
                  <c:v>2004</c:v>
                </c:pt>
                <c:pt idx="2">
                  <c:v>2008</c:v>
                </c:pt>
                <c:pt idx="3">
                  <c:v>2012</c:v>
                </c:pt>
                <c:pt idx="4">
                  <c:v>2017</c:v>
                </c:pt>
                <c:pt idx="5">
                  <c:v>2022</c:v>
                </c:pt>
              </c:numCache>
            </c:numRef>
          </c:cat>
          <c:val>
            <c:numRef>
              <c:f>Tabell_25!$AP$78:$AU$78</c:f>
              <c:numCache>
                <c:formatCode>0</c:formatCode>
                <c:ptCount val="6"/>
                <c:pt idx="0">
                  <c:v>65.450311457392232</c:v>
                </c:pt>
                <c:pt idx="1">
                  <c:v>59.193007928864553</c:v>
                </c:pt>
                <c:pt idx="2">
                  <c:v>65.387448215079758</c:v>
                </c:pt>
                <c:pt idx="3">
                  <c:v>70.535423061792386</c:v>
                </c:pt>
                <c:pt idx="4">
                  <c:v>71.292574721763216</c:v>
                </c:pt>
                <c:pt idx="5">
                  <c:v>78.425507059049778</c:v>
                </c:pt>
              </c:numCache>
            </c:numRef>
          </c:val>
          <c:smooth val="0"/>
          <c:extLst>
            <c:ext xmlns:c16="http://schemas.microsoft.com/office/drawing/2014/chart" uri="{C3380CC4-5D6E-409C-BE32-E72D297353CC}">
              <c16:uniqueId val="{0000000E-793B-0149-9F51-2E168A861BBA}"/>
            </c:ext>
          </c:extLst>
        </c:ser>
        <c:ser>
          <c:idx val="3"/>
          <c:order val="3"/>
          <c:tx>
            <c:strRef>
              <c:f>Tabell_25!$AO$79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793B-0149-9F51-2E168A861BBA}"/>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793B-0149-9F51-2E168A861BBA}"/>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793B-0149-9F51-2E168A861BBA}"/>
              </c:ext>
            </c:extLst>
          </c:dPt>
          <c:cat>
            <c:numRef>
              <c:f>Tabell_25!$AP$36:$AU$36</c:f>
              <c:numCache>
                <c:formatCode>General</c:formatCode>
                <c:ptCount val="6"/>
                <c:pt idx="0">
                  <c:v>2000</c:v>
                </c:pt>
                <c:pt idx="1">
                  <c:v>2004</c:v>
                </c:pt>
                <c:pt idx="2">
                  <c:v>2008</c:v>
                </c:pt>
                <c:pt idx="3">
                  <c:v>2012</c:v>
                </c:pt>
                <c:pt idx="4">
                  <c:v>2017</c:v>
                </c:pt>
                <c:pt idx="5">
                  <c:v>2022</c:v>
                </c:pt>
              </c:numCache>
            </c:numRef>
          </c:cat>
          <c:val>
            <c:numRef>
              <c:f>Tabell_25!$AP$79:$AU$79</c:f>
              <c:numCache>
                <c:formatCode>0</c:formatCode>
                <c:ptCount val="6"/>
                <c:pt idx="0">
                  <c:v>59.692778159808867</c:v>
                </c:pt>
                <c:pt idx="1">
                  <c:v>58.128744548949967</c:v>
                </c:pt>
                <c:pt idx="2">
                  <c:v>63.611232038908923</c:v>
                </c:pt>
                <c:pt idx="3">
                  <c:v>60.266466927431694</c:v>
                </c:pt>
                <c:pt idx="4">
                  <c:v>61.542141962865657</c:v>
                </c:pt>
                <c:pt idx="5">
                  <c:v>71.022089679915396</c:v>
                </c:pt>
              </c:numCache>
            </c:numRef>
          </c:val>
          <c:smooth val="0"/>
          <c:extLst>
            <c:ext xmlns:c16="http://schemas.microsoft.com/office/drawing/2014/chart" uri="{C3380CC4-5D6E-409C-BE32-E72D297353CC}">
              <c16:uniqueId val="{00000013-793B-0149-9F51-2E168A861BBA}"/>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Tabell_26!$AO$35</c:f>
          <c:strCache>
            <c:ptCount val="1"/>
            <c:pt idx="0">
              <c:v>Andel 18-84 år som har förtroende för Arbetsförmedlingen,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Tabell_26!$AO$45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Tabell_26!$AQ$36:$AU$36</c:f>
              <c:numCache>
                <c:formatCode>General</c:formatCode>
                <c:ptCount val="5"/>
                <c:pt idx="0">
                  <c:v>2004</c:v>
                </c:pt>
                <c:pt idx="1">
                  <c:v>2008</c:v>
                </c:pt>
                <c:pt idx="2">
                  <c:v>2012</c:v>
                </c:pt>
                <c:pt idx="3">
                  <c:v>2017</c:v>
                </c:pt>
                <c:pt idx="4">
                  <c:v>2022</c:v>
                </c:pt>
              </c:numCache>
            </c:numRef>
          </c:cat>
          <c:val>
            <c:numRef>
              <c:f>Tabell_26!$AQ$45:$AU$45</c:f>
              <c:numCache>
                <c:formatCode>General</c:formatCode>
                <c:ptCount val="5"/>
                <c:pt idx="0">
                  <c:v>17.651566433200671</c:v>
                </c:pt>
                <c:pt idx="1">
                  <c:v>14.712334142547491</c:v>
                </c:pt>
                <c:pt idx="2">
                  <c:v>15.855324488536491</c:v>
                </c:pt>
                <c:pt idx="3">
                  <c:v>#N/A</c:v>
                </c:pt>
                <c:pt idx="4">
                  <c:v>19.35605008384298</c:v>
                </c:pt>
              </c:numCache>
            </c:numRef>
          </c:val>
          <c:smooth val="0"/>
          <c:extLst xmlns:c15="http://schemas.microsoft.com/office/drawing/2012/chart">
            <c:ext xmlns:c16="http://schemas.microsoft.com/office/drawing/2014/chart" uri="{C3380CC4-5D6E-409C-BE32-E72D297353CC}">
              <c16:uniqueId val="{00000000-D964-7943-A9D9-3B2FA039792B}"/>
            </c:ext>
          </c:extLst>
        </c:ser>
        <c:ser>
          <c:idx val="7"/>
          <c:order val="9"/>
          <c:tx>
            <c:strRef>
              <c:f>Tabell_26!$AO$46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Tabell_26!$AQ$36:$AU$36</c:f>
              <c:numCache>
                <c:formatCode>General</c:formatCode>
                <c:ptCount val="5"/>
                <c:pt idx="0">
                  <c:v>2004</c:v>
                </c:pt>
                <c:pt idx="1">
                  <c:v>2008</c:v>
                </c:pt>
                <c:pt idx="2">
                  <c:v>2012</c:v>
                </c:pt>
                <c:pt idx="3">
                  <c:v>2017</c:v>
                </c:pt>
                <c:pt idx="4">
                  <c:v>2022</c:v>
                </c:pt>
              </c:numCache>
            </c:numRef>
          </c:cat>
          <c:val>
            <c:numRef>
              <c:f>Tabell_26!$AQ$46:$AU$46</c:f>
              <c:numCache>
                <c:formatCode>General</c:formatCode>
                <c:ptCount val="5"/>
                <c:pt idx="0">
                  <c:v>19.415877896659079</c:v>
                </c:pt>
                <c:pt idx="1">
                  <c:v>15.08210276367176</c:v>
                </c:pt>
                <c:pt idx="2">
                  <c:v>15.359462332675591</c:v>
                </c:pt>
                <c:pt idx="3">
                  <c:v>#N/A</c:v>
                </c:pt>
                <c:pt idx="4">
                  <c:v>19.201601896690391</c:v>
                </c:pt>
              </c:numCache>
            </c:numRef>
          </c:val>
          <c:smooth val="0"/>
          <c:extLst>
            <c:ext xmlns:c16="http://schemas.microsoft.com/office/drawing/2014/chart" uri="{C3380CC4-5D6E-409C-BE32-E72D297353CC}">
              <c16:uniqueId val="{00000001-D964-7943-A9D9-3B2FA039792B}"/>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Tabell_26!$AO$37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D964-7943-A9D9-3B2FA039792B}"/>
                    </c:ext>
                  </c:extLst>
                </c:dPt>
                <c:cat>
                  <c:numRef>
                    <c:extLst>
                      <c:ex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Tabell_26!$AQ$37:$AU$37</c15:sqref>
                        </c15:formulaRef>
                      </c:ext>
                    </c:extLst>
                    <c:numCache>
                      <c:formatCode>General</c:formatCode>
                      <c:ptCount val="5"/>
                      <c:pt idx="0">
                        <c:v>19.55978193015493</c:v>
                      </c:pt>
                      <c:pt idx="1">
                        <c:v>14.61787781731238</c:v>
                      </c:pt>
                      <c:pt idx="2">
                        <c:v>13.59322053017063</c:v>
                      </c:pt>
                      <c:pt idx="3">
                        <c:v>#N/A</c:v>
                      </c:pt>
                      <c:pt idx="4">
                        <c:v>15.734608563864461</c:v>
                      </c:pt>
                    </c:numCache>
                  </c:numRef>
                </c:val>
                <c:smooth val="0"/>
                <c:extLst>
                  <c:ext xmlns:c16="http://schemas.microsoft.com/office/drawing/2014/chart" uri="{C3380CC4-5D6E-409C-BE32-E72D297353CC}">
                    <c16:uniqueId val="{00000004-D964-7943-A9D9-3B2FA03979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Tabell_26!$AO$38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D964-7943-A9D9-3B2FA039792B}"/>
                    </c:ext>
                  </c:extLst>
                </c:dPt>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Tabell_26!$AQ$38:$AU$38</c15:sqref>
                        </c15:formulaRef>
                      </c:ext>
                    </c:extLst>
                    <c:numCache>
                      <c:formatCode>General</c:formatCode>
                      <c:ptCount val="5"/>
                      <c:pt idx="0">
                        <c:v>23.491431267692459</c:v>
                      </c:pt>
                      <c:pt idx="1">
                        <c:v>19.231493769420162</c:v>
                      </c:pt>
                      <c:pt idx="2">
                        <c:v>19.923865419671881</c:v>
                      </c:pt>
                      <c:pt idx="3">
                        <c:v>#N/A</c:v>
                      </c:pt>
                      <c:pt idx="4">
                        <c:v>18.991480090697021</c:v>
                      </c:pt>
                    </c:numCache>
                  </c:numRef>
                </c:val>
                <c:smooth val="0"/>
                <c:extLst xmlns:c15="http://schemas.microsoft.com/office/drawing/2012/chart">
                  <c:ext xmlns:c16="http://schemas.microsoft.com/office/drawing/2014/chart" uri="{C3380CC4-5D6E-409C-BE32-E72D297353CC}">
                    <c16:uniqueId val="{00000007-D964-7943-A9D9-3B2FA03979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Tabell_26!$AO$39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D964-7943-A9D9-3B2FA039792B}"/>
                    </c:ext>
                  </c:extLst>
                </c:dPt>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Tabell_26!$AQ$39:$AU$39</c15:sqref>
                        </c15:formulaRef>
                      </c:ext>
                    </c:extLst>
                    <c:numCache>
                      <c:formatCode>General</c:formatCode>
                      <c:ptCount val="5"/>
                      <c:pt idx="0">
                        <c:v>17.20891301140005</c:v>
                      </c:pt>
                      <c:pt idx="1">
                        <c:v>9.8406165848810847</c:v>
                      </c:pt>
                      <c:pt idx="2">
                        <c:v>10.75127003592184</c:v>
                      </c:pt>
                      <c:pt idx="3">
                        <c:v>#N/A</c:v>
                      </c:pt>
                      <c:pt idx="4">
                        <c:v>16.504960878708289</c:v>
                      </c:pt>
                    </c:numCache>
                  </c:numRef>
                </c:val>
                <c:smooth val="0"/>
                <c:extLst xmlns:c15="http://schemas.microsoft.com/office/drawing/2012/chart">
                  <c:ext xmlns:c16="http://schemas.microsoft.com/office/drawing/2014/chart" uri="{C3380CC4-5D6E-409C-BE32-E72D297353CC}">
                    <c16:uniqueId val="{0000000A-D964-7943-A9D9-3B2FA03979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Tabell_26!$AO$40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Tabell_26!$AQ$40:$AU$40</c15:sqref>
                        </c15:formulaRef>
                      </c:ext>
                    </c:extLst>
                    <c:numCache>
                      <c:formatCode>General</c:formatCode>
                      <c:ptCount val="5"/>
                      <c:pt idx="0">
                        <c:v>15.916203040953089</c:v>
                      </c:pt>
                      <c:pt idx="1">
                        <c:v>13.161793882368141</c:v>
                      </c:pt>
                      <c:pt idx="2">
                        <c:v>12.86233477065251</c:v>
                      </c:pt>
                      <c:pt idx="3">
                        <c:v>#N/A</c:v>
                      </c:pt>
                      <c:pt idx="4">
                        <c:v>17.25733264125018</c:v>
                      </c:pt>
                    </c:numCache>
                  </c:numRef>
                </c:val>
                <c:smooth val="0"/>
                <c:extLst xmlns:c15="http://schemas.microsoft.com/office/drawing/2012/chart">
                  <c:ext xmlns:c16="http://schemas.microsoft.com/office/drawing/2014/chart" uri="{C3380CC4-5D6E-409C-BE32-E72D297353CC}">
                    <c16:uniqueId val="{0000000B-D964-7943-A9D9-3B2FA03979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Tabell_26!$AO$41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Tabell_26!$AQ$41:$AU$41</c15:sqref>
                        </c15:formulaRef>
                      </c:ext>
                    </c:extLst>
                    <c:numCache>
                      <c:formatCode>General</c:formatCode>
                      <c:ptCount val="5"/>
                      <c:pt idx="0">
                        <c:v>24.575582011050749</c:v>
                      </c:pt>
                      <c:pt idx="1">
                        <c:v>13.835442136011871</c:v>
                      </c:pt>
                      <c:pt idx="2">
                        <c:v>14.93449010069604</c:v>
                      </c:pt>
                      <c:pt idx="3">
                        <c:v>#N/A</c:v>
                      </c:pt>
                      <c:pt idx="4">
                        <c:v>18.806519208417861</c:v>
                      </c:pt>
                    </c:numCache>
                  </c:numRef>
                </c:val>
                <c:smooth val="0"/>
                <c:extLst xmlns:c15="http://schemas.microsoft.com/office/drawing/2012/chart">
                  <c:ext xmlns:c16="http://schemas.microsoft.com/office/drawing/2014/chart" uri="{C3380CC4-5D6E-409C-BE32-E72D297353CC}">
                    <c16:uniqueId val="{0000000C-D964-7943-A9D9-3B2FA03979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Tabell_26!$AO$42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Tabell_26!$AQ$42:$AU$42</c15:sqref>
                        </c15:formulaRef>
                      </c:ext>
                    </c:extLst>
                    <c:numCache>
                      <c:formatCode>General</c:formatCode>
                      <c:ptCount val="5"/>
                      <c:pt idx="0">
                        <c:v>16.619626094138241</c:v>
                      </c:pt>
                      <c:pt idx="1">
                        <c:v>14.80723612087086</c:v>
                      </c:pt>
                      <c:pt idx="2">
                        <c:v>16.72169416026582</c:v>
                      </c:pt>
                      <c:pt idx="3">
                        <c:v>#N/A</c:v>
                      </c:pt>
                      <c:pt idx="4">
                        <c:v>20.768037766734409</c:v>
                      </c:pt>
                    </c:numCache>
                  </c:numRef>
                </c:val>
                <c:smooth val="0"/>
                <c:extLst xmlns:c15="http://schemas.microsoft.com/office/drawing/2012/chart">
                  <c:ext xmlns:c16="http://schemas.microsoft.com/office/drawing/2014/chart" uri="{C3380CC4-5D6E-409C-BE32-E72D297353CC}">
                    <c16:uniqueId val="{0000000D-D964-7943-A9D9-3B2FA03979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Tabell_26!$AO$43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Tabell_26!$AQ$43:$AU$43</c15:sqref>
                        </c15:formulaRef>
                      </c:ext>
                    </c:extLst>
                    <c:numCache>
                      <c:formatCode>General</c:formatCode>
                      <c:ptCount val="5"/>
                      <c:pt idx="0">
                        <c:v>24.084857957414531</c:v>
                      </c:pt>
                      <c:pt idx="1">
                        <c:v>12.29300281799396</c:v>
                      </c:pt>
                      <c:pt idx="2">
                        <c:v>15.38798398068619</c:v>
                      </c:pt>
                      <c:pt idx="3">
                        <c:v>#N/A</c:v>
                      </c:pt>
                      <c:pt idx="4">
                        <c:v>18.220720509352159</c:v>
                      </c:pt>
                    </c:numCache>
                  </c:numRef>
                </c:val>
                <c:smooth val="0"/>
                <c:extLst xmlns:c15="http://schemas.microsoft.com/office/drawing/2012/chart">
                  <c:ext xmlns:c16="http://schemas.microsoft.com/office/drawing/2014/chart" uri="{C3380CC4-5D6E-409C-BE32-E72D297353CC}">
                    <c16:uniqueId val="{0000000E-D964-7943-A9D9-3B2FA039792B}"/>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Tabell_26!$AO$44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Tabell_26!$AQ$36:$AU$36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Tabell_26!$AQ$44:$AU$44</c15:sqref>
                        </c15:formulaRef>
                      </c:ext>
                    </c:extLst>
                    <c:numCache>
                      <c:formatCode>General</c:formatCode>
                      <c:ptCount val="5"/>
                      <c:pt idx="0">
                        <c:v>17.762926600358249</c:v>
                      </c:pt>
                      <c:pt idx="1">
                        <c:v>17.75258212665414</c:v>
                      </c:pt>
                      <c:pt idx="2">
                        <c:v>16.22449388108603</c:v>
                      </c:pt>
                      <c:pt idx="3">
                        <c:v>#N/A</c:v>
                      </c:pt>
                      <c:pt idx="4">
                        <c:v>16.796087037260019</c:v>
                      </c:pt>
                    </c:numCache>
                  </c:numRef>
                </c:val>
                <c:smooth val="0"/>
                <c:extLst xmlns:c15="http://schemas.microsoft.com/office/drawing/2012/chart">
                  <c:ext xmlns:c16="http://schemas.microsoft.com/office/drawing/2014/chart" uri="{C3380CC4-5D6E-409C-BE32-E72D297353CC}">
                    <c16:uniqueId val="{0000000F-D964-7943-A9D9-3B2FA039792B}"/>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Tabell_26!$AO$58</c:f>
          <c:strCache>
            <c:ptCount val="1"/>
            <c:pt idx="0">
              <c:v>Andel 18-84 år som har förtroende för Arbetsförmedlingen,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Tabell_26!$AO$76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Tabell_26!$AQ$59:$AU$59</c:f>
              <c:numCache>
                <c:formatCode>General</c:formatCode>
                <c:ptCount val="5"/>
                <c:pt idx="0">
                  <c:v>2004</c:v>
                </c:pt>
                <c:pt idx="1">
                  <c:v>2008</c:v>
                </c:pt>
                <c:pt idx="2">
                  <c:v>2012</c:v>
                </c:pt>
                <c:pt idx="3">
                  <c:v>2017</c:v>
                </c:pt>
                <c:pt idx="4">
                  <c:v>2022</c:v>
                </c:pt>
              </c:numCache>
            </c:numRef>
          </c:cat>
          <c:val>
            <c:numRef>
              <c:f>Tabell_26!$AQ$76:$AU$76</c:f>
              <c:numCache>
                <c:formatCode>0</c:formatCode>
                <c:ptCount val="5"/>
                <c:pt idx="0">
                  <c:v>17.223086468095708</c:v>
                </c:pt>
                <c:pt idx="1">
                  <c:v>14.12286158247897</c:v>
                </c:pt>
                <c:pt idx="2">
                  <c:v>16.095311917083919</c:v>
                </c:pt>
                <c:pt idx="3">
                  <c:v>#N/A</c:v>
                </c:pt>
                <c:pt idx="4">
                  <c:v>20.746773019429909</c:v>
                </c:pt>
              </c:numCache>
            </c:numRef>
          </c:val>
          <c:smooth val="0"/>
          <c:extLst>
            <c:ext xmlns:c16="http://schemas.microsoft.com/office/drawing/2014/chart" uri="{C3380CC4-5D6E-409C-BE32-E72D297353CC}">
              <c16:uniqueId val="{00000000-C102-934C-B145-33EC6922B8C1}"/>
            </c:ext>
          </c:extLst>
        </c:ser>
        <c:ser>
          <c:idx val="23"/>
          <c:order val="17"/>
          <c:tx>
            <c:strRef>
              <c:f>Tabell_26!$AO$77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Tabell_26!$AQ$59:$AU$59</c:f>
              <c:numCache>
                <c:formatCode>General</c:formatCode>
                <c:ptCount val="5"/>
                <c:pt idx="0">
                  <c:v>2004</c:v>
                </c:pt>
                <c:pt idx="1">
                  <c:v>2008</c:v>
                </c:pt>
                <c:pt idx="2">
                  <c:v>2012</c:v>
                </c:pt>
                <c:pt idx="3">
                  <c:v>2017</c:v>
                </c:pt>
                <c:pt idx="4">
                  <c:v>2022</c:v>
                </c:pt>
              </c:numCache>
            </c:numRef>
          </c:cat>
          <c:val>
            <c:numRef>
              <c:f>Tabell_26!$AQ$77:$AU$77</c:f>
              <c:numCache>
                <c:formatCode>0</c:formatCode>
                <c:ptCount val="5"/>
                <c:pt idx="0">
                  <c:v>18.09941431483951</c:v>
                </c:pt>
                <c:pt idx="1">
                  <c:v>15.39050709681737</c:v>
                </c:pt>
                <c:pt idx="2">
                  <c:v>15.627894690495349</c:v>
                </c:pt>
                <c:pt idx="3">
                  <c:v>#N/A</c:v>
                </c:pt>
                <c:pt idx="4">
                  <c:v>17.97375173878175</c:v>
                </c:pt>
              </c:numCache>
            </c:numRef>
          </c:val>
          <c:smooth val="0"/>
          <c:extLst xmlns:c15="http://schemas.microsoft.com/office/drawing/2012/chart">
            <c:ext xmlns:c16="http://schemas.microsoft.com/office/drawing/2014/chart" uri="{C3380CC4-5D6E-409C-BE32-E72D297353CC}">
              <c16:uniqueId val="{00000001-C102-934C-B145-33EC6922B8C1}"/>
            </c:ext>
          </c:extLst>
        </c:ser>
        <c:ser>
          <c:idx val="14"/>
          <c:order val="18"/>
          <c:tx>
            <c:strRef>
              <c:f>Tabell_26!$AO$78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Tabell_26!$AQ$59:$AU$59</c:f>
              <c:numCache>
                <c:formatCode>General</c:formatCode>
                <c:ptCount val="5"/>
                <c:pt idx="0">
                  <c:v>2004</c:v>
                </c:pt>
                <c:pt idx="1">
                  <c:v>2008</c:v>
                </c:pt>
                <c:pt idx="2">
                  <c:v>2012</c:v>
                </c:pt>
                <c:pt idx="3">
                  <c:v>2017</c:v>
                </c:pt>
                <c:pt idx="4">
                  <c:v>2022</c:v>
                </c:pt>
              </c:numCache>
            </c:numRef>
          </c:cat>
          <c:val>
            <c:numRef>
              <c:f>Tabell_26!$AQ$78:$AU$78</c:f>
              <c:numCache>
                <c:formatCode>0</c:formatCode>
                <c:ptCount val="5"/>
                <c:pt idx="0">
                  <c:v>19.22093340820831</c:v>
                </c:pt>
                <c:pt idx="1">
                  <c:v>14.87217828472795</c:v>
                </c:pt>
                <c:pt idx="2">
                  <c:v>15.10683239140641</c:v>
                </c:pt>
                <c:pt idx="3">
                  <c:v>#N/A</c:v>
                </c:pt>
                <c:pt idx="4">
                  <c:v>20.69791778249105</c:v>
                </c:pt>
              </c:numCache>
            </c:numRef>
          </c:val>
          <c:smooth val="0"/>
          <c:extLst>
            <c:ext xmlns:c16="http://schemas.microsoft.com/office/drawing/2014/chart" uri="{C3380CC4-5D6E-409C-BE32-E72D297353CC}">
              <c16:uniqueId val="{00000002-C102-934C-B145-33EC6922B8C1}"/>
            </c:ext>
          </c:extLst>
        </c:ser>
        <c:ser>
          <c:idx val="15"/>
          <c:order val="19"/>
          <c:tx>
            <c:strRef>
              <c:f>Tabell_26!$AO$79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Tabell_26!$AQ$59:$AU$59</c:f>
              <c:numCache>
                <c:formatCode>General</c:formatCode>
                <c:ptCount val="5"/>
                <c:pt idx="0">
                  <c:v>2004</c:v>
                </c:pt>
                <c:pt idx="1">
                  <c:v>2008</c:v>
                </c:pt>
                <c:pt idx="2">
                  <c:v>2012</c:v>
                </c:pt>
                <c:pt idx="3">
                  <c:v>2017</c:v>
                </c:pt>
                <c:pt idx="4">
                  <c:v>2022</c:v>
                </c:pt>
              </c:numCache>
            </c:numRef>
          </c:cat>
          <c:val>
            <c:numRef>
              <c:f>Tabell_26!$AQ$79:$AU$79</c:f>
              <c:numCache>
                <c:formatCode>0</c:formatCode>
                <c:ptCount val="5"/>
                <c:pt idx="0">
                  <c:v>19.703039962642158</c:v>
                </c:pt>
                <c:pt idx="1">
                  <c:v>15.36027222136936</c:v>
                </c:pt>
                <c:pt idx="2">
                  <c:v>15.62104695587932</c:v>
                </c:pt>
                <c:pt idx="3">
                  <c:v>#N/A</c:v>
                </c:pt>
                <c:pt idx="4">
                  <c:v>17.727409071651291</c:v>
                </c:pt>
              </c:numCache>
            </c:numRef>
          </c:val>
          <c:smooth val="0"/>
          <c:extLst>
            <c:ext xmlns:c16="http://schemas.microsoft.com/office/drawing/2014/chart" uri="{C3380CC4-5D6E-409C-BE32-E72D297353CC}">
              <c16:uniqueId val="{00000003-C102-934C-B145-33EC6922B8C1}"/>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Tabell_26!$AO$60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Tabell_26!$AQ$60:$AU$60</c15:sqref>
                        </c15:formulaRef>
                      </c:ext>
                    </c:extLst>
                    <c:numCache>
                      <c:formatCode>0</c:formatCode>
                      <c:ptCount val="5"/>
                      <c:pt idx="0">
                        <c:v>20.956970363046839</c:v>
                      </c:pt>
                      <c:pt idx="1">
                        <c:v>14.39794671799959</c:v>
                      </c:pt>
                      <c:pt idx="2">
                        <c:v>17.073202837500691</c:v>
                      </c:pt>
                      <c:pt idx="3">
                        <c:v>#N/A</c:v>
                      </c:pt>
                      <c:pt idx="4">
                        <c:v>16.325707431389649</c:v>
                      </c:pt>
                    </c:numCache>
                  </c:numRef>
                </c:val>
                <c:smooth val="0"/>
                <c:extLst>
                  <c:ext xmlns:c16="http://schemas.microsoft.com/office/drawing/2014/chart" uri="{C3380CC4-5D6E-409C-BE32-E72D297353CC}">
                    <c16:uniqueId val="{00000004-C102-934C-B145-33EC6922B8C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Tabell_26!$AO$61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Tabell_26!$AQ$61:$AU$61</c15:sqref>
                        </c15:formulaRef>
                      </c:ext>
                    </c:extLst>
                    <c:numCache>
                      <c:formatCode>0</c:formatCode>
                      <c:ptCount val="5"/>
                      <c:pt idx="0">
                        <c:v>17.875821508142501</c:v>
                      </c:pt>
                      <c:pt idx="1">
                        <c:v>14.656917437378389</c:v>
                      </c:pt>
                      <c:pt idx="2">
                        <c:v>10.54198899925967</c:v>
                      </c:pt>
                      <c:pt idx="3">
                        <c:v>#N/A</c:v>
                      </c:pt>
                      <c:pt idx="4">
                        <c:v>14.80928606372097</c:v>
                      </c:pt>
                    </c:numCache>
                  </c:numRef>
                </c:val>
                <c:smooth val="0"/>
                <c:extLst xmlns:c15="http://schemas.microsoft.com/office/drawing/2012/chart">
                  <c:ext xmlns:c16="http://schemas.microsoft.com/office/drawing/2014/chart" uri="{C3380CC4-5D6E-409C-BE32-E72D297353CC}">
                    <c16:uniqueId val="{00000005-C102-934C-B145-33EC6922B8C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Tabell_26!$AO$62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Tabell_26!$AQ$62:$AU$62</c15:sqref>
                        </c15:formulaRef>
                      </c:ext>
                    </c:extLst>
                    <c:numCache>
                      <c:formatCode>0</c:formatCode>
                      <c:ptCount val="5"/>
                      <c:pt idx="0">
                        <c:v>19.641478127133961</c:v>
                      </c:pt>
                      <c:pt idx="1">
                        <c:v>22.325847405214478</c:v>
                      </c:pt>
                      <c:pt idx="2">
                        <c:v>18.191177715121071</c:v>
                      </c:pt>
                      <c:pt idx="3">
                        <c:v>#N/A</c:v>
                      </c:pt>
                      <c:pt idx="4">
                        <c:v>20.21574018124738</c:v>
                      </c:pt>
                    </c:numCache>
                  </c:numRef>
                </c:val>
                <c:smooth val="0"/>
                <c:extLst xmlns:c15="http://schemas.microsoft.com/office/drawing/2012/chart">
                  <c:ext xmlns:c16="http://schemas.microsoft.com/office/drawing/2014/chart" uri="{C3380CC4-5D6E-409C-BE32-E72D297353CC}">
                    <c16:uniqueId val="{00000006-C102-934C-B145-33EC6922B8C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Tabell_26!$AO$63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Tabell_26!$AQ$63:$AU$63</c15:sqref>
                        </c15:formulaRef>
                      </c:ext>
                    </c:extLst>
                    <c:numCache>
                      <c:formatCode>0</c:formatCode>
                      <c:ptCount val="5"/>
                      <c:pt idx="0">
                        <c:v>26.984021764298859</c:v>
                      </c:pt>
                      <c:pt idx="1">
                        <c:v>16.061880400234859</c:v>
                      </c:pt>
                      <c:pt idx="2">
                        <c:v>21.754123532505119</c:v>
                      </c:pt>
                      <c:pt idx="3">
                        <c:v>#N/A</c:v>
                      </c:pt>
                      <c:pt idx="4">
                        <c:v>18.789600034012441</c:v>
                      </c:pt>
                    </c:numCache>
                  </c:numRef>
                </c:val>
                <c:smooth val="0"/>
                <c:extLst xmlns:c15="http://schemas.microsoft.com/office/drawing/2012/chart">
                  <c:ext xmlns:c16="http://schemas.microsoft.com/office/drawing/2014/chart" uri="{C3380CC4-5D6E-409C-BE32-E72D297353CC}">
                    <c16:uniqueId val="{00000007-C102-934C-B145-33EC6922B8C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Tabell_26!$AO$64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Tabell_26!$AQ$64:$AU$64</c15:sqref>
                        </c15:formulaRef>
                      </c:ext>
                    </c:extLst>
                    <c:numCache>
                      <c:formatCode>0</c:formatCode>
                      <c:ptCount val="5"/>
                      <c:pt idx="0">
                        <c:v>17.495251076551639</c:v>
                      </c:pt>
                      <c:pt idx="1">
                        <c:v>10.79650137808841</c:v>
                      </c:pt>
                      <c:pt idx="2">
                        <c:v>13.33602745063873</c:v>
                      </c:pt>
                      <c:pt idx="3">
                        <c:v>#N/A</c:v>
                      </c:pt>
                      <c:pt idx="4">
                        <c:v>19.050976618641901</c:v>
                      </c:pt>
                    </c:numCache>
                  </c:numRef>
                </c:val>
                <c:smooth val="0"/>
                <c:extLst xmlns:c15="http://schemas.microsoft.com/office/drawing/2012/chart">
                  <c:ext xmlns:c16="http://schemas.microsoft.com/office/drawing/2014/chart" uri="{C3380CC4-5D6E-409C-BE32-E72D297353CC}">
                    <c16:uniqueId val="{00000008-C102-934C-B145-33EC6922B8C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Tabell_26!$AO$65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Tabell_26!$AQ$65:$AU$65</c15:sqref>
                        </c15:formulaRef>
                      </c:ext>
                    </c:extLst>
                    <c:numCache>
                      <c:formatCode>0</c:formatCode>
                      <c:ptCount val="5"/>
                      <c:pt idx="0">
                        <c:v>16.92254135630008</c:v>
                      </c:pt>
                      <c:pt idx="1">
                        <c:v>8.8693958170920713</c:v>
                      </c:pt>
                      <c:pt idx="2">
                        <c:v>8.3550596375081394</c:v>
                      </c:pt>
                      <c:pt idx="3">
                        <c:v>#N/A</c:v>
                      </c:pt>
                      <c:pt idx="4">
                        <c:v>11.992356420279799</c:v>
                      </c:pt>
                    </c:numCache>
                  </c:numRef>
                </c:val>
                <c:smooth val="0"/>
                <c:extLst xmlns:c15="http://schemas.microsoft.com/office/drawing/2012/chart">
                  <c:ext xmlns:c16="http://schemas.microsoft.com/office/drawing/2014/chart" uri="{C3380CC4-5D6E-409C-BE32-E72D297353CC}">
                    <c16:uniqueId val="{00000009-C102-934C-B145-33EC6922B8C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Tabell_26!$AO$66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Tabell_26!$AQ$66:$AU$66</c15:sqref>
                        </c15:formulaRef>
                      </c:ext>
                    </c:extLst>
                    <c:numCache>
                      <c:formatCode>0</c:formatCode>
                      <c:ptCount val="5"/>
                      <c:pt idx="0">
                        <c:v>14.36980229004871</c:v>
                      </c:pt>
                      <c:pt idx="1">
                        <c:v>12.6146658379543</c:v>
                      </c:pt>
                      <c:pt idx="2">
                        <c:v>14.728858291834779</c:v>
                      </c:pt>
                      <c:pt idx="3">
                        <c:v>#N/A</c:v>
                      </c:pt>
                      <c:pt idx="4">
                        <c:v>21.958104645990922</c:v>
                      </c:pt>
                    </c:numCache>
                  </c:numRef>
                </c:val>
                <c:smooth val="0"/>
                <c:extLst xmlns:c15="http://schemas.microsoft.com/office/drawing/2012/chart">
                  <c:ext xmlns:c16="http://schemas.microsoft.com/office/drawing/2014/chart" uri="{C3380CC4-5D6E-409C-BE32-E72D297353CC}">
                    <c16:uniqueId val="{0000000A-C102-934C-B145-33EC6922B8C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Tabell_26!$AO$67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Tabell_26!$AQ$67:$AU$67</c15:sqref>
                        </c15:formulaRef>
                      </c:ext>
                    </c:extLst>
                    <c:numCache>
                      <c:formatCode>0</c:formatCode>
                      <c:ptCount val="5"/>
                      <c:pt idx="0">
                        <c:v>17.020752809989091</c:v>
                      </c:pt>
                      <c:pt idx="1">
                        <c:v>13.95610984490952</c:v>
                      </c:pt>
                      <c:pt idx="2">
                        <c:v>11.258708754130581</c:v>
                      </c:pt>
                      <c:pt idx="3">
                        <c:v>#N/A</c:v>
                      </c:pt>
                      <c:pt idx="4">
                        <c:v>13.5776889710866</c:v>
                      </c:pt>
                    </c:numCache>
                  </c:numRef>
                </c:val>
                <c:smooth val="0"/>
                <c:extLst xmlns:c15="http://schemas.microsoft.com/office/drawing/2012/chart">
                  <c:ext xmlns:c16="http://schemas.microsoft.com/office/drawing/2014/chart" uri="{C3380CC4-5D6E-409C-BE32-E72D297353CC}">
                    <c16:uniqueId val="{0000000B-C102-934C-B145-33EC6922B8C1}"/>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Tabell_26!$AO$68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Tabell_26!$AQ$68:$AU$68</c15:sqref>
                        </c15:formulaRef>
                      </c:ext>
                    </c:extLst>
                    <c:numCache>
                      <c:formatCode>0</c:formatCode>
                      <c:ptCount val="5"/>
                      <c:pt idx="0">
                        <c:v>23.624385607647579</c:v>
                      </c:pt>
                      <c:pt idx="1">
                        <c:v>12.030226206405841</c:v>
                      </c:pt>
                      <c:pt idx="2">
                        <c:v>15.83858892714321</c:v>
                      </c:pt>
                      <c:pt idx="3">
                        <c:v>#N/A</c:v>
                      </c:pt>
                      <c:pt idx="4">
                        <c:v>19.348113401577301</c:v>
                      </c:pt>
                    </c:numCache>
                  </c:numRef>
                </c:val>
                <c:smooth val="0"/>
                <c:extLst xmlns:c15="http://schemas.microsoft.com/office/drawing/2012/chart">
                  <c:ext xmlns:c16="http://schemas.microsoft.com/office/drawing/2014/chart" uri="{C3380CC4-5D6E-409C-BE32-E72D297353CC}">
                    <c16:uniqueId val="{0000000C-C102-934C-B145-33EC6922B8C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Tabell_26!$AO$69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Tabell_26!$AQ$69:$AU$69</c15:sqref>
                        </c15:formulaRef>
                      </c:ext>
                    </c:extLst>
                    <c:numCache>
                      <c:formatCode>0</c:formatCode>
                      <c:ptCount val="5"/>
                      <c:pt idx="0">
                        <c:v>25.232298146692219</c:v>
                      </c:pt>
                      <c:pt idx="1">
                        <c:v>15.46538942761986</c:v>
                      </c:pt>
                      <c:pt idx="2">
                        <c:v>13.74702033844274</c:v>
                      </c:pt>
                      <c:pt idx="3">
                        <c:v>#N/A</c:v>
                      </c:pt>
                      <c:pt idx="4">
                        <c:v>18.309866612118341</c:v>
                      </c:pt>
                    </c:numCache>
                  </c:numRef>
                </c:val>
                <c:smooth val="0"/>
                <c:extLst xmlns:c15="http://schemas.microsoft.com/office/drawing/2012/chart">
                  <c:ext xmlns:c16="http://schemas.microsoft.com/office/drawing/2014/chart" uri="{C3380CC4-5D6E-409C-BE32-E72D297353CC}">
                    <c16:uniqueId val="{0000000D-C102-934C-B145-33EC6922B8C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Tabell_26!$AO$70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Tabell_26!$AQ$70:$AU$70</c15:sqref>
                        </c15:formulaRef>
                      </c:ext>
                    </c:extLst>
                    <c:numCache>
                      <c:formatCode>0</c:formatCode>
                      <c:ptCount val="5"/>
                      <c:pt idx="0">
                        <c:v>15.911024911404819</c:v>
                      </c:pt>
                      <c:pt idx="1">
                        <c:v>13.80781497068975</c:v>
                      </c:pt>
                      <c:pt idx="2">
                        <c:v>16.048358225159969</c:v>
                      </c:pt>
                      <c:pt idx="3">
                        <c:v>#N/A</c:v>
                      </c:pt>
                      <c:pt idx="4">
                        <c:v>21.712826861051148</c:v>
                      </c:pt>
                    </c:numCache>
                  </c:numRef>
                </c:val>
                <c:smooth val="0"/>
                <c:extLst xmlns:c15="http://schemas.microsoft.com/office/drawing/2012/chart">
                  <c:ext xmlns:c16="http://schemas.microsoft.com/office/drawing/2014/chart" uri="{C3380CC4-5D6E-409C-BE32-E72D297353CC}">
                    <c16:uniqueId val="{0000000E-C102-934C-B145-33EC6922B8C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Tabell_26!$AO$71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Tabell_26!$AQ$71:$AU$71</c15:sqref>
                        </c15:formulaRef>
                      </c:ext>
                    </c:extLst>
                    <c:numCache>
                      <c:formatCode>0</c:formatCode>
                      <c:ptCount val="5"/>
                      <c:pt idx="0">
                        <c:v>17.39141163459902</c:v>
                      </c:pt>
                      <c:pt idx="1">
                        <c:v>15.96217101100464</c:v>
                      </c:pt>
                      <c:pt idx="2">
                        <c:v>17.440147753261542</c:v>
                      </c:pt>
                      <c:pt idx="3">
                        <c:v>#N/A</c:v>
                      </c:pt>
                      <c:pt idx="4">
                        <c:v>19.897552717127059</c:v>
                      </c:pt>
                    </c:numCache>
                  </c:numRef>
                </c:val>
                <c:smooth val="0"/>
                <c:extLst xmlns:c15="http://schemas.microsoft.com/office/drawing/2012/chart">
                  <c:ext xmlns:c16="http://schemas.microsoft.com/office/drawing/2014/chart" uri="{C3380CC4-5D6E-409C-BE32-E72D297353CC}">
                    <c16:uniqueId val="{0000000F-C102-934C-B145-33EC6922B8C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Tabell_26!$AO$72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Tabell_26!$AQ$72:$AU$72</c15:sqref>
                        </c15:formulaRef>
                      </c:ext>
                    </c:extLst>
                    <c:numCache>
                      <c:formatCode>0</c:formatCode>
                      <c:ptCount val="5"/>
                      <c:pt idx="0">
                        <c:v>26.02728224846874</c:v>
                      </c:pt>
                      <c:pt idx="1">
                        <c:v>11.463503931031781</c:v>
                      </c:pt>
                      <c:pt idx="2">
                        <c:v>13.723333918328549</c:v>
                      </c:pt>
                      <c:pt idx="3">
                        <c:v>#N/A</c:v>
                      </c:pt>
                      <c:pt idx="4">
                        <c:v>22.37279032781851</c:v>
                      </c:pt>
                    </c:numCache>
                  </c:numRef>
                </c:val>
                <c:smooth val="0"/>
                <c:extLst xmlns:c15="http://schemas.microsoft.com/office/drawing/2012/chart">
                  <c:ext xmlns:c16="http://schemas.microsoft.com/office/drawing/2014/chart" uri="{C3380CC4-5D6E-409C-BE32-E72D297353CC}">
                    <c16:uniqueId val="{00000010-C102-934C-B145-33EC6922B8C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Tabell_26!$AO$73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Tabell_26!$AQ$73:$AU$73</c15:sqref>
                        </c15:formulaRef>
                      </c:ext>
                    </c:extLst>
                    <c:numCache>
                      <c:formatCode>0</c:formatCode>
                      <c:ptCount val="5"/>
                      <c:pt idx="0">
                        <c:v>22.971080241992869</c:v>
                      </c:pt>
                      <c:pt idx="1">
                        <c:v>13.015978570504551</c:v>
                      </c:pt>
                      <c:pt idx="2">
                        <c:v>16.814238386432219</c:v>
                      </c:pt>
                      <c:pt idx="3">
                        <c:v>#N/A</c:v>
                      </c:pt>
                      <c:pt idx="4">
                        <c:v>12.625536882755879</c:v>
                      </c:pt>
                    </c:numCache>
                  </c:numRef>
                </c:val>
                <c:smooth val="0"/>
                <c:extLst xmlns:c15="http://schemas.microsoft.com/office/drawing/2012/chart">
                  <c:ext xmlns:c16="http://schemas.microsoft.com/office/drawing/2014/chart" uri="{C3380CC4-5D6E-409C-BE32-E72D297353CC}">
                    <c16:uniqueId val="{00000011-C102-934C-B145-33EC6922B8C1}"/>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Tabell_26!$AO$74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Tabell_26!$AQ$74:$AU$74</c15:sqref>
                        </c15:formulaRef>
                      </c:ext>
                    </c:extLst>
                    <c:numCache>
                      <c:formatCode>0</c:formatCode>
                      <c:ptCount val="5"/>
                      <c:pt idx="0">
                        <c:v>17.63631263066177</c:v>
                      </c:pt>
                      <c:pt idx="1">
                        <c:v>17.120500191392878</c:v>
                      </c:pt>
                      <c:pt idx="2">
                        <c:v>16.544476490649551</c:v>
                      </c:pt>
                      <c:pt idx="3">
                        <c:v>#N/A</c:v>
                      </c:pt>
                      <c:pt idx="4">
                        <c:v>20.749788840008659</c:v>
                      </c:pt>
                    </c:numCache>
                  </c:numRef>
                </c:val>
                <c:smooth val="0"/>
                <c:extLst xmlns:c15="http://schemas.microsoft.com/office/drawing/2012/chart">
                  <c:ext xmlns:c16="http://schemas.microsoft.com/office/drawing/2014/chart" uri="{C3380CC4-5D6E-409C-BE32-E72D297353CC}">
                    <c16:uniqueId val="{00000012-C102-934C-B145-33EC6922B8C1}"/>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Tabell_26!$AO$75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Tabell_26!$AQ$59:$AU$59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Tabell_26!$AQ$75:$AU$75</c15:sqref>
                        </c15:formulaRef>
                      </c:ext>
                    </c:extLst>
                    <c:numCache>
                      <c:formatCode>0</c:formatCode>
                      <c:ptCount val="5"/>
                      <c:pt idx="0">
                        <c:v>17.890600926900841</c:v>
                      </c:pt>
                      <c:pt idx="1">
                        <c:v>18.3509817141883</c:v>
                      </c:pt>
                      <c:pt idx="2">
                        <c:v>15.97304361007409</c:v>
                      </c:pt>
                      <c:pt idx="3">
                        <c:v>#N/A</c:v>
                      </c:pt>
                      <c:pt idx="4">
                        <c:v>12.90266769924208</c:v>
                      </c:pt>
                    </c:numCache>
                  </c:numRef>
                </c:val>
                <c:smooth val="0"/>
                <c:extLst xmlns:c15="http://schemas.microsoft.com/office/drawing/2012/chart">
                  <c:ext xmlns:c16="http://schemas.microsoft.com/office/drawing/2014/chart" uri="{C3380CC4-5D6E-409C-BE32-E72D297353CC}">
                    <c16:uniqueId val="{00000013-C102-934C-B145-33EC6922B8C1}"/>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Tabell_26!$AO$58</c:f>
          <c:strCache>
            <c:ptCount val="1"/>
            <c:pt idx="0">
              <c:v>Andel 18-84 år som har förtroende för Arbetsförmedlingen,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Tabell_26!$AO$76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AA6C-B04B-B0B5-6AF895D0A5A6}"/>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AA6C-B04B-B0B5-6AF895D0A5A6}"/>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AA6C-B04B-B0B5-6AF895D0A5A6}"/>
              </c:ext>
            </c:extLst>
          </c:dPt>
          <c:cat>
            <c:numRef>
              <c:f>Tabell_26!$AP$36:$AU$36</c:f>
              <c:numCache>
                <c:formatCode>General</c:formatCode>
                <c:ptCount val="6"/>
                <c:pt idx="0">
                  <c:v>2000</c:v>
                </c:pt>
                <c:pt idx="1">
                  <c:v>2004</c:v>
                </c:pt>
                <c:pt idx="2">
                  <c:v>2008</c:v>
                </c:pt>
                <c:pt idx="3">
                  <c:v>2012</c:v>
                </c:pt>
                <c:pt idx="4">
                  <c:v>2017</c:v>
                </c:pt>
                <c:pt idx="5">
                  <c:v>2022</c:v>
                </c:pt>
              </c:numCache>
            </c:numRef>
          </c:cat>
          <c:val>
            <c:numRef>
              <c:f>Tabell_26!$AP$76:$AU$76</c:f>
              <c:numCache>
                <c:formatCode>0</c:formatCode>
                <c:ptCount val="6"/>
                <c:pt idx="0">
                  <c:v>19.163229055460992</c:v>
                </c:pt>
                <c:pt idx="1">
                  <c:v>17.223086468095708</c:v>
                </c:pt>
                <c:pt idx="2">
                  <c:v>14.12286158247897</c:v>
                </c:pt>
                <c:pt idx="3">
                  <c:v>16.095311917083919</c:v>
                </c:pt>
                <c:pt idx="4">
                  <c:v>#N/A</c:v>
                </c:pt>
                <c:pt idx="5">
                  <c:v>20.746773019429909</c:v>
                </c:pt>
              </c:numCache>
            </c:numRef>
          </c:val>
          <c:smooth val="0"/>
          <c:extLst>
            <c:ext xmlns:c16="http://schemas.microsoft.com/office/drawing/2014/chart" uri="{C3380CC4-5D6E-409C-BE32-E72D297353CC}">
              <c16:uniqueId val="{00000004-AA6C-B04B-B0B5-6AF895D0A5A6}"/>
            </c:ext>
          </c:extLst>
        </c:ser>
        <c:ser>
          <c:idx val="1"/>
          <c:order val="1"/>
          <c:tx>
            <c:strRef>
              <c:f>Tabell_26!$AO$77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AA6C-B04B-B0B5-6AF895D0A5A6}"/>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AA6C-B04B-B0B5-6AF895D0A5A6}"/>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AA6C-B04B-B0B5-6AF895D0A5A6}"/>
              </c:ext>
            </c:extLst>
          </c:dPt>
          <c:cat>
            <c:numRef>
              <c:f>Tabell_26!$AP$36:$AU$36</c:f>
              <c:numCache>
                <c:formatCode>General</c:formatCode>
                <c:ptCount val="6"/>
                <c:pt idx="0">
                  <c:v>2000</c:v>
                </c:pt>
                <c:pt idx="1">
                  <c:v>2004</c:v>
                </c:pt>
                <c:pt idx="2">
                  <c:v>2008</c:v>
                </c:pt>
                <c:pt idx="3">
                  <c:v>2012</c:v>
                </c:pt>
                <c:pt idx="4">
                  <c:v>2017</c:v>
                </c:pt>
                <c:pt idx="5">
                  <c:v>2022</c:v>
                </c:pt>
              </c:numCache>
            </c:numRef>
          </c:cat>
          <c:val>
            <c:numRef>
              <c:f>Tabell_26!$AP$77:$AU$77</c:f>
              <c:numCache>
                <c:formatCode>0</c:formatCode>
                <c:ptCount val="6"/>
                <c:pt idx="0">
                  <c:v>18.616608559051041</c:v>
                </c:pt>
                <c:pt idx="1">
                  <c:v>18.09941431483951</c:v>
                </c:pt>
                <c:pt idx="2">
                  <c:v>15.39050709681737</c:v>
                </c:pt>
                <c:pt idx="3">
                  <c:v>15.627894690495349</c:v>
                </c:pt>
                <c:pt idx="4">
                  <c:v>#N/A</c:v>
                </c:pt>
                <c:pt idx="5">
                  <c:v>17.97375173878175</c:v>
                </c:pt>
              </c:numCache>
            </c:numRef>
          </c:val>
          <c:smooth val="0"/>
          <c:extLst xmlns:c15="http://schemas.microsoft.com/office/drawing/2012/chart">
            <c:ext xmlns:c16="http://schemas.microsoft.com/office/drawing/2014/chart" uri="{C3380CC4-5D6E-409C-BE32-E72D297353CC}">
              <c16:uniqueId val="{00000009-AA6C-B04B-B0B5-6AF895D0A5A6}"/>
            </c:ext>
          </c:extLst>
        </c:ser>
        <c:ser>
          <c:idx val="2"/>
          <c:order val="2"/>
          <c:tx>
            <c:strRef>
              <c:f>Tabell_26!$AO$78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AA6C-B04B-B0B5-6AF895D0A5A6}"/>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AA6C-B04B-B0B5-6AF895D0A5A6}"/>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AA6C-B04B-B0B5-6AF895D0A5A6}"/>
              </c:ext>
            </c:extLst>
          </c:dPt>
          <c:cat>
            <c:numRef>
              <c:f>Tabell_26!$AP$36:$AU$36</c:f>
              <c:numCache>
                <c:formatCode>General</c:formatCode>
                <c:ptCount val="6"/>
                <c:pt idx="0">
                  <c:v>2000</c:v>
                </c:pt>
                <c:pt idx="1">
                  <c:v>2004</c:v>
                </c:pt>
                <c:pt idx="2">
                  <c:v>2008</c:v>
                </c:pt>
                <c:pt idx="3">
                  <c:v>2012</c:v>
                </c:pt>
                <c:pt idx="4">
                  <c:v>2017</c:v>
                </c:pt>
                <c:pt idx="5">
                  <c:v>2022</c:v>
                </c:pt>
              </c:numCache>
            </c:numRef>
          </c:cat>
          <c:val>
            <c:numRef>
              <c:f>Tabell_26!$AP$78:$AU$78</c:f>
              <c:numCache>
                <c:formatCode>0</c:formatCode>
                <c:ptCount val="6"/>
                <c:pt idx="0">
                  <c:v>21.236166237897169</c:v>
                </c:pt>
                <c:pt idx="1">
                  <c:v>19.22093340820831</c:v>
                </c:pt>
                <c:pt idx="2">
                  <c:v>14.87217828472795</c:v>
                </c:pt>
                <c:pt idx="3">
                  <c:v>15.10683239140641</c:v>
                </c:pt>
                <c:pt idx="4">
                  <c:v>#N/A</c:v>
                </c:pt>
                <c:pt idx="5">
                  <c:v>20.69791778249105</c:v>
                </c:pt>
              </c:numCache>
            </c:numRef>
          </c:val>
          <c:smooth val="0"/>
          <c:extLst>
            <c:ext xmlns:c16="http://schemas.microsoft.com/office/drawing/2014/chart" uri="{C3380CC4-5D6E-409C-BE32-E72D297353CC}">
              <c16:uniqueId val="{0000000E-AA6C-B04B-B0B5-6AF895D0A5A6}"/>
            </c:ext>
          </c:extLst>
        </c:ser>
        <c:ser>
          <c:idx val="3"/>
          <c:order val="3"/>
          <c:tx>
            <c:strRef>
              <c:f>Tabell_26!$AO$79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AA6C-B04B-B0B5-6AF895D0A5A6}"/>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AA6C-B04B-B0B5-6AF895D0A5A6}"/>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AA6C-B04B-B0B5-6AF895D0A5A6}"/>
              </c:ext>
            </c:extLst>
          </c:dPt>
          <c:cat>
            <c:numRef>
              <c:f>Tabell_26!$AP$36:$AU$36</c:f>
              <c:numCache>
                <c:formatCode>General</c:formatCode>
                <c:ptCount val="6"/>
                <c:pt idx="0">
                  <c:v>2000</c:v>
                </c:pt>
                <c:pt idx="1">
                  <c:v>2004</c:v>
                </c:pt>
                <c:pt idx="2">
                  <c:v>2008</c:v>
                </c:pt>
                <c:pt idx="3">
                  <c:v>2012</c:v>
                </c:pt>
                <c:pt idx="4">
                  <c:v>2017</c:v>
                </c:pt>
                <c:pt idx="5">
                  <c:v>2022</c:v>
                </c:pt>
              </c:numCache>
            </c:numRef>
          </c:cat>
          <c:val>
            <c:numRef>
              <c:f>Tabell_26!$AP$79:$AU$79</c:f>
              <c:numCache>
                <c:formatCode>0</c:formatCode>
                <c:ptCount val="6"/>
                <c:pt idx="0">
                  <c:v>20.473943534718281</c:v>
                </c:pt>
                <c:pt idx="1">
                  <c:v>19.703039962642158</c:v>
                </c:pt>
                <c:pt idx="2">
                  <c:v>15.36027222136936</c:v>
                </c:pt>
                <c:pt idx="3">
                  <c:v>15.62104695587932</c:v>
                </c:pt>
                <c:pt idx="4">
                  <c:v>#N/A</c:v>
                </c:pt>
                <c:pt idx="5">
                  <c:v>17.727409071651291</c:v>
                </c:pt>
              </c:numCache>
            </c:numRef>
          </c:val>
          <c:smooth val="0"/>
          <c:extLst>
            <c:ext xmlns:c16="http://schemas.microsoft.com/office/drawing/2014/chart" uri="{C3380CC4-5D6E-409C-BE32-E72D297353CC}">
              <c16:uniqueId val="{00000013-AA6C-B04B-B0B5-6AF895D0A5A6}"/>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Tabell_27!$AO$35</c:f>
          <c:strCache>
            <c:ptCount val="1"/>
            <c:pt idx="0">
              <c:v>Andel 18-84 år som har förtroende för Försäkringskassan,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Tabell_27!$AO$45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Tabell_27!$AQ$36:$AU$36</c:f>
              <c:numCache>
                <c:formatCode>General</c:formatCode>
                <c:ptCount val="5"/>
                <c:pt idx="0">
                  <c:v>2004</c:v>
                </c:pt>
                <c:pt idx="1">
                  <c:v>2008</c:v>
                </c:pt>
                <c:pt idx="2">
                  <c:v>2012</c:v>
                </c:pt>
                <c:pt idx="3">
                  <c:v>2017</c:v>
                </c:pt>
                <c:pt idx="4">
                  <c:v>2022</c:v>
                </c:pt>
              </c:numCache>
            </c:numRef>
          </c:cat>
          <c:val>
            <c:numRef>
              <c:f>Tabell_27!$AQ$45:$AU$45</c:f>
              <c:numCache>
                <c:formatCode>General</c:formatCode>
                <c:ptCount val="5"/>
                <c:pt idx="0">
                  <c:v>35.559150251697538</c:v>
                </c:pt>
                <c:pt idx="1">
                  <c:v>32.946712745654153</c:v>
                </c:pt>
                <c:pt idx="2">
                  <c:v>27.950783540460101</c:v>
                </c:pt>
                <c:pt idx="3">
                  <c:v>35.902218902377712</c:v>
                </c:pt>
                <c:pt idx="4">
                  <c:v>37.958418979257139</c:v>
                </c:pt>
              </c:numCache>
            </c:numRef>
          </c:val>
          <c:smooth val="0"/>
          <c:extLst xmlns:c15="http://schemas.microsoft.com/office/drawing/2012/chart">
            <c:ext xmlns:c16="http://schemas.microsoft.com/office/drawing/2014/chart" uri="{C3380CC4-5D6E-409C-BE32-E72D297353CC}">
              <c16:uniqueId val="{00000000-1AFA-C045-B87B-C2E504CAD441}"/>
            </c:ext>
          </c:extLst>
        </c:ser>
        <c:ser>
          <c:idx val="7"/>
          <c:order val="9"/>
          <c:tx>
            <c:strRef>
              <c:f>Tabell_27!$AO$46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Tabell_27!$AQ$36:$AU$36</c:f>
              <c:numCache>
                <c:formatCode>General</c:formatCode>
                <c:ptCount val="5"/>
                <c:pt idx="0">
                  <c:v>2004</c:v>
                </c:pt>
                <c:pt idx="1">
                  <c:v>2008</c:v>
                </c:pt>
                <c:pt idx="2">
                  <c:v>2012</c:v>
                </c:pt>
                <c:pt idx="3">
                  <c:v>2017</c:v>
                </c:pt>
                <c:pt idx="4">
                  <c:v>2022</c:v>
                </c:pt>
              </c:numCache>
            </c:numRef>
          </c:cat>
          <c:val>
            <c:numRef>
              <c:f>Tabell_27!$AQ$46:$AU$46</c:f>
              <c:numCache>
                <c:formatCode>General</c:formatCode>
                <c:ptCount val="5"/>
                <c:pt idx="0">
                  <c:v>39.734180776548598</c:v>
                </c:pt>
                <c:pt idx="1">
                  <c:v>31.424880608105038</c:v>
                </c:pt>
                <c:pt idx="2">
                  <c:v>28.474867201660508</c:v>
                </c:pt>
                <c:pt idx="3">
                  <c:v>35.389151766984448</c:v>
                </c:pt>
                <c:pt idx="4">
                  <c:v>36.821974954594808</c:v>
                </c:pt>
              </c:numCache>
            </c:numRef>
          </c:val>
          <c:smooth val="0"/>
          <c:extLst>
            <c:ext xmlns:c16="http://schemas.microsoft.com/office/drawing/2014/chart" uri="{C3380CC4-5D6E-409C-BE32-E72D297353CC}">
              <c16:uniqueId val="{00000001-1AFA-C045-B87B-C2E504CAD44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Tabell_27!$AO$37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1AFA-C045-B87B-C2E504CAD441}"/>
                    </c:ext>
                  </c:extLst>
                </c:dPt>
                <c:cat>
                  <c:numRef>
                    <c:extLst>
                      <c:ex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Tabell_27!$AQ$37:$AU$37</c15:sqref>
                        </c15:formulaRef>
                      </c:ext>
                    </c:extLst>
                    <c:numCache>
                      <c:formatCode>General</c:formatCode>
                      <c:ptCount val="5"/>
                      <c:pt idx="0">
                        <c:v>37.615640015640949</c:v>
                      </c:pt>
                      <c:pt idx="1">
                        <c:v>35.280801523956647</c:v>
                      </c:pt>
                      <c:pt idx="2">
                        <c:v>26.836642809708181</c:v>
                      </c:pt>
                      <c:pt idx="3">
                        <c:v>36.159635853722342</c:v>
                      </c:pt>
                      <c:pt idx="4">
                        <c:v>33.833406069159558</c:v>
                      </c:pt>
                    </c:numCache>
                  </c:numRef>
                </c:val>
                <c:smooth val="0"/>
                <c:extLst>
                  <c:ext xmlns:c16="http://schemas.microsoft.com/office/drawing/2014/chart" uri="{C3380CC4-5D6E-409C-BE32-E72D297353CC}">
                    <c16:uniqueId val="{00000004-1AFA-C045-B87B-C2E504CAD44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Tabell_27!$AO$38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1AFA-C045-B87B-C2E504CAD441}"/>
                    </c:ext>
                  </c:extLst>
                </c:dPt>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Tabell_27!$AQ$38:$AU$38</c15:sqref>
                        </c15:formulaRef>
                      </c:ext>
                    </c:extLst>
                    <c:numCache>
                      <c:formatCode>General</c:formatCode>
                      <c:ptCount val="5"/>
                      <c:pt idx="0">
                        <c:v>40.283573822642587</c:v>
                      </c:pt>
                      <c:pt idx="1">
                        <c:v>33.55252959762479</c:v>
                      </c:pt>
                      <c:pt idx="2">
                        <c:v>27.30770358889945</c:v>
                      </c:pt>
                      <c:pt idx="3">
                        <c:v>36.57932668599021</c:v>
                      </c:pt>
                      <c:pt idx="4">
                        <c:v>36.172561146365133</c:v>
                      </c:pt>
                    </c:numCache>
                  </c:numRef>
                </c:val>
                <c:smooth val="0"/>
                <c:extLst xmlns:c15="http://schemas.microsoft.com/office/drawing/2012/chart">
                  <c:ext xmlns:c16="http://schemas.microsoft.com/office/drawing/2014/chart" uri="{C3380CC4-5D6E-409C-BE32-E72D297353CC}">
                    <c16:uniqueId val="{00000007-1AFA-C045-B87B-C2E504CAD4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Tabell_27!$AO$39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1AFA-C045-B87B-C2E504CAD441}"/>
                    </c:ext>
                  </c:extLst>
                </c:dPt>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Tabell_27!$AQ$39:$AU$39</c15:sqref>
                        </c15:formulaRef>
                      </c:ext>
                    </c:extLst>
                    <c:numCache>
                      <c:formatCode>General</c:formatCode>
                      <c:ptCount val="5"/>
                      <c:pt idx="0">
                        <c:v>32.670819301477891</c:v>
                      </c:pt>
                      <c:pt idx="1">
                        <c:v>26.881842119020401</c:v>
                      </c:pt>
                      <c:pt idx="2">
                        <c:v>25.009854718420488</c:v>
                      </c:pt>
                      <c:pt idx="3">
                        <c:v>32.516889413478758</c:v>
                      </c:pt>
                      <c:pt idx="4">
                        <c:v>35.340668488124933</c:v>
                      </c:pt>
                    </c:numCache>
                  </c:numRef>
                </c:val>
                <c:smooth val="0"/>
                <c:extLst xmlns:c15="http://schemas.microsoft.com/office/drawing/2012/chart">
                  <c:ext xmlns:c16="http://schemas.microsoft.com/office/drawing/2014/chart" uri="{C3380CC4-5D6E-409C-BE32-E72D297353CC}">
                    <c16:uniqueId val="{0000000A-1AFA-C045-B87B-C2E504CAD4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Tabell_27!$AO$40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Tabell_27!$AQ$40:$AU$40</c15:sqref>
                        </c15:formulaRef>
                      </c:ext>
                    </c:extLst>
                    <c:numCache>
                      <c:formatCode>General</c:formatCode>
                      <c:ptCount val="5"/>
                      <c:pt idx="0">
                        <c:v>31.78253841868883</c:v>
                      </c:pt>
                      <c:pt idx="1">
                        <c:v>30.12489278799039</c:v>
                      </c:pt>
                      <c:pt idx="2">
                        <c:v>26.1478407814901</c:v>
                      </c:pt>
                      <c:pt idx="3">
                        <c:v>37.332808683723549</c:v>
                      </c:pt>
                      <c:pt idx="4">
                        <c:v>37.17063819711494</c:v>
                      </c:pt>
                    </c:numCache>
                  </c:numRef>
                </c:val>
                <c:smooth val="0"/>
                <c:extLst xmlns:c15="http://schemas.microsoft.com/office/drawing/2012/chart">
                  <c:ext xmlns:c16="http://schemas.microsoft.com/office/drawing/2014/chart" uri="{C3380CC4-5D6E-409C-BE32-E72D297353CC}">
                    <c16:uniqueId val="{0000000B-1AFA-C045-B87B-C2E504CAD44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Tabell_27!$AO$41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Tabell_27!$AQ$41:$AU$41</c15:sqref>
                        </c15:formulaRef>
                      </c:ext>
                    </c:extLst>
                    <c:numCache>
                      <c:formatCode>General</c:formatCode>
                      <c:ptCount val="5"/>
                      <c:pt idx="0">
                        <c:v>42.017424243619317</c:v>
                      </c:pt>
                      <c:pt idx="1">
                        <c:v>27.885000380839411</c:v>
                      </c:pt>
                      <c:pt idx="2">
                        <c:v>21.18062280884104</c:v>
                      </c:pt>
                      <c:pt idx="3">
                        <c:v>35.300280324775741</c:v>
                      </c:pt>
                      <c:pt idx="4">
                        <c:v>36.15349592569622</c:v>
                      </c:pt>
                    </c:numCache>
                  </c:numRef>
                </c:val>
                <c:smooth val="0"/>
                <c:extLst xmlns:c15="http://schemas.microsoft.com/office/drawing/2012/chart">
                  <c:ext xmlns:c16="http://schemas.microsoft.com/office/drawing/2014/chart" uri="{C3380CC4-5D6E-409C-BE32-E72D297353CC}">
                    <c16:uniqueId val="{0000000C-1AFA-C045-B87B-C2E504CAD44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Tabell_27!$AO$42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Tabell_27!$AQ$42:$AU$42</c15:sqref>
                        </c15:formulaRef>
                      </c:ext>
                    </c:extLst>
                    <c:numCache>
                      <c:formatCode>General</c:formatCode>
                      <c:ptCount val="5"/>
                      <c:pt idx="0">
                        <c:v>34.684336502186618</c:v>
                      </c:pt>
                      <c:pt idx="1">
                        <c:v>34.33122629237441</c:v>
                      </c:pt>
                      <c:pt idx="2">
                        <c:v>29.341751453026109</c:v>
                      </c:pt>
                      <c:pt idx="3">
                        <c:v>36.536367656447517</c:v>
                      </c:pt>
                      <c:pt idx="4">
                        <c:v>39.87901114184853</c:v>
                      </c:pt>
                    </c:numCache>
                  </c:numRef>
                </c:val>
                <c:smooth val="0"/>
                <c:extLst xmlns:c15="http://schemas.microsoft.com/office/drawing/2012/chart">
                  <c:ext xmlns:c16="http://schemas.microsoft.com/office/drawing/2014/chart" uri="{C3380CC4-5D6E-409C-BE32-E72D297353CC}">
                    <c16:uniqueId val="{0000000D-1AFA-C045-B87B-C2E504CAD44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Tabell_27!$AO$43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Tabell_27!$AQ$43:$AU$43</c15:sqref>
                        </c15:formulaRef>
                      </c:ext>
                    </c:extLst>
                    <c:numCache>
                      <c:formatCode>General</c:formatCode>
                      <c:ptCount val="5"/>
                      <c:pt idx="0">
                        <c:v>40.659999402377153</c:v>
                      </c:pt>
                      <c:pt idx="1">
                        <c:v>27.79167794866936</c:v>
                      </c:pt>
                      <c:pt idx="2">
                        <c:v>28.07038234904266</c:v>
                      </c:pt>
                      <c:pt idx="3">
                        <c:v>31.687122818163441</c:v>
                      </c:pt>
                      <c:pt idx="4">
                        <c:v>37.765947075162863</c:v>
                      </c:pt>
                    </c:numCache>
                  </c:numRef>
                </c:val>
                <c:smooth val="0"/>
                <c:extLst xmlns:c15="http://schemas.microsoft.com/office/drawing/2012/chart">
                  <c:ext xmlns:c16="http://schemas.microsoft.com/office/drawing/2014/chart" uri="{C3380CC4-5D6E-409C-BE32-E72D297353CC}">
                    <c16:uniqueId val="{0000000E-1AFA-C045-B87B-C2E504CAD44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Tabell_27!$AO$44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Tabell_27!$AQ$36:$AU$36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Tabell_27!$AQ$44:$AU$44</c15:sqref>
                        </c15:formulaRef>
                      </c:ext>
                    </c:extLst>
                    <c:numCache>
                      <c:formatCode>General</c:formatCode>
                      <c:ptCount val="5"/>
                      <c:pt idx="0">
                        <c:v>36.190174901235032</c:v>
                      </c:pt>
                      <c:pt idx="1">
                        <c:v>30.20231499168165</c:v>
                      </c:pt>
                      <c:pt idx="2">
                        <c:v>28.16127305095463</c:v>
                      </c:pt>
                      <c:pt idx="3">
                        <c:v>33.245381819744338</c:v>
                      </c:pt>
                      <c:pt idx="4">
                        <c:v>33.239384917148229</c:v>
                      </c:pt>
                    </c:numCache>
                  </c:numRef>
                </c:val>
                <c:smooth val="0"/>
                <c:extLst xmlns:c15="http://schemas.microsoft.com/office/drawing/2012/chart">
                  <c:ext xmlns:c16="http://schemas.microsoft.com/office/drawing/2014/chart" uri="{C3380CC4-5D6E-409C-BE32-E72D297353CC}">
                    <c16:uniqueId val="{0000000F-1AFA-C045-B87B-C2E504CAD44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Tabell_3!$AO$58</c:f>
          <c:strCache>
            <c:ptCount val="1"/>
            <c:pt idx="0">
              <c:v>Andel 18-84 år med långvarig sjukdom, besvär efter olycksfall, nedsatt funktion eller annat långvarigt hälsoproblem,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Tabell_3!$AQ$59:$AU$59</c:f>
              <c:numCache>
                <c:formatCode>General</c:formatCode>
                <c:ptCount val="5"/>
                <c:pt idx="0">
                  <c:v>2004</c:v>
                </c:pt>
                <c:pt idx="1">
                  <c:v>2008</c:v>
                </c:pt>
                <c:pt idx="2">
                  <c:v>2012</c:v>
                </c:pt>
                <c:pt idx="3">
                  <c:v>2017</c:v>
                </c:pt>
                <c:pt idx="4">
                  <c:v>2022</c:v>
                </c:pt>
              </c:numCache>
            </c:numRef>
          </c:cat>
          <c:val>
            <c:numRef>
              <c:f>Tabell_3!$AQ$76:$AU$76</c:f>
              <c:numCache>
                <c:formatCode>0</c:formatCode>
                <c:ptCount val="5"/>
                <c:pt idx="0">
                  <c:v>32.024751897817019</c:v>
                </c:pt>
                <c:pt idx="1">
                  <c:v>29.774295861877391</c:v>
                </c:pt>
                <c:pt idx="2">
                  <c:v>37.209264087497267</c:v>
                </c:pt>
                <c:pt idx="3">
                  <c:v>35.400401474262402</c:v>
                </c:pt>
                <c:pt idx="4">
                  <c:v>39.765578776134568</c:v>
                </c:pt>
              </c:numCache>
            </c:numRef>
          </c:val>
          <c:smooth val="0"/>
          <c:extLst>
            <c:ext xmlns:c16="http://schemas.microsoft.com/office/drawing/2014/chart" uri="{C3380CC4-5D6E-409C-BE32-E72D297353CC}">
              <c16:uniqueId val="{00000000-7C37-1C4E-BFB5-B0DE7D64A184}"/>
            </c:ext>
          </c:extLst>
        </c:ser>
        <c:ser>
          <c:idx val="23"/>
          <c:order val="17"/>
          <c:tx>
            <c:strRef>
              <c:f>Tabell_3!$AO$77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Tabell_3!$AQ$59:$AU$59</c:f>
              <c:numCache>
                <c:formatCode>General</c:formatCode>
                <c:ptCount val="5"/>
                <c:pt idx="0">
                  <c:v>2004</c:v>
                </c:pt>
                <c:pt idx="1">
                  <c:v>2008</c:v>
                </c:pt>
                <c:pt idx="2">
                  <c:v>2012</c:v>
                </c:pt>
                <c:pt idx="3">
                  <c:v>2017</c:v>
                </c:pt>
                <c:pt idx="4">
                  <c:v>2022</c:v>
                </c:pt>
              </c:numCache>
            </c:numRef>
          </c:cat>
          <c:val>
            <c:numRef>
              <c:f>Tabell_3!$AQ$77:$AU$77</c:f>
              <c:numCache>
                <c:formatCode>0</c:formatCode>
                <c:ptCount val="5"/>
                <c:pt idx="0">
                  <c:v>28.09316161251127</c:v>
                </c:pt>
                <c:pt idx="1">
                  <c:v>26.457488696258679</c:v>
                </c:pt>
                <c:pt idx="2">
                  <c:v>34.340242737835318</c:v>
                </c:pt>
                <c:pt idx="3">
                  <c:v>32.046118390626418</c:v>
                </c:pt>
                <c:pt idx="4">
                  <c:v>36.830974019057003</c:v>
                </c:pt>
              </c:numCache>
            </c:numRef>
          </c:val>
          <c:smooth val="0"/>
          <c:extLst xmlns:c15="http://schemas.microsoft.com/office/drawing/2012/chart">
            <c:ext xmlns:c16="http://schemas.microsoft.com/office/drawing/2014/chart" uri="{C3380CC4-5D6E-409C-BE32-E72D297353CC}">
              <c16:uniqueId val="{00000001-7C37-1C4E-BFB5-B0DE7D64A184}"/>
            </c:ext>
          </c:extLst>
        </c:ser>
        <c:ser>
          <c:idx val="14"/>
          <c:order val="18"/>
          <c:tx>
            <c:strRef>
              <c:f>Tabell_3!$AO$78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Tabell_3!$AQ$59:$AU$59</c:f>
              <c:numCache>
                <c:formatCode>General</c:formatCode>
                <c:ptCount val="5"/>
                <c:pt idx="0">
                  <c:v>2004</c:v>
                </c:pt>
                <c:pt idx="1">
                  <c:v>2008</c:v>
                </c:pt>
                <c:pt idx="2">
                  <c:v>2012</c:v>
                </c:pt>
                <c:pt idx="3">
                  <c:v>2017</c:v>
                </c:pt>
                <c:pt idx="4">
                  <c:v>2022</c:v>
                </c:pt>
              </c:numCache>
            </c:numRef>
          </c:cat>
          <c:val>
            <c:numRef>
              <c:f>Tabell_3!$AQ$78:$AU$78</c:f>
              <c:numCache>
                <c:formatCode>0</c:formatCode>
                <c:ptCount val="5"/>
                <c:pt idx="0">
                  <c:v>31.689496802853299</c:v>
                </c:pt>
                <c:pt idx="1">
                  <c:v>30.759538345762781</c:v>
                </c:pt>
                <c:pt idx="2">
                  <c:v>37.459795508106637</c:v>
                </c:pt>
                <c:pt idx="3">
                  <c:v>36.786795297102699</c:v>
                </c:pt>
                <c:pt idx="4">
                  <c:v>40.180959321596603</c:v>
                </c:pt>
              </c:numCache>
            </c:numRef>
          </c:val>
          <c:smooth val="0"/>
          <c:extLst>
            <c:ext xmlns:c16="http://schemas.microsoft.com/office/drawing/2014/chart" uri="{C3380CC4-5D6E-409C-BE32-E72D297353CC}">
              <c16:uniqueId val="{00000002-7C37-1C4E-BFB5-B0DE7D64A184}"/>
            </c:ext>
          </c:extLst>
        </c:ser>
        <c:ser>
          <c:idx val="15"/>
          <c:order val="19"/>
          <c:tx>
            <c:strRef>
              <c:f>Tabell_3!$AO$79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Tabell_3!$AQ$59:$AU$59</c:f>
              <c:numCache>
                <c:formatCode>General</c:formatCode>
                <c:ptCount val="5"/>
                <c:pt idx="0">
                  <c:v>2004</c:v>
                </c:pt>
                <c:pt idx="1">
                  <c:v>2008</c:v>
                </c:pt>
                <c:pt idx="2">
                  <c:v>2012</c:v>
                </c:pt>
                <c:pt idx="3">
                  <c:v>2017</c:v>
                </c:pt>
                <c:pt idx="4">
                  <c:v>2022</c:v>
                </c:pt>
              </c:numCache>
            </c:numRef>
          </c:cat>
          <c:val>
            <c:numRef>
              <c:f>Tabell_3!$AQ$79:$AU$79</c:f>
              <c:numCache>
                <c:formatCode>0</c:formatCode>
                <c:ptCount val="5"/>
                <c:pt idx="0">
                  <c:v>28.77929111876087</c:v>
                </c:pt>
                <c:pt idx="1">
                  <c:v>26.922537803707559</c:v>
                </c:pt>
                <c:pt idx="2">
                  <c:v>34.970614409900911</c:v>
                </c:pt>
                <c:pt idx="3">
                  <c:v>33.504833618404732</c:v>
                </c:pt>
                <c:pt idx="4">
                  <c:v>37.64767058424745</c:v>
                </c:pt>
              </c:numCache>
            </c:numRef>
          </c:val>
          <c:smooth val="0"/>
          <c:extLst>
            <c:ext xmlns:c16="http://schemas.microsoft.com/office/drawing/2014/chart" uri="{C3380CC4-5D6E-409C-BE32-E72D297353CC}">
              <c16:uniqueId val="{00000003-7C37-1C4E-BFB5-B0DE7D64A184}"/>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Tabell_3!$AQ$60:$AU$60</c15:sqref>
                        </c15:formulaRef>
                      </c:ext>
                    </c:extLst>
                    <c:numCache>
                      <c:formatCode>0</c:formatCode>
                      <c:ptCount val="5"/>
                      <c:pt idx="0">
                        <c:v>34.309630980322567</c:v>
                      </c:pt>
                      <c:pt idx="1">
                        <c:v>30.738110094993949</c:v>
                      </c:pt>
                      <c:pt idx="2">
                        <c:v>38.176960616875348</c:v>
                      </c:pt>
                      <c:pt idx="3">
                        <c:v>35.285219396871852</c:v>
                      </c:pt>
                      <c:pt idx="4">
                        <c:v>43.556163898561159</c:v>
                      </c:pt>
                    </c:numCache>
                  </c:numRef>
                </c:val>
                <c:smooth val="0"/>
                <c:extLst>
                  <c:ext xmlns:c16="http://schemas.microsoft.com/office/drawing/2014/chart" uri="{C3380CC4-5D6E-409C-BE32-E72D297353CC}">
                    <c16:uniqueId val="{00000004-7C37-1C4E-BFB5-B0DE7D64A18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Tabell_3!$AQ$61:$AU$61</c15:sqref>
                        </c15:formulaRef>
                      </c:ext>
                    </c:extLst>
                    <c:numCache>
                      <c:formatCode>0</c:formatCode>
                      <c:ptCount val="5"/>
                      <c:pt idx="0">
                        <c:v>28.828426012381708</c:v>
                      </c:pt>
                      <c:pt idx="1">
                        <c:v>30.059142328247649</c:v>
                      </c:pt>
                      <c:pt idx="2">
                        <c:v>36.699668309278508</c:v>
                      </c:pt>
                      <c:pt idx="3">
                        <c:v>34.752055297952637</c:v>
                      </c:pt>
                      <c:pt idx="4">
                        <c:v>35.7339426898208</c:v>
                      </c:pt>
                    </c:numCache>
                  </c:numRef>
                </c:val>
                <c:smooth val="0"/>
                <c:extLst xmlns:c15="http://schemas.microsoft.com/office/drawing/2012/chart">
                  <c:ext xmlns:c16="http://schemas.microsoft.com/office/drawing/2014/chart" uri="{C3380CC4-5D6E-409C-BE32-E72D297353CC}">
                    <c16:uniqueId val="{00000005-7C37-1C4E-BFB5-B0DE7D64A18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Tabell_3!$AQ$62:$AU$62</c15:sqref>
                        </c15:formulaRef>
                      </c:ext>
                    </c:extLst>
                    <c:numCache>
                      <c:formatCode>0</c:formatCode>
                      <c:ptCount val="5"/>
                      <c:pt idx="0">
                        <c:v>33.606923813108089</c:v>
                      </c:pt>
                      <c:pt idx="1">
                        <c:v>36.636048277823477</c:v>
                      </c:pt>
                      <c:pt idx="2">
                        <c:v>42.349152421480127</c:v>
                      </c:pt>
                      <c:pt idx="3">
                        <c:v>41.787612975510122</c:v>
                      </c:pt>
                      <c:pt idx="4">
                        <c:v>42.434803779953249</c:v>
                      </c:pt>
                    </c:numCache>
                  </c:numRef>
                </c:val>
                <c:smooth val="0"/>
                <c:extLst xmlns:c15="http://schemas.microsoft.com/office/drawing/2012/chart">
                  <c:ext xmlns:c16="http://schemas.microsoft.com/office/drawing/2014/chart" uri="{C3380CC4-5D6E-409C-BE32-E72D297353CC}">
                    <c16:uniqueId val="{00000006-7C37-1C4E-BFB5-B0DE7D64A18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Tabell_3!$AQ$63:$AU$63</c15:sqref>
                        </c15:formulaRef>
                      </c:ext>
                    </c:extLst>
                    <c:numCache>
                      <c:formatCode>0</c:formatCode>
                      <c:ptCount val="5"/>
                      <c:pt idx="0">
                        <c:v>28.671640815836302</c:v>
                      </c:pt>
                      <c:pt idx="1">
                        <c:v>28.378602406909039</c:v>
                      </c:pt>
                      <c:pt idx="2">
                        <c:v>35.349500509920247</c:v>
                      </c:pt>
                      <c:pt idx="3">
                        <c:v>34.287314351173912</c:v>
                      </c:pt>
                      <c:pt idx="4">
                        <c:v>41.10288440494493</c:v>
                      </c:pt>
                    </c:numCache>
                  </c:numRef>
                </c:val>
                <c:smooth val="0"/>
                <c:extLst xmlns:c15="http://schemas.microsoft.com/office/drawing/2012/chart">
                  <c:ext xmlns:c16="http://schemas.microsoft.com/office/drawing/2014/chart" uri="{C3380CC4-5D6E-409C-BE32-E72D297353CC}">
                    <c16:uniqueId val="{00000007-7C37-1C4E-BFB5-B0DE7D64A18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Tabell_3!$AQ$64:$AU$64</c15:sqref>
                        </c15:formulaRef>
                      </c:ext>
                    </c:extLst>
                    <c:numCache>
                      <c:formatCode>0</c:formatCode>
                      <c:ptCount val="5"/>
                      <c:pt idx="0">
                        <c:v>31.88742791748674</c:v>
                      </c:pt>
                      <c:pt idx="1">
                        <c:v>29.737650290692031</c:v>
                      </c:pt>
                      <c:pt idx="2">
                        <c:v>35.44300724521591</c:v>
                      </c:pt>
                      <c:pt idx="3">
                        <c:v>36.509617682793873</c:v>
                      </c:pt>
                      <c:pt idx="4">
                        <c:v>39.745463633073037</c:v>
                      </c:pt>
                    </c:numCache>
                  </c:numRef>
                </c:val>
                <c:smooth val="0"/>
                <c:extLst xmlns:c15="http://schemas.microsoft.com/office/drawing/2012/chart">
                  <c:ext xmlns:c16="http://schemas.microsoft.com/office/drawing/2014/chart" uri="{C3380CC4-5D6E-409C-BE32-E72D297353CC}">
                    <c16:uniqueId val="{00000008-7C37-1C4E-BFB5-B0DE7D64A18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Tabell_3!$AQ$65:$AU$65</c15:sqref>
                        </c15:formulaRef>
                      </c:ext>
                    </c:extLst>
                    <c:numCache>
                      <c:formatCode>0</c:formatCode>
                      <c:ptCount val="5"/>
                      <c:pt idx="0">
                        <c:v>30.76500571246952</c:v>
                      </c:pt>
                      <c:pt idx="1">
                        <c:v>26.29664536742083</c:v>
                      </c:pt>
                      <c:pt idx="2">
                        <c:v>27.815981379367141</c:v>
                      </c:pt>
                      <c:pt idx="3">
                        <c:v>33.301208210685509</c:v>
                      </c:pt>
                      <c:pt idx="4">
                        <c:v>33.437516743050779</c:v>
                      </c:pt>
                    </c:numCache>
                  </c:numRef>
                </c:val>
                <c:smooth val="0"/>
                <c:extLst xmlns:c15="http://schemas.microsoft.com/office/drawing/2012/chart">
                  <c:ext xmlns:c16="http://schemas.microsoft.com/office/drawing/2014/chart" uri="{C3380CC4-5D6E-409C-BE32-E72D297353CC}">
                    <c16:uniqueId val="{00000009-7C37-1C4E-BFB5-B0DE7D64A18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Tabell_3!$AQ$66:$AU$66</c15:sqref>
                        </c15:formulaRef>
                      </c:ext>
                    </c:extLst>
                    <c:numCache>
                      <c:formatCode>0</c:formatCode>
                      <c:ptCount val="5"/>
                      <c:pt idx="0">
                        <c:v>28.901823381970669</c:v>
                      </c:pt>
                      <c:pt idx="1">
                        <c:v>25.441129604371959</c:v>
                      </c:pt>
                      <c:pt idx="2">
                        <c:v>39.350875554513102</c:v>
                      </c:pt>
                      <c:pt idx="3">
                        <c:v>35.576747457472827</c:v>
                      </c:pt>
                      <c:pt idx="4">
                        <c:v>41.548893723830552</c:v>
                      </c:pt>
                    </c:numCache>
                  </c:numRef>
                </c:val>
                <c:smooth val="0"/>
                <c:extLst xmlns:c15="http://schemas.microsoft.com/office/drawing/2012/chart">
                  <c:ext xmlns:c16="http://schemas.microsoft.com/office/drawing/2014/chart" uri="{C3380CC4-5D6E-409C-BE32-E72D297353CC}">
                    <c16:uniqueId val="{0000000A-7C37-1C4E-BFB5-B0DE7D64A18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Tabell_3!$AQ$67:$AU$67</c15:sqref>
                        </c15:formulaRef>
                      </c:ext>
                    </c:extLst>
                    <c:numCache>
                      <c:formatCode>0</c:formatCode>
                      <c:ptCount val="5"/>
                      <c:pt idx="0">
                        <c:v>27.891350169883349</c:v>
                      </c:pt>
                      <c:pt idx="1">
                        <c:v>23.023861941301028</c:v>
                      </c:pt>
                      <c:pt idx="2">
                        <c:v>33.642834149167442</c:v>
                      </c:pt>
                      <c:pt idx="3">
                        <c:v>34.247420407370491</c:v>
                      </c:pt>
                      <c:pt idx="4">
                        <c:v>34.736073981326008</c:v>
                      </c:pt>
                    </c:numCache>
                  </c:numRef>
                </c:val>
                <c:smooth val="0"/>
                <c:extLst xmlns:c15="http://schemas.microsoft.com/office/drawing/2012/chart">
                  <c:ext xmlns:c16="http://schemas.microsoft.com/office/drawing/2014/chart" uri="{C3380CC4-5D6E-409C-BE32-E72D297353CC}">
                    <c16:uniqueId val="{0000000B-7C37-1C4E-BFB5-B0DE7D64A18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Tabell_3!$AQ$68:$AU$68</c15:sqref>
                        </c15:formulaRef>
                      </c:ext>
                    </c:extLst>
                    <c:numCache>
                      <c:formatCode>0</c:formatCode>
                      <c:ptCount val="5"/>
                      <c:pt idx="0">
                        <c:v>35.211876791233053</c:v>
                      </c:pt>
                      <c:pt idx="1">
                        <c:v>30.365328904423439</c:v>
                      </c:pt>
                      <c:pt idx="2">
                        <c:v>40.751066209854827</c:v>
                      </c:pt>
                      <c:pt idx="3">
                        <c:v>44.377847275261331</c:v>
                      </c:pt>
                      <c:pt idx="4">
                        <c:v>39.424712014190163</c:v>
                      </c:pt>
                    </c:numCache>
                  </c:numRef>
                </c:val>
                <c:smooth val="0"/>
                <c:extLst xmlns:c15="http://schemas.microsoft.com/office/drawing/2012/chart">
                  <c:ext xmlns:c16="http://schemas.microsoft.com/office/drawing/2014/chart" uri="{C3380CC4-5D6E-409C-BE32-E72D297353CC}">
                    <c16:uniqueId val="{0000000C-7C37-1C4E-BFB5-B0DE7D64A18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Tabell_3!$AQ$69:$AU$69</c15:sqref>
                        </c15:formulaRef>
                      </c:ext>
                    </c:extLst>
                    <c:numCache>
                      <c:formatCode>0</c:formatCode>
                      <c:ptCount val="5"/>
                      <c:pt idx="0">
                        <c:v>27.568033902483521</c:v>
                      </c:pt>
                      <c:pt idx="1">
                        <c:v>27.915658764924981</c:v>
                      </c:pt>
                      <c:pt idx="2">
                        <c:v>39.662614064898307</c:v>
                      </c:pt>
                      <c:pt idx="3">
                        <c:v>33.330115937081317</c:v>
                      </c:pt>
                      <c:pt idx="4">
                        <c:v>39.420921369883409</c:v>
                      </c:pt>
                    </c:numCache>
                  </c:numRef>
                </c:val>
                <c:smooth val="0"/>
                <c:extLst xmlns:c15="http://schemas.microsoft.com/office/drawing/2012/chart">
                  <c:ext xmlns:c16="http://schemas.microsoft.com/office/drawing/2014/chart" uri="{C3380CC4-5D6E-409C-BE32-E72D297353CC}">
                    <c16:uniqueId val="{0000000D-7C37-1C4E-BFB5-B0DE7D64A18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Tabell_3!$AQ$70:$AU$70</c15:sqref>
                        </c15:formulaRef>
                      </c:ext>
                    </c:extLst>
                    <c:numCache>
                      <c:formatCode>0</c:formatCode>
                      <c:ptCount val="5"/>
                      <c:pt idx="0">
                        <c:v>32.041097931605407</c:v>
                      </c:pt>
                      <c:pt idx="1">
                        <c:v>29.760562384102631</c:v>
                      </c:pt>
                      <c:pt idx="2">
                        <c:v>36.108957260448129</c:v>
                      </c:pt>
                      <c:pt idx="3">
                        <c:v>33.979000685714297</c:v>
                      </c:pt>
                      <c:pt idx="4">
                        <c:v>39.247130809631287</c:v>
                      </c:pt>
                    </c:numCache>
                  </c:numRef>
                </c:val>
                <c:smooth val="0"/>
                <c:extLst xmlns:c15="http://schemas.microsoft.com/office/drawing/2012/chart">
                  <c:ext xmlns:c16="http://schemas.microsoft.com/office/drawing/2014/chart" uri="{C3380CC4-5D6E-409C-BE32-E72D297353CC}">
                    <c16:uniqueId val="{0000000E-7C37-1C4E-BFB5-B0DE7D64A18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Tabell_3!$AQ$71:$AU$71</c15:sqref>
                        </c15:formulaRef>
                      </c:ext>
                    </c:extLst>
                    <c:numCache>
                      <c:formatCode>0</c:formatCode>
                      <c:ptCount val="5"/>
                      <c:pt idx="0">
                        <c:v>27.71167673168237</c:v>
                      </c:pt>
                      <c:pt idx="1">
                        <c:v>26.670978026217899</c:v>
                      </c:pt>
                      <c:pt idx="2">
                        <c:v>34.042886955709527</c:v>
                      </c:pt>
                      <c:pt idx="3">
                        <c:v>31.251123673177691</c:v>
                      </c:pt>
                      <c:pt idx="4">
                        <c:v>36.682277355341313</c:v>
                      </c:pt>
                    </c:numCache>
                  </c:numRef>
                </c:val>
                <c:smooth val="0"/>
                <c:extLst xmlns:c15="http://schemas.microsoft.com/office/drawing/2012/chart">
                  <c:ext xmlns:c16="http://schemas.microsoft.com/office/drawing/2014/chart" uri="{C3380CC4-5D6E-409C-BE32-E72D297353CC}">
                    <c16:uniqueId val="{0000000F-7C37-1C4E-BFB5-B0DE7D64A18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Tabell_3!$AQ$72:$AU$72</c15:sqref>
                        </c15:formulaRef>
                      </c:ext>
                    </c:extLst>
                    <c:numCache>
                      <c:formatCode>0</c:formatCode>
                      <c:ptCount val="5"/>
                      <c:pt idx="0">
                        <c:v>30.652835123767041</c:v>
                      </c:pt>
                      <c:pt idx="1">
                        <c:v>39.232333571694568</c:v>
                      </c:pt>
                      <c:pt idx="2">
                        <c:v>39.547686143006402</c:v>
                      </c:pt>
                      <c:pt idx="3">
                        <c:v>37.628220164969832</c:v>
                      </c:pt>
                      <c:pt idx="4">
                        <c:v>37.866562931579743</c:v>
                      </c:pt>
                    </c:numCache>
                  </c:numRef>
                </c:val>
                <c:smooth val="0"/>
                <c:extLst xmlns:c15="http://schemas.microsoft.com/office/drawing/2012/chart">
                  <c:ext xmlns:c16="http://schemas.microsoft.com/office/drawing/2014/chart" uri="{C3380CC4-5D6E-409C-BE32-E72D297353CC}">
                    <c16:uniqueId val="{00000010-7C37-1C4E-BFB5-B0DE7D64A18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Tabell_3!$AQ$73:$AU$73</c15:sqref>
                        </c15:formulaRef>
                      </c:ext>
                    </c:extLst>
                    <c:numCache>
                      <c:formatCode>0</c:formatCode>
                      <c:ptCount val="5"/>
                      <c:pt idx="0">
                        <c:v>28.80081374378738</c:v>
                      </c:pt>
                      <c:pt idx="1">
                        <c:v>27.21866311283604</c:v>
                      </c:pt>
                      <c:pt idx="2">
                        <c:v>36.48686795982082</c:v>
                      </c:pt>
                      <c:pt idx="3">
                        <c:v>31.626667598335899</c:v>
                      </c:pt>
                      <c:pt idx="4">
                        <c:v>39.499166324711183</c:v>
                      </c:pt>
                    </c:numCache>
                  </c:numRef>
                </c:val>
                <c:smooth val="0"/>
                <c:extLst xmlns:c15="http://schemas.microsoft.com/office/drawing/2012/chart">
                  <c:ext xmlns:c16="http://schemas.microsoft.com/office/drawing/2014/chart" uri="{C3380CC4-5D6E-409C-BE32-E72D297353CC}">
                    <c16:uniqueId val="{00000011-7C37-1C4E-BFB5-B0DE7D64A184}"/>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Tabell_3!$AQ$74:$AU$74</c15:sqref>
                        </c15:formulaRef>
                      </c:ext>
                    </c:extLst>
                    <c:numCache>
                      <c:formatCode>0</c:formatCode>
                      <c:ptCount val="5"/>
                      <c:pt idx="0">
                        <c:v>30.076491655016881</c:v>
                      </c:pt>
                      <c:pt idx="1">
                        <c:v>26.942537289784479</c:v>
                      </c:pt>
                      <c:pt idx="2">
                        <c:v>39.701071514893627</c:v>
                      </c:pt>
                      <c:pt idx="3">
                        <c:v>34.370252680375252</c:v>
                      </c:pt>
                      <c:pt idx="4">
                        <c:v>38.092792144278427</c:v>
                      </c:pt>
                    </c:numCache>
                  </c:numRef>
                </c:val>
                <c:smooth val="0"/>
                <c:extLst xmlns:c15="http://schemas.microsoft.com/office/drawing/2012/chart">
                  <c:ext xmlns:c16="http://schemas.microsoft.com/office/drawing/2014/chart" uri="{C3380CC4-5D6E-409C-BE32-E72D297353CC}">
                    <c16:uniqueId val="{00000012-7C37-1C4E-BFB5-B0DE7D64A184}"/>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Tabell_3!$AQ$75:$AU$75</c15:sqref>
                        </c15:formulaRef>
                      </c:ext>
                    </c:extLst>
                    <c:numCache>
                      <c:formatCode>0</c:formatCode>
                      <c:ptCount val="5"/>
                      <c:pt idx="0">
                        <c:v>29.889159654331181</c:v>
                      </c:pt>
                      <c:pt idx="1">
                        <c:v>20.674287082055901</c:v>
                      </c:pt>
                      <c:pt idx="2">
                        <c:v>34.96421127118505</c:v>
                      </c:pt>
                      <c:pt idx="3">
                        <c:v>31.228595203330631</c:v>
                      </c:pt>
                      <c:pt idx="4">
                        <c:v>38.336104143048082</c:v>
                      </c:pt>
                    </c:numCache>
                  </c:numRef>
                </c:val>
                <c:smooth val="0"/>
                <c:extLst xmlns:c15="http://schemas.microsoft.com/office/drawing/2012/chart">
                  <c:ext xmlns:c16="http://schemas.microsoft.com/office/drawing/2014/chart" uri="{C3380CC4-5D6E-409C-BE32-E72D297353CC}">
                    <c16:uniqueId val="{00000013-7C37-1C4E-BFB5-B0DE7D64A184}"/>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Tabell_27!$AO$58</c:f>
          <c:strCache>
            <c:ptCount val="1"/>
            <c:pt idx="0">
              <c:v>Andel 18-84 år som har förtroende för Försäkringskassan,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Tabell_27!$AO$76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Tabell_27!$AQ$59:$AU$59</c:f>
              <c:numCache>
                <c:formatCode>General</c:formatCode>
                <c:ptCount val="5"/>
                <c:pt idx="0">
                  <c:v>2004</c:v>
                </c:pt>
                <c:pt idx="1">
                  <c:v>2008</c:v>
                </c:pt>
                <c:pt idx="2">
                  <c:v>2012</c:v>
                </c:pt>
                <c:pt idx="3">
                  <c:v>2017</c:v>
                </c:pt>
                <c:pt idx="4">
                  <c:v>2022</c:v>
                </c:pt>
              </c:numCache>
            </c:numRef>
          </c:cat>
          <c:val>
            <c:numRef>
              <c:f>Tabell_27!$AQ$76:$AU$76</c:f>
              <c:numCache>
                <c:formatCode>0</c:formatCode>
                <c:ptCount val="5"/>
                <c:pt idx="0">
                  <c:v>35.544845196825442</c:v>
                </c:pt>
                <c:pt idx="1">
                  <c:v>32.955186360993487</c:v>
                </c:pt>
                <c:pt idx="2">
                  <c:v>28.689455431206859</c:v>
                </c:pt>
                <c:pt idx="3">
                  <c:v>35.888808122157407</c:v>
                </c:pt>
                <c:pt idx="4">
                  <c:v>38.926016464572058</c:v>
                </c:pt>
              </c:numCache>
            </c:numRef>
          </c:val>
          <c:smooth val="0"/>
          <c:extLst>
            <c:ext xmlns:c16="http://schemas.microsoft.com/office/drawing/2014/chart" uri="{C3380CC4-5D6E-409C-BE32-E72D297353CC}">
              <c16:uniqueId val="{00000000-8BF4-7D43-9271-FF19DCAFF6E5}"/>
            </c:ext>
          </c:extLst>
        </c:ser>
        <c:ser>
          <c:idx val="23"/>
          <c:order val="17"/>
          <c:tx>
            <c:strRef>
              <c:f>Tabell_27!$AO$77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Tabell_27!$AQ$59:$AU$59</c:f>
              <c:numCache>
                <c:formatCode>General</c:formatCode>
                <c:ptCount val="5"/>
                <c:pt idx="0">
                  <c:v>2004</c:v>
                </c:pt>
                <c:pt idx="1">
                  <c:v>2008</c:v>
                </c:pt>
                <c:pt idx="2">
                  <c:v>2012</c:v>
                </c:pt>
                <c:pt idx="3">
                  <c:v>2017</c:v>
                </c:pt>
                <c:pt idx="4">
                  <c:v>2022</c:v>
                </c:pt>
              </c:numCache>
            </c:numRef>
          </c:cat>
          <c:val>
            <c:numRef>
              <c:f>Tabell_27!$AQ$77:$AU$77</c:f>
              <c:numCache>
                <c:formatCode>0</c:formatCode>
                <c:ptCount val="5"/>
                <c:pt idx="0">
                  <c:v>35.639564570496859</c:v>
                </c:pt>
                <c:pt idx="1">
                  <c:v>33.058579536470823</c:v>
                </c:pt>
                <c:pt idx="2">
                  <c:v>27.269390484952329</c:v>
                </c:pt>
                <c:pt idx="3">
                  <c:v>35.931666631437871</c:v>
                </c:pt>
                <c:pt idx="4">
                  <c:v>37.01154856085229</c:v>
                </c:pt>
              </c:numCache>
            </c:numRef>
          </c:val>
          <c:smooth val="0"/>
          <c:extLst xmlns:c15="http://schemas.microsoft.com/office/drawing/2012/chart">
            <c:ext xmlns:c16="http://schemas.microsoft.com/office/drawing/2014/chart" uri="{C3380CC4-5D6E-409C-BE32-E72D297353CC}">
              <c16:uniqueId val="{00000001-8BF4-7D43-9271-FF19DCAFF6E5}"/>
            </c:ext>
          </c:extLst>
        </c:ser>
        <c:ser>
          <c:idx val="14"/>
          <c:order val="18"/>
          <c:tx>
            <c:strRef>
              <c:f>Tabell_27!$AO$78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Tabell_27!$AQ$59:$AU$59</c:f>
              <c:numCache>
                <c:formatCode>General</c:formatCode>
                <c:ptCount val="5"/>
                <c:pt idx="0">
                  <c:v>2004</c:v>
                </c:pt>
                <c:pt idx="1">
                  <c:v>2008</c:v>
                </c:pt>
                <c:pt idx="2">
                  <c:v>2012</c:v>
                </c:pt>
                <c:pt idx="3">
                  <c:v>2017</c:v>
                </c:pt>
                <c:pt idx="4">
                  <c:v>2022</c:v>
                </c:pt>
              </c:numCache>
            </c:numRef>
          </c:cat>
          <c:val>
            <c:numRef>
              <c:f>Tabell_27!$AQ$78:$AU$78</c:f>
              <c:numCache>
                <c:formatCode>0</c:formatCode>
                <c:ptCount val="5"/>
                <c:pt idx="0">
                  <c:v>40.647883073800237</c:v>
                </c:pt>
                <c:pt idx="1">
                  <c:v>32.232975949848409</c:v>
                </c:pt>
                <c:pt idx="2">
                  <c:v>29.36047057205035</c:v>
                </c:pt>
                <c:pt idx="3">
                  <c:v>36.077101435658541</c:v>
                </c:pt>
                <c:pt idx="4">
                  <c:v>37.718533966719512</c:v>
                </c:pt>
              </c:numCache>
            </c:numRef>
          </c:val>
          <c:smooth val="0"/>
          <c:extLst>
            <c:ext xmlns:c16="http://schemas.microsoft.com/office/drawing/2014/chart" uri="{C3380CC4-5D6E-409C-BE32-E72D297353CC}">
              <c16:uniqueId val="{00000002-8BF4-7D43-9271-FF19DCAFF6E5}"/>
            </c:ext>
          </c:extLst>
        </c:ser>
        <c:ser>
          <c:idx val="15"/>
          <c:order val="19"/>
          <c:tx>
            <c:strRef>
              <c:f>Tabell_27!$AO$79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Tabell_27!$AQ$59:$AU$59</c:f>
              <c:numCache>
                <c:formatCode>General</c:formatCode>
                <c:ptCount val="5"/>
                <c:pt idx="0">
                  <c:v>2004</c:v>
                </c:pt>
                <c:pt idx="1">
                  <c:v>2008</c:v>
                </c:pt>
                <c:pt idx="2">
                  <c:v>2012</c:v>
                </c:pt>
                <c:pt idx="3">
                  <c:v>2017</c:v>
                </c:pt>
                <c:pt idx="4">
                  <c:v>2022</c:v>
                </c:pt>
              </c:numCache>
            </c:numRef>
          </c:cat>
          <c:val>
            <c:numRef>
              <c:f>Tabell_27!$AQ$79:$AU$79</c:f>
              <c:numCache>
                <c:formatCode>0</c:formatCode>
                <c:ptCount val="5"/>
                <c:pt idx="0">
                  <c:v>38.937722694882673</c:v>
                </c:pt>
                <c:pt idx="1">
                  <c:v>30.679558286086849</c:v>
                </c:pt>
                <c:pt idx="2">
                  <c:v>27.64001765523275</c:v>
                </c:pt>
                <c:pt idx="3">
                  <c:v>34.711337275327203</c:v>
                </c:pt>
                <c:pt idx="4">
                  <c:v>35.946515658295873</c:v>
                </c:pt>
              </c:numCache>
            </c:numRef>
          </c:val>
          <c:smooth val="0"/>
          <c:extLst>
            <c:ext xmlns:c16="http://schemas.microsoft.com/office/drawing/2014/chart" uri="{C3380CC4-5D6E-409C-BE32-E72D297353CC}">
              <c16:uniqueId val="{00000003-8BF4-7D43-9271-FF19DCAFF6E5}"/>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Tabell_27!$AO$60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Tabell_27!$AQ$60:$AU$60</c15:sqref>
                        </c15:formulaRef>
                      </c:ext>
                    </c:extLst>
                    <c:numCache>
                      <c:formatCode>0</c:formatCode>
                      <c:ptCount val="5"/>
                      <c:pt idx="0">
                        <c:v>39.910513177379499</c:v>
                      </c:pt>
                      <c:pt idx="1">
                        <c:v>35.588693583486403</c:v>
                      </c:pt>
                      <c:pt idx="2">
                        <c:v>28.745725476091629</c:v>
                      </c:pt>
                      <c:pt idx="3">
                        <c:v>37.877844815758138</c:v>
                      </c:pt>
                      <c:pt idx="4">
                        <c:v>33.998496501967232</c:v>
                      </c:pt>
                    </c:numCache>
                  </c:numRef>
                </c:val>
                <c:smooth val="0"/>
                <c:extLst>
                  <c:ext xmlns:c16="http://schemas.microsoft.com/office/drawing/2014/chart" uri="{C3380CC4-5D6E-409C-BE32-E72D297353CC}">
                    <c16:uniqueId val="{00000004-8BF4-7D43-9271-FF19DCAFF6E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Tabell_27!$AO$61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Tabell_27!$AQ$61:$AU$61</c15:sqref>
                        </c15:formulaRef>
                      </c:ext>
                    </c:extLst>
                    <c:numCache>
                      <c:formatCode>0</c:formatCode>
                      <c:ptCount val="5"/>
                      <c:pt idx="0">
                        <c:v>36.60036872630873</c:v>
                      </c:pt>
                      <c:pt idx="1">
                        <c:v>35.442979878670677</c:v>
                      </c:pt>
                      <c:pt idx="2">
                        <c:v>25.122124519296001</c:v>
                      </c:pt>
                      <c:pt idx="3">
                        <c:v>34.014204511427337</c:v>
                      </c:pt>
                      <c:pt idx="4">
                        <c:v>33.674982369734963</c:v>
                      </c:pt>
                    </c:numCache>
                  </c:numRef>
                </c:val>
                <c:smooth val="0"/>
                <c:extLst xmlns:c15="http://schemas.microsoft.com/office/drawing/2012/chart">
                  <c:ext xmlns:c16="http://schemas.microsoft.com/office/drawing/2014/chart" uri="{C3380CC4-5D6E-409C-BE32-E72D297353CC}">
                    <c16:uniqueId val="{00000005-8BF4-7D43-9271-FF19DCAFF6E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Tabell_27!$AO$62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Tabell_27!$AQ$62:$AU$62</c15:sqref>
                        </c15:formulaRef>
                      </c:ext>
                    </c:extLst>
                    <c:numCache>
                      <c:formatCode>0</c:formatCode>
                      <c:ptCount val="5"/>
                      <c:pt idx="0">
                        <c:v>39.522429699908102</c:v>
                      </c:pt>
                      <c:pt idx="1">
                        <c:v>36.307294741745373</c:v>
                      </c:pt>
                      <c:pt idx="2">
                        <c:v>22.786038425947378</c:v>
                      </c:pt>
                      <c:pt idx="3">
                        <c:v>34.58579185966186</c:v>
                      </c:pt>
                      <c:pt idx="4">
                        <c:v>35.879612209352281</c:v>
                      </c:pt>
                    </c:numCache>
                  </c:numRef>
                </c:val>
                <c:smooth val="0"/>
                <c:extLst xmlns:c15="http://schemas.microsoft.com/office/drawing/2012/chart">
                  <c:ext xmlns:c16="http://schemas.microsoft.com/office/drawing/2014/chart" uri="{C3380CC4-5D6E-409C-BE32-E72D297353CC}">
                    <c16:uniqueId val="{00000006-8BF4-7D43-9271-FF19DCAFF6E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Tabell_27!$AO$63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Tabell_27!$AQ$63:$AU$63</c15:sqref>
                        </c15:formulaRef>
                      </c:ext>
                    </c:extLst>
                    <c:numCache>
                      <c:formatCode>0</c:formatCode>
                      <c:ptCount val="5"/>
                      <c:pt idx="0">
                        <c:v>41.065967957843313</c:v>
                      </c:pt>
                      <c:pt idx="1">
                        <c:v>31.763124680083031</c:v>
                      </c:pt>
                      <c:pt idx="2">
                        <c:v>29.452256479905529</c:v>
                      </c:pt>
                      <c:pt idx="3">
                        <c:v>37.933069149575132</c:v>
                      </c:pt>
                      <c:pt idx="4">
                        <c:v>37.043203062467803</c:v>
                      </c:pt>
                    </c:numCache>
                  </c:numRef>
                </c:val>
                <c:smooth val="0"/>
                <c:extLst xmlns:c15="http://schemas.microsoft.com/office/drawing/2012/chart">
                  <c:ext xmlns:c16="http://schemas.microsoft.com/office/drawing/2014/chart" uri="{C3380CC4-5D6E-409C-BE32-E72D297353CC}">
                    <c16:uniqueId val="{00000007-8BF4-7D43-9271-FF19DCAFF6E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Tabell_27!$AO$64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Tabell_27!$AQ$64:$AU$64</c15:sqref>
                        </c15:formulaRef>
                      </c:ext>
                    </c:extLst>
                    <c:numCache>
                      <c:formatCode>0</c:formatCode>
                      <c:ptCount val="5"/>
                      <c:pt idx="0">
                        <c:v>34.380979118958358</c:v>
                      </c:pt>
                      <c:pt idx="1">
                        <c:v>30.124208814129641</c:v>
                      </c:pt>
                      <c:pt idx="2">
                        <c:v>27.96577415838258</c:v>
                      </c:pt>
                      <c:pt idx="3">
                        <c:v>33.055021498896963</c:v>
                      </c:pt>
                      <c:pt idx="4">
                        <c:v>35.11123288247137</c:v>
                      </c:pt>
                    </c:numCache>
                  </c:numRef>
                </c:val>
                <c:smooth val="0"/>
                <c:extLst xmlns:c15="http://schemas.microsoft.com/office/drawing/2012/chart">
                  <c:ext xmlns:c16="http://schemas.microsoft.com/office/drawing/2014/chart" uri="{C3380CC4-5D6E-409C-BE32-E72D297353CC}">
                    <c16:uniqueId val="{00000008-8BF4-7D43-9271-FF19DCAFF6E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Tabell_27!$AO$65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Tabell_27!$AQ$65:$AU$65</c15:sqref>
                        </c15:formulaRef>
                      </c:ext>
                    </c:extLst>
                    <c:numCache>
                      <c:formatCode>0</c:formatCode>
                      <c:ptCount val="5"/>
                      <c:pt idx="0">
                        <c:v>31.216469771529908</c:v>
                      </c:pt>
                      <c:pt idx="1">
                        <c:v>23.351611592506949</c:v>
                      </c:pt>
                      <c:pt idx="2">
                        <c:v>22.246226351626561</c:v>
                      </c:pt>
                      <c:pt idx="3">
                        <c:v>31.952438561257029</c:v>
                      </c:pt>
                      <c:pt idx="4">
                        <c:v>33.969004358123527</c:v>
                      </c:pt>
                    </c:numCache>
                  </c:numRef>
                </c:val>
                <c:smooth val="0"/>
                <c:extLst xmlns:c15="http://schemas.microsoft.com/office/drawing/2012/chart">
                  <c:ext xmlns:c16="http://schemas.microsoft.com/office/drawing/2014/chart" uri="{C3380CC4-5D6E-409C-BE32-E72D297353CC}">
                    <c16:uniqueId val="{00000009-8BF4-7D43-9271-FF19DCAFF6E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Tabell_27!$AO$66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Tabell_27!$AQ$66:$AU$66</c15:sqref>
                        </c15:formulaRef>
                      </c:ext>
                    </c:extLst>
                    <c:numCache>
                      <c:formatCode>0</c:formatCode>
                      <c:ptCount val="5"/>
                      <c:pt idx="0">
                        <c:v>27.6861878782105</c:v>
                      </c:pt>
                      <c:pt idx="1">
                        <c:v>32.929559190706819</c:v>
                      </c:pt>
                      <c:pt idx="2">
                        <c:v>24.342260000335589</c:v>
                      </c:pt>
                      <c:pt idx="3">
                        <c:v>37.711625564152499</c:v>
                      </c:pt>
                      <c:pt idx="4">
                        <c:v>41.744327989029841</c:v>
                      </c:pt>
                    </c:numCache>
                  </c:numRef>
                </c:val>
                <c:smooth val="0"/>
                <c:extLst xmlns:c15="http://schemas.microsoft.com/office/drawing/2012/chart">
                  <c:ext xmlns:c16="http://schemas.microsoft.com/office/drawing/2014/chart" uri="{C3380CC4-5D6E-409C-BE32-E72D297353CC}">
                    <c16:uniqueId val="{0000000A-8BF4-7D43-9271-FF19DCAFF6E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Tabell_27!$AO$67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Tabell_27!$AQ$67:$AU$67</c15:sqref>
                        </c15:formulaRef>
                      </c:ext>
                    </c:extLst>
                    <c:numCache>
                      <c:formatCode>0</c:formatCode>
                      <c:ptCount val="5"/>
                      <c:pt idx="0">
                        <c:v>35.737473261051143</c:v>
                      </c:pt>
                      <c:pt idx="1">
                        <c:v>30.772312424336441</c:v>
                      </c:pt>
                      <c:pt idx="2">
                        <c:v>29.175542437817981</c:v>
                      </c:pt>
                      <c:pt idx="3">
                        <c:v>37.090455091159079</c:v>
                      </c:pt>
                      <c:pt idx="4">
                        <c:v>32.844006551017173</c:v>
                      </c:pt>
                    </c:numCache>
                  </c:numRef>
                </c:val>
                <c:smooth val="0"/>
                <c:extLst xmlns:c15="http://schemas.microsoft.com/office/drawing/2012/chart">
                  <c:ext xmlns:c16="http://schemas.microsoft.com/office/drawing/2014/chart" uri="{C3380CC4-5D6E-409C-BE32-E72D297353CC}">
                    <c16:uniqueId val="{0000000B-8BF4-7D43-9271-FF19DCAFF6E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Tabell_27!$AO$68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Tabell_27!$AQ$68:$AU$68</c15:sqref>
                        </c15:formulaRef>
                      </c:ext>
                    </c:extLst>
                    <c:numCache>
                      <c:formatCode>0</c:formatCode>
                      <c:ptCount val="5"/>
                      <c:pt idx="0">
                        <c:v>40.76595348522789</c:v>
                      </c:pt>
                      <c:pt idx="1">
                        <c:v>29.38169301730877</c:v>
                      </c:pt>
                      <c:pt idx="2">
                        <c:v>22.898102138210611</c:v>
                      </c:pt>
                      <c:pt idx="3">
                        <c:v>34.535121822140759</c:v>
                      </c:pt>
                      <c:pt idx="4">
                        <c:v>36.044132191767829</c:v>
                      </c:pt>
                    </c:numCache>
                  </c:numRef>
                </c:val>
                <c:smooth val="0"/>
                <c:extLst xmlns:c15="http://schemas.microsoft.com/office/drawing/2012/chart">
                  <c:ext xmlns:c16="http://schemas.microsoft.com/office/drawing/2014/chart" uri="{C3380CC4-5D6E-409C-BE32-E72D297353CC}">
                    <c16:uniqueId val="{0000000C-8BF4-7D43-9271-FF19DCAFF6E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Tabell_27!$AO$69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Tabell_27!$AQ$69:$AU$69</c15:sqref>
                        </c15:formulaRef>
                      </c:ext>
                    </c:extLst>
                    <c:numCache>
                      <c:formatCode>0</c:formatCode>
                      <c:ptCount val="5"/>
                      <c:pt idx="0">
                        <c:v>44.25893308366377</c:v>
                      </c:pt>
                      <c:pt idx="1">
                        <c:v>26.006955379077631</c:v>
                      </c:pt>
                      <c:pt idx="2">
                        <c:v>18.370076394230061</c:v>
                      </c:pt>
                      <c:pt idx="3">
                        <c:v>34.919786472667298</c:v>
                      </c:pt>
                      <c:pt idx="4">
                        <c:v>36.720696858997727</c:v>
                      </c:pt>
                    </c:numCache>
                  </c:numRef>
                </c:val>
                <c:smooth val="0"/>
                <c:extLst xmlns:c15="http://schemas.microsoft.com/office/drawing/2012/chart">
                  <c:ext xmlns:c16="http://schemas.microsoft.com/office/drawing/2014/chart" uri="{C3380CC4-5D6E-409C-BE32-E72D297353CC}">
                    <c16:uniqueId val="{0000000D-8BF4-7D43-9271-FF19DCAFF6E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Tabell_27!$AO$70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Tabell_27!$AQ$70:$AU$70</c15:sqref>
                        </c15:formulaRef>
                      </c:ext>
                    </c:extLst>
                    <c:numCache>
                      <c:formatCode>0</c:formatCode>
                      <c:ptCount val="5"/>
                      <c:pt idx="0">
                        <c:v>34.53392417392503</c:v>
                      </c:pt>
                      <c:pt idx="1">
                        <c:v>33.729460560713548</c:v>
                      </c:pt>
                      <c:pt idx="2">
                        <c:v>30.181214338877659</c:v>
                      </c:pt>
                      <c:pt idx="3">
                        <c:v>35.73330381185432</c:v>
                      </c:pt>
                      <c:pt idx="4">
                        <c:v>40.325473152293092</c:v>
                      </c:pt>
                    </c:numCache>
                  </c:numRef>
                </c:val>
                <c:smooth val="0"/>
                <c:extLst xmlns:c15="http://schemas.microsoft.com/office/drawing/2012/chart">
                  <c:ext xmlns:c16="http://schemas.microsoft.com/office/drawing/2014/chart" uri="{C3380CC4-5D6E-409C-BE32-E72D297353CC}">
                    <c16:uniqueId val="{0000000E-8BF4-7D43-9271-FF19DCAFF6E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Tabell_27!$AO$71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Tabell_27!$AQ$71:$AU$71</c15:sqref>
                        </c15:formulaRef>
                      </c:ext>
                    </c:extLst>
                    <c:numCache>
                      <c:formatCode>0</c:formatCode>
                      <c:ptCount val="5"/>
                      <c:pt idx="0">
                        <c:v>34.947153044215042</c:v>
                      </c:pt>
                      <c:pt idx="1">
                        <c:v>35.159763898086162</c:v>
                      </c:pt>
                      <c:pt idx="2">
                        <c:v>28.580489596578971</c:v>
                      </c:pt>
                      <c:pt idx="3">
                        <c:v>37.536486976129268</c:v>
                      </c:pt>
                      <c:pt idx="4">
                        <c:v>39.517094141466487</c:v>
                      </c:pt>
                    </c:numCache>
                  </c:numRef>
                </c:val>
                <c:smooth val="0"/>
                <c:extLst xmlns:c15="http://schemas.microsoft.com/office/drawing/2012/chart">
                  <c:ext xmlns:c16="http://schemas.microsoft.com/office/drawing/2014/chart" uri="{C3380CC4-5D6E-409C-BE32-E72D297353CC}">
                    <c16:uniqueId val="{0000000F-8BF4-7D43-9271-FF19DCAFF6E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Tabell_27!$AO$72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Tabell_27!$AQ$72:$AU$72</c15:sqref>
                        </c15:formulaRef>
                      </c:ext>
                    </c:extLst>
                    <c:numCache>
                      <c:formatCode>0</c:formatCode>
                      <c:ptCount val="5"/>
                      <c:pt idx="0">
                        <c:v>42.334946233121009</c:v>
                      </c:pt>
                      <c:pt idx="1">
                        <c:v>30.972265840810749</c:v>
                      </c:pt>
                      <c:pt idx="2">
                        <c:v>27.18756968744011</c:v>
                      </c:pt>
                      <c:pt idx="3">
                        <c:v>33.316753481572484</c:v>
                      </c:pt>
                      <c:pt idx="4">
                        <c:v>37.224205175537051</c:v>
                      </c:pt>
                    </c:numCache>
                  </c:numRef>
                </c:val>
                <c:smooth val="0"/>
                <c:extLst xmlns:c15="http://schemas.microsoft.com/office/drawing/2012/chart">
                  <c:ext xmlns:c16="http://schemas.microsoft.com/office/drawing/2014/chart" uri="{C3380CC4-5D6E-409C-BE32-E72D297353CC}">
                    <c16:uniqueId val="{00000010-8BF4-7D43-9271-FF19DCAFF6E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Tabell_27!$AO$73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Tabell_27!$AQ$73:$AU$73</c15:sqref>
                        </c15:formulaRef>
                      </c:ext>
                    </c:extLst>
                    <c:numCache>
                      <c:formatCode>0</c:formatCode>
                      <c:ptCount val="5"/>
                      <c:pt idx="0">
                        <c:v>38.061539915413398</c:v>
                      </c:pt>
                      <c:pt idx="1">
                        <c:v>25.084180416286159</c:v>
                      </c:pt>
                      <c:pt idx="2">
                        <c:v>29.2011460218142</c:v>
                      </c:pt>
                      <c:pt idx="3">
                        <c:v>29.767657997291678</c:v>
                      </c:pt>
                      <c:pt idx="4">
                        <c:v>36.942033456432092</c:v>
                      </c:pt>
                    </c:numCache>
                  </c:numRef>
                </c:val>
                <c:smooth val="0"/>
                <c:extLst xmlns:c15="http://schemas.microsoft.com/office/drawing/2012/chart">
                  <c:ext xmlns:c16="http://schemas.microsoft.com/office/drawing/2014/chart" uri="{C3380CC4-5D6E-409C-BE32-E72D297353CC}">
                    <c16:uniqueId val="{00000011-8BF4-7D43-9271-FF19DCAFF6E5}"/>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Tabell_27!$AO$74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Tabell_27!$AQ$74:$AU$74</c15:sqref>
                        </c15:formulaRef>
                      </c:ext>
                    </c:extLst>
                    <c:numCache>
                      <c:formatCode>0</c:formatCode>
                      <c:ptCount val="5"/>
                      <c:pt idx="0">
                        <c:v>37.270041758223677</c:v>
                      </c:pt>
                      <c:pt idx="1">
                        <c:v>29.741396459271979</c:v>
                      </c:pt>
                      <c:pt idx="2">
                        <c:v>26.76329406361404</c:v>
                      </c:pt>
                      <c:pt idx="3">
                        <c:v>38.245885064672571</c:v>
                      </c:pt>
                      <c:pt idx="4">
                        <c:v>36.493886023248571</c:v>
                      </c:pt>
                    </c:numCache>
                  </c:numRef>
                </c:val>
                <c:smooth val="0"/>
                <c:extLst xmlns:c15="http://schemas.microsoft.com/office/drawing/2012/chart">
                  <c:ext xmlns:c16="http://schemas.microsoft.com/office/drawing/2014/chart" uri="{C3380CC4-5D6E-409C-BE32-E72D297353CC}">
                    <c16:uniqueId val="{00000012-8BF4-7D43-9271-FF19DCAFF6E5}"/>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Tabell_27!$AO$75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Tabell_27!$AQ$59:$AU$59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Tabell_27!$AQ$75:$AU$75</c15:sqref>
                        </c15:formulaRef>
                      </c:ext>
                    </c:extLst>
                    <c:numCache>
                      <c:formatCode>0</c:formatCode>
                      <c:ptCount val="5"/>
                      <c:pt idx="0">
                        <c:v>35.240500467189733</c:v>
                      </c:pt>
                      <c:pt idx="1">
                        <c:v>31.210441167261859</c:v>
                      </c:pt>
                      <c:pt idx="2">
                        <c:v>28.995192832893562</c:v>
                      </c:pt>
                      <c:pt idx="3">
                        <c:v>27.80963064671646</c:v>
                      </c:pt>
                      <c:pt idx="4">
                        <c:v>29.02349148452689</c:v>
                      </c:pt>
                    </c:numCache>
                  </c:numRef>
                </c:val>
                <c:smooth val="0"/>
                <c:extLst xmlns:c15="http://schemas.microsoft.com/office/drawing/2012/chart">
                  <c:ext xmlns:c16="http://schemas.microsoft.com/office/drawing/2014/chart" uri="{C3380CC4-5D6E-409C-BE32-E72D297353CC}">
                    <c16:uniqueId val="{00000013-8BF4-7D43-9271-FF19DCAFF6E5}"/>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Tabell_27!$AO$58</c:f>
          <c:strCache>
            <c:ptCount val="1"/>
            <c:pt idx="0">
              <c:v>Andel 18-84 år som har förtroende för Försäkringskassan,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Tabell_27!$AO$76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015F-6244-8E50-969F5E2DD2B3}"/>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015F-6244-8E50-969F5E2DD2B3}"/>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015F-6244-8E50-969F5E2DD2B3}"/>
              </c:ext>
            </c:extLst>
          </c:dPt>
          <c:cat>
            <c:numRef>
              <c:f>Tabell_27!$AP$36:$AU$36</c:f>
              <c:numCache>
                <c:formatCode>General</c:formatCode>
                <c:ptCount val="6"/>
                <c:pt idx="0">
                  <c:v>2000</c:v>
                </c:pt>
                <c:pt idx="1">
                  <c:v>2004</c:v>
                </c:pt>
                <c:pt idx="2">
                  <c:v>2008</c:v>
                </c:pt>
                <c:pt idx="3">
                  <c:v>2012</c:v>
                </c:pt>
                <c:pt idx="4">
                  <c:v>2017</c:v>
                </c:pt>
                <c:pt idx="5">
                  <c:v>2022</c:v>
                </c:pt>
              </c:numCache>
            </c:numRef>
          </c:cat>
          <c:val>
            <c:numRef>
              <c:f>Tabell_27!$AP$76:$AU$76</c:f>
              <c:numCache>
                <c:formatCode>0</c:formatCode>
                <c:ptCount val="6"/>
                <c:pt idx="0">
                  <c:v>49.003531296314293</c:v>
                </c:pt>
                <c:pt idx="1">
                  <c:v>35.544845196825442</c:v>
                </c:pt>
                <c:pt idx="2">
                  <c:v>32.955186360993487</c:v>
                </c:pt>
                <c:pt idx="3">
                  <c:v>28.689455431206859</c:v>
                </c:pt>
                <c:pt idx="4">
                  <c:v>35.888808122157407</c:v>
                </c:pt>
                <c:pt idx="5">
                  <c:v>38.926016464572058</c:v>
                </c:pt>
              </c:numCache>
            </c:numRef>
          </c:val>
          <c:smooth val="0"/>
          <c:extLst>
            <c:ext xmlns:c16="http://schemas.microsoft.com/office/drawing/2014/chart" uri="{C3380CC4-5D6E-409C-BE32-E72D297353CC}">
              <c16:uniqueId val="{00000004-015F-6244-8E50-969F5E2DD2B3}"/>
            </c:ext>
          </c:extLst>
        </c:ser>
        <c:ser>
          <c:idx val="1"/>
          <c:order val="1"/>
          <c:tx>
            <c:strRef>
              <c:f>Tabell_27!$AO$77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015F-6244-8E50-969F5E2DD2B3}"/>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015F-6244-8E50-969F5E2DD2B3}"/>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015F-6244-8E50-969F5E2DD2B3}"/>
              </c:ext>
            </c:extLst>
          </c:dPt>
          <c:cat>
            <c:numRef>
              <c:f>Tabell_27!$AP$36:$AU$36</c:f>
              <c:numCache>
                <c:formatCode>General</c:formatCode>
                <c:ptCount val="6"/>
                <c:pt idx="0">
                  <c:v>2000</c:v>
                </c:pt>
                <c:pt idx="1">
                  <c:v>2004</c:v>
                </c:pt>
                <c:pt idx="2">
                  <c:v>2008</c:v>
                </c:pt>
                <c:pt idx="3">
                  <c:v>2012</c:v>
                </c:pt>
                <c:pt idx="4">
                  <c:v>2017</c:v>
                </c:pt>
                <c:pt idx="5">
                  <c:v>2022</c:v>
                </c:pt>
              </c:numCache>
            </c:numRef>
          </c:cat>
          <c:val>
            <c:numRef>
              <c:f>Tabell_27!$AP$77:$AU$77</c:f>
              <c:numCache>
                <c:formatCode>0</c:formatCode>
                <c:ptCount val="6"/>
                <c:pt idx="0">
                  <c:v>45.720756177478961</c:v>
                </c:pt>
                <c:pt idx="1">
                  <c:v>35.639564570496859</c:v>
                </c:pt>
                <c:pt idx="2">
                  <c:v>33.058579536470823</c:v>
                </c:pt>
                <c:pt idx="3">
                  <c:v>27.269390484952329</c:v>
                </c:pt>
                <c:pt idx="4">
                  <c:v>35.931666631437871</c:v>
                </c:pt>
                <c:pt idx="5">
                  <c:v>37.01154856085229</c:v>
                </c:pt>
              </c:numCache>
            </c:numRef>
          </c:val>
          <c:smooth val="0"/>
          <c:extLst xmlns:c15="http://schemas.microsoft.com/office/drawing/2012/chart">
            <c:ext xmlns:c16="http://schemas.microsoft.com/office/drawing/2014/chart" uri="{C3380CC4-5D6E-409C-BE32-E72D297353CC}">
              <c16:uniqueId val="{00000009-015F-6244-8E50-969F5E2DD2B3}"/>
            </c:ext>
          </c:extLst>
        </c:ser>
        <c:ser>
          <c:idx val="2"/>
          <c:order val="2"/>
          <c:tx>
            <c:strRef>
              <c:f>Tabell_27!$AO$78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015F-6244-8E50-969F5E2DD2B3}"/>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015F-6244-8E50-969F5E2DD2B3}"/>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015F-6244-8E50-969F5E2DD2B3}"/>
              </c:ext>
            </c:extLst>
          </c:dPt>
          <c:cat>
            <c:numRef>
              <c:f>Tabell_27!$AP$36:$AU$36</c:f>
              <c:numCache>
                <c:formatCode>General</c:formatCode>
                <c:ptCount val="6"/>
                <c:pt idx="0">
                  <c:v>2000</c:v>
                </c:pt>
                <c:pt idx="1">
                  <c:v>2004</c:v>
                </c:pt>
                <c:pt idx="2">
                  <c:v>2008</c:v>
                </c:pt>
                <c:pt idx="3">
                  <c:v>2012</c:v>
                </c:pt>
                <c:pt idx="4">
                  <c:v>2017</c:v>
                </c:pt>
                <c:pt idx="5">
                  <c:v>2022</c:v>
                </c:pt>
              </c:numCache>
            </c:numRef>
          </c:cat>
          <c:val>
            <c:numRef>
              <c:f>Tabell_27!$AP$78:$AU$78</c:f>
              <c:numCache>
                <c:formatCode>0</c:formatCode>
                <c:ptCount val="6"/>
                <c:pt idx="0">
                  <c:v>50.04154126632536</c:v>
                </c:pt>
                <c:pt idx="1">
                  <c:v>40.647883073800237</c:v>
                </c:pt>
                <c:pt idx="2">
                  <c:v>32.232975949848409</c:v>
                </c:pt>
                <c:pt idx="3">
                  <c:v>29.36047057205035</c:v>
                </c:pt>
                <c:pt idx="4">
                  <c:v>36.077101435658541</c:v>
                </c:pt>
                <c:pt idx="5">
                  <c:v>37.718533966719512</c:v>
                </c:pt>
              </c:numCache>
            </c:numRef>
          </c:val>
          <c:smooth val="0"/>
          <c:extLst>
            <c:ext xmlns:c16="http://schemas.microsoft.com/office/drawing/2014/chart" uri="{C3380CC4-5D6E-409C-BE32-E72D297353CC}">
              <c16:uniqueId val="{0000000E-015F-6244-8E50-969F5E2DD2B3}"/>
            </c:ext>
          </c:extLst>
        </c:ser>
        <c:ser>
          <c:idx val="3"/>
          <c:order val="3"/>
          <c:tx>
            <c:strRef>
              <c:f>Tabell_27!$AO$79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015F-6244-8E50-969F5E2DD2B3}"/>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015F-6244-8E50-969F5E2DD2B3}"/>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015F-6244-8E50-969F5E2DD2B3}"/>
              </c:ext>
            </c:extLst>
          </c:dPt>
          <c:cat>
            <c:numRef>
              <c:f>Tabell_27!$AP$36:$AU$36</c:f>
              <c:numCache>
                <c:formatCode>General</c:formatCode>
                <c:ptCount val="6"/>
                <c:pt idx="0">
                  <c:v>2000</c:v>
                </c:pt>
                <c:pt idx="1">
                  <c:v>2004</c:v>
                </c:pt>
                <c:pt idx="2">
                  <c:v>2008</c:v>
                </c:pt>
                <c:pt idx="3">
                  <c:v>2012</c:v>
                </c:pt>
                <c:pt idx="4">
                  <c:v>2017</c:v>
                </c:pt>
                <c:pt idx="5">
                  <c:v>2022</c:v>
                </c:pt>
              </c:numCache>
            </c:numRef>
          </c:cat>
          <c:val>
            <c:numRef>
              <c:f>Tabell_27!$AP$79:$AU$79</c:f>
              <c:numCache>
                <c:formatCode>0</c:formatCode>
                <c:ptCount val="6"/>
                <c:pt idx="0">
                  <c:v>46.264795165709678</c:v>
                </c:pt>
                <c:pt idx="1">
                  <c:v>38.937722694882673</c:v>
                </c:pt>
                <c:pt idx="2">
                  <c:v>30.679558286086849</c:v>
                </c:pt>
                <c:pt idx="3">
                  <c:v>27.64001765523275</c:v>
                </c:pt>
                <c:pt idx="4">
                  <c:v>34.711337275327203</c:v>
                </c:pt>
                <c:pt idx="5">
                  <c:v>35.946515658295873</c:v>
                </c:pt>
              </c:numCache>
            </c:numRef>
          </c:val>
          <c:smooth val="0"/>
          <c:extLst>
            <c:ext xmlns:c16="http://schemas.microsoft.com/office/drawing/2014/chart" uri="{C3380CC4-5D6E-409C-BE32-E72D297353CC}">
              <c16:uniqueId val="{00000013-015F-6244-8E50-969F5E2DD2B3}"/>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Tabell_28!$AO$35</c:f>
          <c:strCache>
            <c:ptCount val="1"/>
            <c:pt idx="0">
              <c:v>Andel 18-84 år som har förtroende för riksdagen,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Tabell_28!$AO$45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Tabell_28!$AQ$36:$AU$36</c:f>
              <c:numCache>
                <c:formatCode>General</c:formatCode>
                <c:ptCount val="5"/>
                <c:pt idx="0">
                  <c:v>2004</c:v>
                </c:pt>
                <c:pt idx="1">
                  <c:v>2008</c:v>
                </c:pt>
                <c:pt idx="2">
                  <c:v>2012</c:v>
                </c:pt>
                <c:pt idx="3">
                  <c:v>2017</c:v>
                </c:pt>
                <c:pt idx="4">
                  <c:v>2022</c:v>
                </c:pt>
              </c:numCache>
            </c:numRef>
          </c:cat>
          <c:val>
            <c:numRef>
              <c:f>Tabell_28!$AQ$45:$AU$45</c:f>
              <c:numCache>
                <c:formatCode>General</c:formatCode>
                <c:ptCount val="5"/>
                <c:pt idx="0">
                  <c:v>29.979930076868911</c:v>
                </c:pt>
                <c:pt idx="1">
                  <c:v>33.787321177029007</c:v>
                </c:pt>
                <c:pt idx="2">
                  <c:v>43.23730925513027</c:v>
                </c:pt>
                <c:pt idx="3">
                  <c:v>40.112399810486373</c:v>
                </c:pt>
                <c:pt idx="4">
                  <c:v>47.277065081436497</c:v>
                </c:pt>
              </c:numCache>
            </c:numRef>
          </c:val>
          <c:smooth val="0"/>
          <c:extLst xmlns:c15="http://schemas.microsoft.com/office/drawing/2012/chart">
            <c:ext xmlns:c16="http://schemas.microsoft.com/office/drawing/2014/chart" uri="{C3380CC4-5D6E-409C-BE32-E72D297353CC}">
              <c16:uniqueId val="{00000000-4FD2-7048-8894-5F65E26F7F59}"/>
            </c:ext>
          </c:extLst>
        </c:ser>
        <c:ser>
          <c:idx val="7"/>
          <c:order val="9"/>
          <c:tx>
            <c:strRef>
              <c:f>Tabell_28!$AO$46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Tabell_28!$AQ$36:$AU$36</c:f>
              <c:numCache>
                <c:formatCode>General</c:formatCode>
                <c:ptCount val="5"/>
                <c:pt idx="0">
                  <c:v>2004</c:v>
                </c:pt>
                <c:pt idx="1">
                  <c:v>2008</c:v>
                </c:pt>
                <c:pt idx="2">
                  <c:v>2012</c:v>
                </c:pt>
                <c:pt idx="3">
                  <c:v>2017</c:v>
                </c:pt>
                <c:pt idx="4">
                  <c:v>2022</c:v>
                </c:pt>
              </c:numCache>
            </c:numRef>
          </c:cat>
          <c:val>
            <c:numRef>
              <c:f>Tabell_28!$AQ$46:$AU$46</c:f>
              <c:numCache>
                <c:formatCode>General</c:formatCode>
                <c:ptCount val="5"/>
                <c:pt idx="0">
                  <c:v>27.532687463571271</c:v>
                </c:pt>
                <c:pt idx="1">
                  <c:v>29.419645897876912</c:v>
                </c:pt>
                <c:pt idx="2">
                  <c:v>38.852717438791132</c:v>
                </c:pt>
                <c:pt idx="3">
                  <c:v>36.286342279208043</c:v>
                </c:pt>
                <c:pt idx="4">
                  <c:v>44.451993665362608</c:v>
                </c:pt>
              </c:numCache>
            </c:numRef>
          </c:val>
          <c:smooth val="0"/>
          <c:extLst>
            <c:ext xmlns:c16="http://schemas.microsoft.com/office/drawing/2014/chart" uri="{C3380CC4-5D6E-409C-BE32-E72D297353CC}">
              <c16:uniqueId val="{00000001-4FD2-7048-8894-5F65E26F7F59}"/>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Tabell_28!$AO$37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4FD2-7048-8894-5F65E26F7F59}"/>
                    </c:ext>
                  </c:extLst>
                </c:dPt>
                <c:cat>
                  <c:numRef>
                    <c:extLst>
                      <c:ex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Tabell_28!$AQ$37:$AU$37</c15:sqref>
                        </c15:formulaRef>
                      </c:ext>
                    </c:extLst>
                    <c:numCache>
                      <c:formatCode>General</c:formatCode>
                      <c:ptCount val="5"/>
                      <c:pt idx="0">
                        <c:v>24.523012774950839</c:v>
                      </c:pt>
                      <c:pt idx="1">
                        <c:v>30.6265823799149</c:v>
                      </c:pt>
                      <c:pt idx="2">
                        <c:v>39.502139924920918</c:v>
                      </c:pt>
                      <c:pt idx="3">
                        <c:v>34.540786232915572</c:v>
                      </c:pt>
                      <c:pt idx="4">
                        <c:v>37.640782942241337</c:v>
                      </c:pt>
                    </c:numCache>
                  </c:numRef>
                </c:val>
                <c:smooth val="0"/>
                <c:extLst>
                  <c:ext xmlns:c16="http://schemas.microsoft.com/office/drawing/2014/chart" uri="{C3380CC4-5D6E-409C-BE32-E72D297353CC}">
                    <c16:uniqueId val="{00000004-4FD2-7048-8894-5F65E26F7F5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Tabell_28!$AO$38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4FD2-7048-8894-5F65E26F7F59}"/>
                    </c:ext>
                  </c:extLst>
                </c:dPt>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Tabell_28!$AQ$38:$AU$38</c15:sqref>
                        </c15:formulaRef>
                      </c:ext>
                    </c:extLst>
                    <c:numCache>
                      <c:formatCode>General</c:formatCode>
                      <c:ptCount val="5"/>
                      <c:pt idx="0">
                        <c:v>26.035933378006948</c:v>
                      </c:pt>
                      <c:pt idx="1">
                        <c:v>23.592349621909442</c:v>
                      </c:pt>
                      <c:pt idx="2">
                        <c:v>30.91636937450675</c:v>
                      </c:pt>
                      <c:pt idx="3">
                        <c:v>30.300987083880958</c:v>
                      </c:pt>
                      <c:pt idx="4">
                        <c:v>34.8857816958865</c:v>
                      </c:pt>
                    </c:numCache>
                  </c:numRef>
                </c:val>
                <c:smooth val="0"/>
                <c:extLst xmlns:c15="http://schemas.microsoft.com/office/drawing/2012/chart">
                  <c:ext xmlns:c16="http://schemas.microsoft.com/office/drawing/2014/chart" uri="{C3380CC4-5D6E-409C-BE32-E72D297353CC}">
                    <c16:uniqueId val="{00000007-4FD2-7048-8894-5F65E26F7F5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Tabell_28!$AO$39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4FD2-7048-8894-5F65E26F7F59}"/>
                    </c:ext>
                  </c:extLst>
                </c:dPt>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Tabell_28!$AQ$39:$AU$39</c15:sqref>
                        </c15:formulaRef>
                      </c:ext>
                    </c:extLst>
                    <c:numCache>
                      <c:formatCode>General</c:formatCode>
                      <c:ptCount val="5"/>
                      <c:pt idx="0">
                        <c:v>25.170094740325609</c:v>
                      </c:pt>
                      <c:pt idx="1">
                        <c:v>26.642162120030768</c:v>
                      </c:pt>
                      <c:pt idx="2">
                        <c:v>36.141516526681713</c:v>
                      </c:pt>
                      <c:pt idx="3">
                        <c:v>28.537297653286629</c:v>
                      </c:pt>
                      <c:pt idx="4">
                        <c:v>36.450121930555881</c:v>
                      </c:pt>
                    </c:numCache>
                  </c:numRef>
                </c:val>
                <c:smooth val="0"/>
                <c:extLst xmlns:c15="http://schemas.microsoft.com/office/drawing/2012/chart">
                  <c:ext xmlns:c16="http://schemas.microsoft.com/office/drawing/2014/chart" uri="{C3380CC4-5D6E-409C-BE32-E72D297353CC}">
                    <c16:uniqueId val="{0000000A-4FD2-7048-8894-5F65E26F7F5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Tabell_28!$AO$40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Tabell_28!$AQ$40:$AU$40</c15:sqref>
                        </c15:formulaRef>
                      </c:ext>
                    </c:extLst>
                    <c:numCache>
                      <c:formatCode>General</c:formatCode>
                      <c:ptCount val="5"/>
                      <c:pt idx="0">
                        <c:v>29.251491208591499</c:v>
                      </c:pt>
                      <c:pt idx="1">
                        <c:v>36.644941687363321</c:v>
                      </c:pt>
                      <c:pt idx="2">
                        <c:v>48.617008417723852</c:v>
                      </c:pt>
                      <c:pt idx="3">
                        <c:v>40.094276222516413</c:v>
                      </c:pt>
                      <c:pt idx="4">
                        <c:v>47.119317114419808</c:v>
                      </c:pt>
                    </c:numCache>
                  </c:numRef>
                </c:val>
                <c:smooth val="0"/>
                <c:extLst xmlns:c15="http://schemas.microsoft.com/office/drawing/2012/chart">
                  <c:ext xmlns:c16="http://schemas.microsoft.com/office/drawing/2014/chart" uri="{C3380CC4-5D6E-409C-BE32-E72D297353CC}">
                    <c16:uniqueId val="{0000000B-4FD2-7048-8894-5F65E26F7F5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Tabell_28!$AO$41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Tabell_28!$AQ$41:$AU$41</c15:sqref>
                        </c15:formulaRef>
                      </c:ext>
                    </c:extLst>
                    <c:numCache>
                      <c:formatCode>General</c:formatCode>
                      <c:ptCount val="5"/>
                      <c:pt idx="0">
                        <c:v>23.946233602237019</c:v>
                      </c:pt>
                      <c:pt idx="1">
                        <c:v>24.573261832216641</c:v>
                      </c:pt>
                      <c:pt idx="2">
                        <c:v>29.479044445215109</c:v>
                      </c:pt>
                      <c:pt idx="3">
                        <c:v>31.33808634221219</c:v>
                      </c:pt>
                      <c:pt idx="4">
                        <c:v>39.095831451409971</c:v>
                      </c:pt>
                    </c:numCache>
                  </c:numRef>
                </c:val>
                <c:smooth val="0"/>
                <c:extLst xmlns:c15="http://schemas.microsoft.com/office/drawing/2012/chart">
                  <c:ext xmlns:c16="http://schemas.microsoft.com/office/drawing/2014/chart" uri="{C3380CC4-5D6E-409C-BE32-E72D297353CC}">
                    <c16:uniqueId val="{0000000C-4FD2-7048-8894-5F65E26F7F5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Tabell_28!$AO$42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Tabell_28!$AQ$42:$AU$42</c15:sqref>
                        </c15:formulaRef>
                      </c:ext>
                    </c:extLst>
                    <c:numCache>
                      <c:formatCode>General</c:formatCode>
                      <c:ptCount val="5"/>
                      <c:pt idx="0">
                        <c:v>32.757368123207478</c:v>
                      </c:pt>
                      <c:pt idx="1">
                        <c:v>37.58605979935983</c:v>
                      </c:pt>
                      <c:pt idx="2">
                        <c:v>47.090983672836153</c:v>
                      </c:pt>
                      <c:pt idx="3">
                        <c:v>44.930672971808001</c:v>
                      </c:pt>
                      <c:pt idx="4">
                        <c:v>52.629789625180237</c:v>
                      </c:pt>
                    </c:numCache>
                  </c:numRef>
                </c:val>
                <c:smooth val="0"/>
                <c:extLst xmlns:c15="http://schemas.microsoft.com/office/drawing/2012/chart">
                  <c:ext xmlns:c16="http://schemas.microsoft.com/office/drawing/2014/chart" uri="{C3380CC4-5D6E-409C-BE32-E72D297353CC}">
                    <c16:uniqueId val="{0000000D-4FD2-7048-8894-5F65E26F7F5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Tabell_28!$AO$43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Tabell_28!$AQ$43:$AU$43</c15:sqref>
                        </c15:formulaRef>
                      </c:ext>
                    </c:extLst>
                    <c:numCache>
                      <c:formatCode>General</c:formatCode>
                      <c:ptCount val="5"/>
                      <c:pt idx="0">
                        <c:v>27.18257386825659</c:v>
                      </c:pt>
                      <c:pt idx="1">
                        <c:v>22.707984561403951</c:v>
                      </c:pt>
                      <c:pt idx="2">
                        <c:v>32.943784630386958</c:v>
                      </c:pt>
                      <c:pt idx="3">
                        <c:v>29.002652477411601</c:v>
                      </c:pt>
                      <c:pt idx="4">
                        <c:v>39.857661203755391</c:v>
                      </c:pt>
                    </c:numCache>
                  </c:numRef>
                </c:val>
                <c:smooth val="0"/>
                <c:extLst xmlns:c15="http://schemas.microsoft.com/office/drawing/2012/chart">
                  <c:ext xmlns:c16="http://schemas.microsoft.com/office/drawing/2014/chart" uri="{C3380CC4-5D6E-409C-BE32-E72D297353CC}">
                    <c16:uniqueId val="{0000000E-4FD2-7048-8894-5F65E26F7F59}"/>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Tabell_28!$AO$44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Tabell_28!$AQ$36:$AU$36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Tabell_28!$AQ$44:$AU$44</c15:sqref>
                        </c15:formulaRef>
                      </c:ext>
                    </c:extLst>
                    <c:numCache>
                      <c:formatCode>General</c:formatCode>
                      <c:ptCount val="5"/>
                      <c:pt idx="0">
                        <c:v>23.540853520223621</c:v>
                      </c:pt>
                      <c:pt idx="1">
                        <c:v>27.93670661473659</c:v>
                      </c:pt>
                      <c:pt idx="2">
                        <c:v>36.714548369750332</c:v>
                      </c:pt>
                      <c:pt idx="3">
                        <c:v>32.526970360932253</c:v>
                      </c:pt>
                      <c:pt idx="4">
                        <c:v>36.842607406013563</c:v>
                      </c:pt>
                    </c:numCache>
                  </c:numRef>
                </c:val>
                <c:smooth val="0"/>
                <c:extLst xmlns:c15="http://schemas.microsoft.com/office/drawing/2012/chart">
                  <c:ext xmlns:c16="http://schemas.microsoft.com/office/drawing/2014/chart" uri="{C3380CC4-5D6E-409C-BE32-E72D297353CC}">
                    <c16:uniqueId val="{0000000F-4FD2-7048-8894-5F65E26F7F59}"/>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Tabell_28!$AO$58</c:f>
          <c:strCache>
            <c:ptCount val="1"/>
            <c:pt idx="0">
              <c:v>Andel 18-84 år som har förtroende för riksdagen,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Tabell_28!$AO$76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Tabell_28!$AQ$59:$AU$59</c:f>
              <c:numCache>
                <c:formatCode>General</c:formatCode>
                <c:ptCount val="5"/>
                <c:pt idx="0">
                  <c:v>2004</c:v>
                </c:pt>
                <c:pt idx="1">
                  <c:v>2008</c:v>
                </c:pt>
                <c:pt idx="2">
                  <c:v>2012</c:v>
                </c:pt>
                <c:pt idx="3">
                  <c:v>2017</c:v>
                </c:pt>
                <c:pt idx="4">
                  <c:v>2022</c:v>
                </c:pt>
              </c:numCache>
            </c:numRef>
          </c:cat>
          <c:val>
            <c:numRef>
              <c:f>Tabell_28!$AQ$76:$AU$76</c:f>
              <c:numCache>
                <c:formatCode>0</c:formatCode>
                <c:ptCount val="5"/>
                <c:pt idx="0">
                  <c:v>29.104101907257419</c:v>
                </c:pt>
                <c:pt idx="1">
                  <c:v>31.723809459114101</c:v>
                </c:pt>
                <c:pt idx="2">
                  <c:v>43.468227288417793</c:v>
                </c:pt>
                <c:pt idx="3">
                  <c:v>41.409573823743798</c:v>
                </c:pt>
                <c:pt idx="4">
                  <c:v>50.554954448436959</c:v>
                </c:pt>
              </c:numCache>
            </c:numRef>
          </c:val>
          <c:smooth val="0"/>
          <c:extLst>
            <c:ext xmlns:c16="http://schemas.microsoft.com/office/drawing/2014/chart" uri="{C3380CC4-5D6E-409C-BE32-E72D297353CC}">
              <c16:uniqueId val="{00000000-F9D5-4241-A4B6-C221E4190EBB}"/>
            </c:ext>
          </c:extLst>
        </c:ser>
        <c:ser>
          <c:idx val="23"/>
          <c:order val="17"/>
          <c:tx>
            <c:strRef>
              <c:f>Tabell_28!$AO$77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Tabell_28!$AQ$59:$AU$59</c:f>
              <c:numCache>
                <c:formatCode>General</c:formatCode>
                <c:ptCount val="5"/>
                <c:pt idx="0">
                  <c:v>2004</c:v>
                </c:pt>
                <c:pt idx="1">
                  <c:v>2008</c:v>
                </c:pt>
                <c:pt idx="2">
                  <c:v>2012</c:v>
                </c:pt>
                <c:pt idx="3">
                  <c:v>2017</c:v>
                </c:pt>
                <c:pt idx="4">
                  <c:v>2022</c:v>
                </c:pt>
              </c:numCache>
            </c:numRef>
          </c:cat>
          <c:val>
            <c:numRef>
              <c:f>Tabell_28!$AQ$77:$AU$77</c:f>
              <c:numCache>
                <c:formatCode>0</c:formatCode>
                <c:ptCount val="5"/>
                <c:pt idx="0">
                  <c:v>30.82492599220091</c:v>
                </c:pt>
                <c:pt idx="1">
                  <c:v>36.015312979418169</c:v>
                </c:pt>
                <c:pt idx="2">
                  <c:v>43.014453660919997</c:v>
                </c:pt>
                <c:pt idx="3">
                  <c:v>38.85659591093043</c:v>
                </c:pt>
                <c:pt idx="4">
                  <c:v>43.876007217842158</c:v>
                </c:pt>
              </c:numCache>
            </c:numRef>
          </c:val>
          <c:smooth val="0"/>
          <c:extLst xmlns:c15="http://schemas.microsoft.com/office/drawing/2012/chart">
            <c:ext xmlns:c16="http://schemas.microsoft.com/office/drawing/2014/chart" uri="{C3380CC4-5D6E-409C-BE32-E72D297353CC}">
              <c16:uniqueId val="{00000001-F9D5-4241-A4B6-C221E4190EBB}"/>
            </c:ext>
          </c:extLst>
        </c:ser>
        <c:ser>
          <c:idx val="14"/>
          <c:order val="18"/>
          <c:tx>
            <c:strRef>
              <c:f>Tabell_28!$AO$78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Tabell_28!$AQ$59:$AU$59</c:f>
              <c:numCache>
                <c:formatCode>General</c:formatCode>
                <c:ptCount val="5"/>
                <c:pt idx="0">
                  <c:v>2004</c:v>
                </c:pt>
                <c:pt idx="1">
                  <c:v>2008</c:v>
                </c:pt>
                <c:pt idx="2">
                  <c:v>2012</c:v>
                </c:pt>
                <c:pt idx="3">
                  <c:v>2017</c:v>
                </c:pt>
                <c:pt idx="4">
                  <c:v>2022</c:v>
                </c:pt>
              </c:numCache>
            </c:numRef>
          </c:cat>
          <c:val>
            <c:numRef>
              <c:f>Tabell_28!$AQ$78:$AU$78</c:f>
              <c:numCache>
                <c:formatCode>0</c:formatCode>
                <c:ptCount val="5"/>
                <c:pt idx="0">
                  <c:v>25.983525813767699</c:v>
                </c:pt>
                <c:pt idx="1">
                  <c:v>27.724901681105361</c:v>
                </c:pt>
                <c:pt idx="2">
                  <c:v>37.659857728009086</c:v>
                </c:pt>
                <c:pt idx="3">
                  <c:v>36.525535562893182</c:v>
                </c:pt>
                <c:pt idx="4">
                  <c:v>47.904150749465479</c:v>
                </c:pt>
              </c:numCache>
            </c:numRef>
          </c:val>
          <c:smooth val="0"/>
          <c:extLst>
            <c:ext xmlns:c16="http://schemas.microsoft.com/office/drawing/2014/chart" uri="{C3380CC4-5D6E-409C-BE32-E72D297353CC}">
              <c16:uniqueId val="{00000002-F9D5-4241-A4B6-C221E4190EBB}"/>
            </c:ext>
          </c:extLst>
        </c:ser>
        <c:ser>
          <c:idx val="15"/>
          <c:order val="19"/>
          <c:tx>
            <c:strRef>
              <c:f>Tabell_28!$AO$79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Tabell_28!$AQ$59:$AU$59</c:f>
              <c:numCache>
                <c:formatCode>General</c:formatCode>
                <c:ptCount val="5"/>
                <c:pt idx="0">
                  <c:v>2004</c:v>
                </c:pt>
                <c:pt idx="1">
                  <c:v>2008</c:v>
                </c:pt>
                <c:pt idx="2">
                  <c:v>2012</c:v>
                </c:pt>
                <c:pt idx="3">
                  <c:v>2017</c:v>
                </c:pt>
                <c:pt idx="4">
                  <c:v>2022</c:v>
                </c:pt>
              </c:numCache>
            </c:numRef>
          </c:cat>
          <c:val>
            <c:numRef>
              <c:f>Tabell_28!$AQ$79:$AU$79</c:f>
              <c:numCache>
                <c:formatCode>0</c:formatCode>
                <c:ptCount val="5"/>
                <c:pt idx="0">
                  <c:v>29.120560839686309</c:v>
                </c:pt>
                <c:pt idx="1">
                  <c:v>31.18111579114689</c:v>
                </c:pt>
                <c:pt idx="2">
                  <c:v>40.052112260018603</c:v>
                </c:pt>
                <c:pt idx="3">
                  <c:v>36.044775541555538</c:v>
                </c:pt>
                <c:pt idx="4">
                  <c:v>41.020543789617612</c:v>
                </c:pt>
              </c:numCache>
            </c:numRef>
          </c:val>
          <c:smooth val="0"/>
          <c:extLst>
            <c:ext xmlns:c16="http://schemas.microsoft.com/office/drawing/2014/chart" uri="{C3380CC4-5D6E-409C-BE32-E72D297353CC}">
              <c16:uniqueId val="{00000003-F9D5-4241-A4B6-C221E4190EBB}"/>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Tabell_28!$AO$60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Tabell_28!$AQ$60:$AU$60</c15:sqref>
                        </c15:formulaRef>
                      </c:ext>
                    </c:extLst>
                    <c:numCache>
                      <c:formatCode>0</c:formatCode>
                      <c:ptCount val="5"/>
                      <c:pt idx="0">
                        <c:v>26.423279375627391</c:v>
                      </c:pt>
                      <c:pt idx="1">
                        <c:v>29.233043080805139</c:v>
                      </c:pt>
                      <c:pt idx="2">
                        <c:v>40.734973161356081</c:v>
                      </c:pt>
                      <c:pt idx="3">
                        <c:v>41.845038975732571</c:v>
                      </c:pt>
                      <c:pt idx="4">
                        <c:v>38.169150999059028</c:v>
                      </c:pt>
                    </c:numCache>
                  </c:numRef>
                </c:val>
                <c:smooth val="0"/>
                <c:extLst>
                  <c:ext xmlns:c16="http://schemas.microsoft.com/office/drawing/2014/chart" uri="{C3380CC4-5D6E-409C-BE32-E72D297353CC}">
                    <c16:uniqueId val="{00000004-F9D5-4241-A4B6-C221E4190EB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Tabell_28!$AO$61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Tabell_28!$AQ$61:$AU$61</c15:sqref>
                        </c15:formulaRef>
                      </c:ext>
                    </c:extLst>
                    <c:numCache>
                      <c:formatCode>0</c:formatCode>
                      <c:ptCount val="5"/>
                      <c:pt idx="0">
                        <c:v>21.696494329950831</c:v>
                      </c:pt>
                      <c:pt idx="1">
                        <c:v>31.598282062260701</c:v>
                      </c:pt>
                      <c:pt idx="2">
                        <c:v>38.48580730990421</c:v>
                      </c:pt>
                      <c:pt idx="3">
                        <c:v>28.58491140817382</c:v>
                      </c:pt>
                      <c:pt idx="4">
                        <c:v>37.536052981275837</c:v>
                      </c:pt>
                    </c:numCache>
                  </c:numRef>
                </c:val>
                <c:smooth val="0"/>
                <c:extLst xmlns:c15="http://schemas.microsoft.com/office/drawing/2012/chart">
                  <c:ext xmlns:c16="http://schemas.microsoft.com/office/drawing/2014/chart" uri="{C3380CC4-5D6E-409C-BE32-E72D297353CC}">
                    <c16:uniqueId val="{00000005-F9D5-4241-A4B6-C221E4190EB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Tabell_28!$AO$62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Tabell_28!$AQ$62:$AU$62</c15:sqref>
                        </c15:formulaRef>
                      </c:ext>
                    </c:extLst>
                    <c:numCache>
                      <c:formatCode>0</c:formatCode>
                      <c:ptCount val="5"/>
                      <c:pt idx="0">
                        <c:v>21.809513188908369</c:v>
                      </c:pt>
                      <c:pt idx="1">
                        <c:v>21.67914068415368</c:v>
                      </c:pt>
                      <c:pt idx="2">
                        <c:v>29.404732149728549</c:v>
                      </c:pt>
                      <c:pt idx="3">
                        <c:v>28.946571227323179</c:v>
                      </c:pt>
                      <c:pt idx="4">
                        <c:v>37.922774523119777</c:v>
                      </c:pt>
                    </c:numCache>
                  </c:numRef>
                </c:val>
                <c:smooth val="0"/>
                <c:extLst xmlns:c15="http://schemas.microsoft.com/office/drawing/2012/chart">
                  <c:ext xmlns:c16="http://schemas.microsoft.com/office/drawing/2014/chart" uri="{C3380CC4-5D6E-409C-BE32-E72D297353CC}">
                    <c16:uniqueId val="{00000006-F9D5-4241-A4B6-C221E4190EB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Tabell_28!$AO$63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Tabell_28!$AQ$63:$AU$63</c15:sqref>
                        </c15:formulaRef>
                      </c:ext>
                    </c:extLst>
                    <c:numCache>
                      <c:formatCode>0</c:formatCode>
                      <c:ptCount val="5"/>
                      <c:pt idx="0">
                        <c:v>30.184178114732649</c:v>
                      </c:pt>
                      <c:pt idx="1">
                        <c:v>25.418014304667231</c:v>
                      </c:pt>
                      <c:pt idx="2">
                        <c:v>32.711672017978202</c:v>
                      </c:pt>
                      <c:pt idx="3">
                        <c:v>30.924566104463029</c:v>
                      </c:pt>
                      <c:pt idx="4">
                        <c:v>32.702744453474928</c:v>
                      </c:pt>
                    </c:numCache>
                  </c:numRef>
                </c:val>
                <c:smooth val="0"/>
                <c:extLst xmlns:c15="http://schemas.microsoft.com/office/drawing/2012/chart">
                  <c:ext xmlns:c16="http://schemas.microsoft.com/office/drawing/2014/chart" uri="{C3380CC4-5D6E-409C-BE32-E72D297353CC}">
                    <c16:uniqueId val="{00000007-F9D5-4241-A4B6-C221E4190EB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Tabell_28!$AO$64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Tabell_28!$AQ$64:$AU$64</c15:sqref>
                        </c15:formulaRef>
                      </c:ext>
                    </c:extLst>
                    <c:numCache>
                      <c:formatCode>0</c:formatCode>
                      <c:ptCount val="5"/>
                      <c:pt idx="0">
                        <c:v>23.395365418696102</c:v>
                      </c:pt>
                      <c:pt idx="1">
                        <c:v>22.74141477479187</c:v>
                      </c:pt>
                      <c:pt idx="2">
                        <c:v>35.938397356365748</c:v>
                      </c:pt>
                      <c:pt idx="3">
                        <c:v>28.272116267580738</c:v>
                      </c:pt>
                      <c:pt idx="4">
                        <c:v>40.301533055016023</c:v>
                      </c:pt>
                    </c:numCache>
                  </c:numRef>
                </c:val>
                <c:smooth val="0"/>
                <c:extLst xmlns:c15="http://schemas.microsoft.com/office/drawing/2012/chart">
                  <c:ext xmlns:c16="http://schemas.microsoft.com/office/drawing/2014/chart" uri="{C3380CC4-5D6E-409C-BE32-E72D297353CC}">
                    <c16:uniqueId val="{00000008-F9D5-4241-A4B6-C221E4190EB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Tabell_28!$AO$65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Tabell_28!$AQ$65:$AU$65</c15:sqref>
                        </c15:formulaRef>
                      </c:ext>
                    </c:extLst>
                    <c:numCache>
                      <c:formatCode>0</c:formatCode>
                      <c:ptCount val="5"/>
                      <c:pt idx="0">
                        <c:v>26.857184856042469</c:v>
                      </c:pt>
                      <c:pt idx="1">
                        <c:v>30.528451056750171</c:v>
                      </c:pt>
                      <c:pt idx="2">
                        <c:v>35.898462915906023</c:v>
                      </c:pt>
                      <c:pt idx="3">
                        <c:v>28.60254881142216</c:v>
                      </c:pt>
                      <c:pt idx="4">
                        <c:v>30.285078192290111</c:v>
                      </c:pt>
                    </c:numCache>
                  </c:numRef>
                </c:val>
                <c:smooth val="0"/>
                <c:extLst xmlns:c15="http://schemas.microsoft.com/office/drawing/2012/chart">
                  <c:ext xmlns:c16="http://schemas.microsoft.com/office/drawing/2014/chart" uri="{C3380CC4-5D6E-409C-BE32-E72D297353CC}">
                    <c16:uniqueId val="{00000009-F9D5-4241-A4B6-C221E4190EB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Tabell_28!$AO$66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Tabell_28!$AQ$66:$AU$66</c15:sqref>
                        </c15:formulaRef>
                      </c:ext>
                    </c:extLst>
                    <c:numCache>
                      <c:formatCode>0</c:formatCode>
                      <c:ptCount val="5"/>
                      <c:pt idx="0">
                        <c:v>30.08220986750128</c:v>
                      </c:pt>
                      <c:pt idx="1">
                        <c:v>38.188278007208169</c:v>
                      </c:pt>
                      <c:pt idx="2">
                        <c:v>49.053244125877093</c:v>
                      </c:pt>
                      <c:pt idx="3">
                        <c:v>40.308150977397851</c:v>
                      </c:pt>
                      <c:pt idx="4">
                        <c:v>48.857510058032702</c:v>
                      </c:pt>
                    </c:numCache>
                  </c:numRef>
                </c:val>
                <c:smooth val="0"/>
                <c:extLst xmlns:c15="http://schemas.microsoft.com/office/drawing/2012/chart">
                  <c:ext xmlns:c16="http://schemas.microsoft.com/office/drawing/2014/chart" uri="{C3380CC4-5D6E-409C-BE32-E72D297353CC}">
                    <c16:uniqueId val="{0000000A-F9D5-4241-A4B6-C221E4190EB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Tabell_28!$AO$67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Tabell_28!$AQ$67:$AU$67</c15:sqref>
                        </c15:formulaRef>
                      </c:ext>
                    </c:extLst>
                    <c:numCache>
                      <c:formatCode>0</c:formatCode>
                      <c:ptCount val="5"/>
                      <c:pt idx="0">
                        <c:v>28.26580978311036</c:v>
                      </c:pt>
                      <c:pt idx="1">
                        <c:v>35.816533483925738</c:v>
                      </c:pt>
                      <c:pt idx="2">
                        <c:v>50.105635883472168</c:v>
                      </c:pt>
                      <c:pt idx="3">
                        <c:v>40.035462611990837</c:v>
                      </c:pt>
                      <c:pt idx="4">
                        <c:v>45.569329828685703</c:v>
                      </c:pt>
                    </c:numCache>
                  </c:numRef>
                </c:val>
                <c:smooth val="0"/>
                <c:extLst xmlns:c15="http://schemas.microsoft.com/office/drawing/2012/chart">
                  <c:ext xmlns:c16="http://schemas.microsoft.com/office/drawing/2014/chart" uri="{C3380CC4-5D6E-409C-BE32-E72D297353CC}">
                    <c16:uniqueId val="{0000000B-F9D5-4241-A4B6-C221E4190EB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Tabell_28!$AO$68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Tabell_28!$AQ$68:$AU$68</c15:sqref>
                        </c15:formulaRef>
                      </c:ext>
                    </c:extLst>
                    <c:numCache>
                      <c:formatCode>0</c:formatCode>
                      <c:ptCount val="5"/>
                      <c:pt idx="0">
                        <c:v>21.849128135248421</c:v>
                      </c:pt>
                      <c:pt idx="1">
                        <c:v>26.596927935060371</c:v>
                      </c:pt>
                      <c:pt idx="2">
                        <c:v>32.939331153508853</c:v>
                      </c:pt>
                      <c:pt idx="3">
                        <c:v>31.932904411040379</c:v>
                      </c:pt>
                      <c:pt idx="4">
                        <c:v>41.820572533165127</c:v>
                      </c:pt>
                    </c:numCache>
                  </c:numRef>
                </c:val>
                <c:smooth val="0"/>
                <c:extLst xmlns:c15="http://schemas.microsoft.com/office/drawing/2012/chart">
                  <c:ext xmlns:c16="http://schemas.microsoft.com/office/drawing/2014/chart" uri="{C3380CC4-5D6E-409C-BE32-E72D297353CC}">
                    <c16:uniqueId val="{0000000C-F9D5-4241-A4B6-C221E4190EB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Tabell_28!$AO$69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Tabell_28!$AQ$69:$AU$69</c15:sqref>
                        </c15:formulaRef>
                      </c:ext>
                    </c:extLst>
                    <c:numCache>
                      <c:formatCode>0</c:formatCode>
                      <c:ptCount val="5"/>
                      <c:pt idx="0">
                        <c:v>25.80889067885489</c:v>
                      </c:pt>
                      <c:pt idx="1">
                        <c:v>21.775436647784559</c:v>
                      </c:pt>
                      <c:pt idx="2">
                        <c:v>26.500419239431039</c:v>
                      </c:pt>
                      <c:pt idx="3">
                        <c:v>30.77395397499691</c:v>
                      </c:pt>
                      <c:pt idx="4">
                        <c:v>36.157918862571407</c:v>
                      </c:pt>
                    </c:numCache>
                  </c:numRef>
                </c:val>
                <c:smooth val="0"/>
                <c:extLst xmlns:c15="http://schemas.microsoft.com/office/drawing/2012/chart">
                  <c:ext xmlns:c16="http://schemas.microsoft.com/office/drawing/2014/chart" uri="{C3380CC4-5D6E-409C-BE32-E72D297353CC}">
                    <c16:uniqueId val="{0000000D-F9D5-4241-A4B6-C221E4190EB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Tabell_28!$AO$70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Tabell_28!$AQ$70:$AU$70</c15:sqref>
                        </c15:formulaRef>
                      </c:ext>
                    </c:extLst>
                    <c:numCache>
                      <c:formatCode>0</c:formatCode>
                      <c:ptCount val="5"/>
                      <c:pt idx="0">
                        <c:v>30.834888629633049</c:v>
                      </c:pt>
                      <c:pt idx="1">
                        <c:v>34.995345366730398</c:v>
                      </c:pt>
                      <c:pt idx="2">
                        <c:v>46.910684815325752</c:v>
                      </c:pt>
                      <c:pt idx="3">
                        <c:v>45.298848438386322</c:v>
                      </c:pt>
                      <c:pt idx="4">
                        <c:v>56.066019549964743</c:v>
                      </c:pt>
                    </c:numCache>
                  </c:numRef>
                </c:val>
                <c:smooth val="0"/>
                <c:extLst xmlns:c15="http://schemas.microsoft.com/office/drawing/2012/chart">
                  <c:ext xmlns:c16="http://schemas.microsoft.com/office/drawing/2014/chart" uri="{C3380CC4-5D6E-409C-BE32-E72D297353CC}">
                    <c16:uniqueId val="{0000000E-F9D5-4241-A4B6-C221E4190EB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Tabell_28!$AO$71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Tabell_28!$AQ$71:$AU$71</c15:sqref>
                        </c15:formulaRef>
                      </c:ext>
                    </c:extLst>
                    <c:numCache>
                      <c:formatCode>0</c:formatCode>
                      <c:ptCount val="5"/>
                      <c:pt idx="0">
                        <c:v>34.638300166538627</c:v>
                      </c:pt>
                      <c:pt idx="1">
                        <c:v>40.46590328567919</c:v>
                      </c:pt>
                      <c:pt idx="2">
                        <c:v>47.280193743389468</c:v>
                      </c:pt>
                      <c:pt idx="3">
                        <c:v>44.748450264927648</c:v>
                      </c:pt>
                      <c:pt idx="4">
                        <c:v>48.984594686047551</c:v>
                      </c:pt>
                    </c:numCache>
                  </c:numRef>
                </c:val>
                <c:smooth val="0"/>
                <c:extLst xmlns:c15="http://schemas.microsoft.com/office/drawing/2012/chart">
                  <c:ext xmlns:c16="http://schemas.microsoft.com/office/drawing/2014/chart" uri="{C3380CC4-5D6E-409C-BE32-E72D297353CC}">
                    <c16:uniqueId val="{0000000F-F9D5-4241-A4B6-C221E4190EB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Tabell_28!$AO$72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Tabell_28!$AQ$72:$AU$72</c15:sqref>
                        </c15:formulaRef>
                      </c:ext>
                    </c:extLst>
                    <c:numCache>
                      <c:formatCode>0</c:formatCode>
                      <c:ptCount val="5"/>
                      <c:pt idx="0">
                        <c:v>26.94856346256929</c:v>
                      </c:pt>
                      <c:pt idx="1">
                        <c:v>20.515484503549299</c:v>
                      </c:pt>
                      <c:pt idx="2">
                        <c:v>26.024090413822069</c:v>
                      </c:pt>
                      <c:pt idx="3">
                        <c:v>31.052901122590342</c:v>
                      </c:pt>
                      <c:pt idx="4">
                        <c:v>42.629015745106933</c:v>
                      </c:pt>
                    </c:numCache>
                  </c:numRef>
                </c:val>
                <c:smooth val="0"/>
                <c:extLst xmlns:c15="http://schemas.microsoft.com/office/drawing/2012/chart">
                  <c:ext xmlns:c16="http://schemas.microsoft.com/office/drawing/2014/chart" uri="{C3380CC4-5D6E-409C-BE32-E72D297353CC}">
                    <c16:uniqueId val="{00000010-F9D5-4241-A4B6-C221E4190EB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Tabell_28!$AO$73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Tabell_28!$AQ$73:$AU$73</c15:sqref>
                        </c15:formulaRef>
                      </c:ext>
                    </c:extLst>
                    <c:numCache>
                      <c:formatCode>0</c:formatCode>
                      <c:ptCount val="5"/>
                      <c:pt idx="0">
                        <c:v>26.689882094974859</c:v>
                      </c:pt>
                      <c:pt idx="1">
                        <c:v>24.568967956004329</c:v>
                      </c:pt>
                      <c:pt idx="2">
                        <c:v>39.083687519979762</c:v>
                      </c:pt>
                      <c:pt idx="3">
                        <c:v>26.688657663953069</c:v>
                      </c:pt>
                      <c:pt idx="4">
                        <c:v>38.802876711784663</c:v>
                      </c:pt>
                    </c:numCache>
                  </c:numRef>
                </c:val>
                <c:smooth val="0"/>
                <c:extLst xmlns:c15="http://schemas.microsoft.com/office/drawing/2012/chart">
                  <c:ext xmlns:c16="http://schemas.microsoft.com/office/drawing/2014/chart" uri="{C3380CC4-5D6E-409C-BE32-E72D297353CC}">
                    <c16:uniqueId val="{00000011-F9D5-4241-A4B6-C221E4190EBB}"/>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Tabell_28!$AO$74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Tabell_28!$AQ$74:$AU$74</c15:sqref>
                        </c15:formulaRef>
                      </c:ext>
                    </c:extLst>
                    <c:numCache>
                      <c:formatCode>0</c:formatCode>
                      <c:ptCount val="5"/>
                      <c:pt idx="0">
                        <c:v>27.89944505819626</c:v>
                      </c:pt>
                      <c:pt idx="1">
                        <c:v>24.97901380800382</c:v>
                      </c:pt>
                      <c:pt idx="2">
                        <c:v>39.478333516293752</c:v>
                      </c:pt>
                      <c:pt idx="3">
                        <c:v>37.378428085550567</c:v>
                      </c:pt>
                      <c:pt idx="4">
                        <c:v>43.855016232767298</c:v>
                      </c:pt>
                    </c:numCache>
                  </c:numRef>
                </c:val>
                <c:smooth val="0"/>
                <c:extLst xmlns:c15="http://schemas.microsoft.com/office/drawing/2012/chart">
                  <c:ext xmlns:c16="http://schemas.microsoft.com/office/drawing/2014/chart" uri="{C3380CC4-5D6E-409C-BE32-E72D297353CC}">
                    <c16:uniqueId val="{00000012-F9D5-4241-A4B6-C221E4190EBB}"/>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Tabell_28!$AO$75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Tabell_28!$AQ$59:$AU$59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Tabell_28!$AQ$75:$AU$75</c15:sqref>
                        </c15:formulaRef>
                      </c:ext>
                    </c:extLst>
                    <c:numCache>
                      <c:formatCode>0</c:formatCode>
                      <c:ptCount val="5"/>
                      <c:pt idx="0">
                        <c:v>20.468733923753131</c:v>
                      </c:pt>
                      <c:pt idx="1">
                        <c:v>30.2331544514781</c:v>
                      </c:pt>
                      <c:pt idx="2">
                        <c:v>34.55983459001574</c:v>
                      </c:pt>
                      <c:pt idx="3">
                        <c:v>28.278269008204401</c:v>
                      </c:pt>
                      <c:pt idx="4">
                        <c:v>30.30514699633169</c:v>
                      </c:pt>
                    </c:numCache>
                  </c:numRef>
                </c:val>
                <c:smooth val="0"/>
                <c:extLst xmlns:c15="http://schemas.microsoft.com/office/drawing/2012/chart">
                  <c:ext xmlns:c16="http://schemas.microsoft.com/office/drawing/2014/chart" uri="{C3380CC4-5D6E-409C-BE32-E72D297353CC}">
                    <c16:uniqueId val="{00000013-F9D5-4241-A4B6-C221E4190EBB}"/>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Tabell_28!$AO$58</c:f>
          <c:strCache>
            <c:ptCount val="1"/>
            <c:pt idx="0">
              <c:v>Andel 18-84 år som har förtroende för riksdagen,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Tabell_28!$AO$76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EE0-3140-BC24-EA0FB69D6DA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EE0-3140-BC24-EA0FB69D6DA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EE0-3140-BC24-EA0FB69D6DA7}"/>
              </c:ext>
            </c:extLst>
          </c:dPt>
          <c:cat>
            <c:numRef>
              <c:f>Tabell_28!$AP$36:$AU$36</c:f>
              <c:numCache>
                <c:formatCode>General</c:formatCode>
                <c:ptCount val="6"/>
                <c:pt idx="0">
                  <c:v>2000</c:v>
                </c:pt>
                <c:pt idx="1">
                  <c:v>2004</c:v>
                </c:pt>
                <c:pt idx="2">
                  <c:v>2008</c:v>
                </c:pt>
                <c:pt idx="3">
                  <c:v>2012</c:v>
                </c:pt>
                <c:pt idx="4">
                  <c:v>2017</c:v>
                </c:pt>
                <c:pt idx="5">
                  <c:v>2022</c:v>
                </c:pt>
              </c:numCache>
            </c:numRef>
          </c:cat>
          <c:val>
            <c:numRef>
              <c:f>Tabell_28!$AP$76:$AU$76</c:f>
              <c:numCache>
                <c:formatCode>0</c:formatCode>
                <c:ptCount val="6"/>
                <c:pt idx="0">
                  <c:v>30.948028767872952</c:v>
                </c:pt>
                <c:pt idx="1">
                  <c:v>29.104101907257419</c:v>
                </c:pt>
                <c:pt idx="2">
                  <c:v>31.723809459114101</c:v>
                </c:pt>
                <c:pt idx="3">
                  <c:v>43.468227288417793</c:v>
                </c:pt>
                <c:pt idx="4">
                  <c:v>41.409573823743798</c:v>
                </c:pt>
                <c:pt idx="5">
                  <c:v>50.554954448436959</c:v>
                </c:pt>
              </c:numCache>
            </c:numRef>
          </c:val>
          <c:smooth val="0"/>
          <c:extLst>
            <c:ext xmlns:c16="http://schemas.microsoft.com/office/drawing/2014/chart" uri="{C3380CC4-5D6E-409C-BE32-E72D297353CC}">
              <c16:uniqueId val="{00000004-EEE0-3140-BC24-EA0FB69D6DA7}"/>
            </c:ext>
          </c:extLst>
        </c:ser>
        <c:ser>
          <c:idx val="1"/>
          <c:order val="1"/>
          <c:tx>
            <c:strRef>
              <c:f>Tabell_28!$AO$77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EE0-3140-BC24-EA0FB69D6DA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EE0-3140-BC24-EA0FB69D6DA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EE0-3140-BC24-EA0FB69D6DA7}"/>
              </c:ext>
            </c:extLst>
          </c:dPt>
          <c:cat>
            <c:numRef>
              <c:f>Tabell_28!$AP$36:$AU$36</c:f>
              <c:numCache>
                <c:formatCode>General</c:formatCode>
                <c:ptCount val="6"/>
                <c:pt idx="0">
                  <c:v>2000</c:v>
                </c:pt>
                <c:pt idx="1">
                  <c:v>2004</c:v>
                </c:pt>
                <c:pt idx="2">
                  <c:v>2008</c:v>
                </c:pt>
                <c:pt idx="3">
                  <c:v>2012</c:v>
                </c:pt>
                <c:pt idx="4">
                  <c:v>2017</c:v>
                </c:pt>
                <c:pt idx="5">
                  <c:v>2022</c:v>
                </c:pt>
              </c:numCache>
            </c:numRef>
          </c:cat>
          <c:val>
            <c:numRef>
              <c:f>Tabell_28!$AP$77:$AU$77</c:f>
              <c:numCache>
                <c:formatCode>0</c:formatCode>
                <c:ptCount val="6"/>
                <c:pt idx="0">
                  <c:v>33.459506394876392</c:v>
                </c:pt>
                <c:pt idx="1">
                  <c:v>30.82492599220091</c:v>
                </c:pt>
                <c:pt idx="2">
                  <c:v>36.015312979418169</c:v>
                </c:pt>
                <c:pt idx="3">
                  <c:v>43.014453660919997</c:v>
                </c:pt>
                <c:pt idx="4">
                  <c:v>38.85659591093043</c:v>
                </c:pt>
                <c:pt idx="5">
                  <c:v>43.876007217842158</c:v>
                </c:pt>
              </c:numCache>
            </c:numRef>
          </c:val>
          <c:smooth val="0"/>
          <c:extLst xmlns:c15="http://schemas.microsoft.com/office/drawing/2012/chart">
            <c:ext xmlns:c16="http://schemas.microsoft.com/office/drawing/2014/chart" uri="{C3380CC4-5D6E-409C-BE32-E72D297353CC}">
              <c16:uniqueId val="{00000009-EEE0-3140-BC24-EA0FB69D6DA7}"/>
            </c:ext>
          </c:extLst>
        </c:ser>
        <c:ser>
          <c:idx val="2"/>
          <c:order val="2"/>
          <c:tx>
            <c:strRef>
              <c:f>Tabell_28!$AO$78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EE0-3140-BC24-EA0FB69D6DA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EE0-3140-BC24-EA0FB69D6DA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EE0-3140-BC24-EA0FB69D6DA7}"/>
              </c:ext>
            </c:extLst>
          </c:dPt>
          <c:cat>
            <c:numRef>
              <c:f>Tabell_28!$AP$36:$AU$36</c:f>
              <c:numCache>
                <c:formatCode>General</c:formatCode>
                <c:ptCount val="6"/>
                <c:pt idx="0">
                  <c:v>2000</c:v>
                </c:pt>
                <c:pt idx="1">
                  <c:v>2004</c:v>
                </c:pt>
                <c:pt idx="2">
                  <c:v>2008</c:v>
                </c:pt>
                <c:pt idx="3">
                  <c:v>2012</c:v>
                </c:pt>
                <c:pt idx="4">
                  <c:v>2017</c:v>
                </c:pt>
                <c:pt idx="5">
                  <c:v>2022</c:v>
                </c:pt>
              </c:numCache>
            </c:numRef>
          </c:cat>
          <c:val>
            <c:numRef>
              <c:f>Tabell_28!$AP$78:$AU$78</c:f>
              <c:numCache>
                <c:formatCode>0</c:formatCode>
                <c:ptCount val="6"/>
                <c:pt idx="0">
                  <c:v>28.167147697182589</c:v>
                </c:pt>
                <c:pt idx="1">
                  <c:v>25.983525813767699</c:v>
                </c:pt>
                <c:pt idx="2">
                  <c:v>27.724901681105361</c:v>
                </c:pt>
                <c:pt idx="3">
                  <c:v>37.659857728009086</c:v>
                </c:pt>
                <c:pt idx="4">
                  <c:v>36.525535562893182</c:v>
                </c:pt>
                <c:pt idx="5">
                  <c:v>47.904150749465479</c:v>
                </c:pt>
              </c:numCache>
            </c:numRef>
          </c:val>
          <c:smooth val="0"/>
          <c:extLst>
            <c:ext xmlns:c16="http://schemas.microsoft.com/office/drawing/2014/chart" uri="{C3380CC4-5D6E-409C-BE32-E72D297353CC}">
              <c16:uniqueId val="{0000000E-EEE0-3140-BC24-EA0FB69D6DA7}"/>
            </c:ext>
          </c:extLst>
        </c:ser>
        <c:ser>
          <c:idx val="3"/>
          <c:order val="3"/>
          <c:tx>
            <c:strRef>
              <c:f>Tabell_28!$AO$79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EE0-3140-BC24-EA0FB69D6DA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EE0-3140-BC24-EA0FB69D6DA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EE0-3140-BC24-EA0FB69D6DA7}"/>
              </c:ext>
            </c:extLst>
          </c:dPt>
          <c:cat>
            <c:numRef>
              <c:f>Tabell_28!$AP$36:$AU$36</c:f>
              <c:numCache>
                <c:formatCode>General</c:formatCode>
                <c:ptCount val="6"/>
                <c:pt idx="0">
                  <c:v>2000</c:v>
                </c:pt>
                <c:pt idx="1">
                  <c:v>2004</c:v>
                </c:pt>
                <c:pt idx="2">
                  <c:v>2008</c:v>
                </c:pt>
                <c:pt idx="3">
                  <c:v>2012</c:v>
                </c:pt>
                <c:pt idx="4">
                  <c:v>2017</c:v>
                </c:pt>
                <c:pt idx="5">
                  <c:v>2022</c:v>
                </c:pt>
              </c:numCache>
            </c:numRef>
          </c:cat>
          <c:val>
            <c:numRef>
              <c:f>Tabell_28!$AP$79:$AU$79</c:f>
              <c:numCache>
                <c:formatCode>0</c:formatCode>
                <c:ptCount val="6"/>
                <c:pt idx="0">
                  <c:v>30.954644911577201</c:v>
                </c:pt>
                <c:pt idx="1">
                  <c:v>29.120560839686309</c:v>
                </c:pt>
                <c:pt idx="2">
                  <c:v>31.18111579114689</c:v>
                </c:pt>
                <c:pt idx="3">
                  <c:v>40.052112260018603</c:v>
                </c:pt>
                <c:pt idx="4">
                  <c:v>36.044775541555538</c:v>
                </c:pt>
                <c:pt idx="5">
                  <c:v>41.020543789617612</c:v>
                </c:pt>
              </c:numCache>
            </c:numRef>
          </c:val>
          <c:smooth val="0"/>
          <c:extLst>
            <c:ext xmlns:c16="http://schemas.microsoft.com/office/drawing/2014/chart" uri="{C3380CC4-5D6E-409C-BE32-E72D297353CC}">
              <c16:uniqueId val="{00000013-EEE0-3140-BC24-EA0FB69D6DA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Tabell_29!$AO$35</c:f>
          <c:strCache>
            <c:ptCount val="1"/>
            <c:pt idx="0">
              <c:v>Andel 18-84 år som har förtroende för politikerna i sin region,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Tabell_29!$AO$45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Tabell_29!$AQ$36:$AU$36</c:f>
              <c:numCache>
                <c:formatCode>General</c:formatCode>
                <c:ptCount val="5"/>
                <c:pt idx="0">
                  <c:v>2004</c:v>
                </c:pt>
                <c:pt idx="1">
                  <c:v>2008</c:v>
                </c:pt>
                <c:pt idx="2">
                  <c:v>2012</c:v>
                </c:pt>
                <c:pt idx="3">
                  <c:v>2017</c:v>
                </c:pt>
                <c:pt idx="4">
                  <c:v>2022</c:v>
                </c:pt>
              </c:numCache>
            </c:numRef>
          </c:cat>
          <c:val>
            <c:numRef>
              <c:f>Tabell_29!$AQ$45:$AU$45</c:f>
              <c:numCache>
                <c:formatCode>General</c:formatCode>
                <c:ptCount val="5"/>
                <c:pt idx="0">
                  <c:v>13.300895766551591</c:v>
                </c:pt>
                <c:pt idx="1">
                  <c:v>18.138686131959489</c:v>
                </c:pt>
                <c:pt idx="2">
                  <c:v>24.95023129976758</c:v>
                </c:pt>
                <c:pt idx="3">
                  <c:v>27.36682526262209</c:v>
                </c:pt>
                <c:pt idx="4">
                  <c:v>28.921800620975439</c:v>
                </c:pt>
              </c:numCache>
            </c:numRef>
          </c:val>
          <c:smooth val="0"/>
          <c:extLst xmlns:c15="http://schemas.microsoft.com/office/drawing/2012/chart">
            <c:ext xmlns:c16="http://schemas.microsoft.com/office/drawing/2014/chart" uri="{C3380CC4-5D6E-409C-BE32-E72D297353CC}">
              <c16:uniqueId val="{00000000-ECEF-5449-99DF-38B5953A6841}"/>
            </c:ext>
          </c:extLst>
        </c:ser>
        <c:ser>
          <c:idx val="7"/>
          <c:order val="9"/>
          <c:tx>
            <c:strRef>
              <c:f>Tabell_29!$AO$46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Tabell_29!$AQ$36:$AU$36</c:f>
              <c:numCache>
                <c:formatCode>General</c:formatCode>
                <c:ptCount val="5"/>
                <c:pt idx="0">
                  <c:v>2004</c:v>
                </c:pt>
                <c:pt idx="1">
                  <c:v>2008</c:v>
                </c:pt>
                <c:pt idx="2">
                  <c:v>2012</c:v>
                </c:pt>
                <c:pt idx="3">
                  <c:v>2017</c:v>
                </c:pt>
                <c:pt idx="4">
                  <c:v>2022</c:v>
                </c:pt>
              </c:numCache>
            </c:numRef>
          </c:cat>
          <c:val>
            <c:numRef>
              <c:f>Tabell_29!$AQ$46:$AU$46</c:f>
              <c:numCache>
                <c:formatCode>General</c:formatCode>
                <c:ptCount val="5"/>
                <c:pt idx="0">
                  <c:v>13.86416904879232</c:v>
                </c:pt>
                <c:pt idx="1">
                  <c:v>17.11478168421435</c:v>
                </c:pt>
                <c:pt idx="2">
                  <c:v>22.866017999796199</c:v>
                </c:pt>
                <c:pt idx="3">
                  <c:v>26.28146154017098</c:v>
                </c:pt>
                <c:pt idx="4">
                  <c:v>29.833610728189718</c:v>
                </c:pt>
              </c:numCache>
            </c:numRef>
          </c:val>
          <c:smooth val="0"/>
          <c:extLst>
            <c:ext xmlns:c16="http://schemas.microsoft.com/office/drawing/2014/chart" uri="{C3380CC4-5D6E-409C-BE32-E72D297353CC}">
              <c16:uniqueId val="{00000001-ECEF-5449-99DF-38B5953A684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Tabell_29!$AO$37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ECEF-5449-99DF-38B5953A6841}"/>
                    </c:ext>
                  </c:extLst>
                </c:dPt>
                <c:cat>
                  <c:numRef>
                    <c:extLst>
                      <c:ex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Tabell_29!$AQ$37:$AU$37</c15:sqref>
                        </c15:formulaRef>
                      </c:ext>
                    </c:extLst>
                    <c:numCache>
                      <c:formatCode>General</c:formatCode>
                      <c:ptCount val="5"/>
                      <c:pt idx="0">
                        <c:v>14.000739978674151</c:v>
                      </c:pt>
                      <c:pt idx="1">
                        <c:v>19.918543345552571</c:v>
                      </c:pt>
                      <c:pt idx="2">
                        <c:v>23.675009466050621</c:v>
                      </c:pt>
                      <c:pt idx="3">
                        <c:v>24.97943906132625</c:v>
                      </c:pt>
                      <c:pt idx="4">
                        <c:v>20.607626593939649</c:v>
                      </c:pt>
                    </c:numCache>
                  </c:numRef>
                </c:val>
                <c:smooth val="0"/>
                <c:extLst>
                  <c:ext xmlns:c16="http://schemas.microsoft.com/office/drawing/2014/chart" uri="{C3380CC4-5D6E-409C-BE32-E72D297353CC}">
                    <c16:uniqueId val="{00000004-ECEF-5449-99DF-38B5953A684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Tabell_29!$AO$38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ECEF-5449-99DF-38B5953A6841}"/>
                    </c:ext>
                  </c:extLst>
                </c:dPt>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Tabell_29!$AQ$38:$AU$38</c15:sqref>
                        </c15:formulaRef>
                      </c:ext>
                    </c:extLst>
                    <c:numCache>
                      <c:formatCode>General</c:formatCode>
                      <c:ptCount val="5"/>
                      <c:pt idx="0">
                        <c:v>13.12459367345294</c:v>
                      </c:pt>
                      <c:pt idx="1">
                        <c:v>14.92334993307901</c:v>
                      </c:pt>
                      <c:pt idx="2">
                        <c:v>19.921865370970259</c:v>
                      </c:pt>
                      <c:pt idx="3">
                        <c:v>21.491867226245081</c:v>
                      </c:pt>
                      <c:pt idx="4">
                        <c:v>22.506955991640289</c:v>
                      </c:pt>
                    </c:numCache>
                  </c:numRef>
                </c:val>
                <c:smooth val="0"/>
                <c:extLst xmlns:c15="http://schemas.microsoft.com/office/drawing/2012/chart">
                  <c:ext xmlns:c16="http://schemas.microsoft.com/office/drawing/2014/chart" uri="{C3380CC4-5D6E-409C-BE32-E72D297353CC}">
                    <c16:uniqueId val="{00000007-ECEF-5449-99DF-38B5953A68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Tabell_29!$AO$39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ECEF-5449-99DF-38B5953A6841}"/>
                    </c:ext>
                  </c:extLst>
                </c:dPt>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Tabell_29!$AQ$39:$AU$39</c15:sqref>
                        </c15:formulaRef>
                      </c:ext>
                    </c:extLst>
                    <c:numCache>
                      <c:formatCode>General</c:formatCode>
                      <c:ptCount val="5"/>
                      <c:pt idx="0">
                        <c:v>14.182778831186861</c:v>
                      </c:pt>
                      <c:pt idx="1">
                        <c:v>11.154073176037191</c:v>
                      </c:pt>
                      <c:pt idx="2">
                        <c:v>19.578960348451481</c:v>
                      </c:pt>
                      <c:pt idx="3">
                        <c:v>17.875193684809251</c:v>
                      </c:pt>
                      <c:pt idx="4">
                        <c:v>16.050138275918599</c:v>
                      </c:pt>
                    </c:numCache>
                  </c:numRef>
                </c:val>
                <c:smooth val="0"/>
                <c:extLst xmlns:c15="http://schemas.microsoft.com/office/drawing/2012/chart">
                  <c:ext xmlns:c16="http://schemas.microsoft.com/office/drawing/2014/chart" uri="{C3380CC4-5D6E-409C-BE32-E72D297353CC}">
                    <c16:uniqueId val="{0000000A-ECEF-5449-99DF-38B5953A68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Tabell_29!$AO$40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Tabell_29!$AQ$40:$AU$40</c15:sqref>
                        </c15:formulaRef>
                      </c:ext>
                    </c:extLst>
                    <c:numCache>
                      <c:formatCode>General</c:formatCode>
                      <c:ptCount val="5"/>
                      <c:pt idx="0">
                        <c:v>15.51576582585824</c:v>
                      </c:pt>
                      <c:pt idx="1">
                        <c:v>19.954076163608519</c:v>
                      </c:pt>
                      <c:pt idx="2">
                        <c:v>29.701214173120139</c:v>
                      </c:pt>
                      <c:pt idx="3">
                        <c:v>27.580994465543721</c:v>
                      </c:pt>
                      <c:pt idx="4">
                        <c:v>27.794489170414529</c:v>
                      </c:pt>
                    </c:numCache>
                  </c:numRef>
                </c:val>
                <c:smooth val="0"/>
                <c:extLst xmlns:c15="http://schemas.microsoft.com/office/drawing/2012/chart">
                  <c:ext xmlns:c16="http://schemas.microsoft.com/office/drawing/2014/chart" uri="{C3380CC4-5D6E-409C-BE32-E72D297353CC}">
                    <c16:uniqueId val="{0000000B-ECEF-5449-99DF-38B5953A684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Tabell_29!$AO$41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Tabell_29!$AQ$41:$AU$41</c15:sqref>
                        </c15:formulaRef>
                      </c:ext>
                    </c:extLst>
                    <c:numCache>
                      <c:formatCode>General</c:formatCode>
                      <c:ptCount val="5"/>
                      <c:pt idx="0">
                        <c:v>15.60211042989557</c:v>
                      </c:pt>
                      <c:pt idx="1">
                        <c:v>17.370714099796711</c:v>
                      </c:pt>
                      <c:pt idx="2">
                        <c:v>21.64934871359749</c:v>
                      </c:pt>
                      <c:pt idx="3">
                        <c:v>21.467528070850321</c:v>
                      </c:pt>
                      <c:pt idx="4">
                        <c:v>25.69761899078777</c:v>
                      </c:pt>
                    </c:numCache>
                  </c:numRef>
                </c:val>
                <c:smooth val="0"/>
                <c:extLst xmlns:c15="http://schemas.microsoft.com/office/drawing/2012/chart">
                  <c:ext xmlns:c16="http://schemas.microsoft.com/office/drawing/2014/chart" uri="{C3380CC4-5D6E-409C-BE32-E72D297353CC}">
                    <c16:uniqueId val="{0000000C-ECEF-5449-99DF-38B5953A684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Tabell_29!$AO$42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Tabell_29!$AQ$42:$AU$42</c15:sqref>
                        </c15:formulaRef>
                      </c:ext>
                    </c:extLst>
                    <c:numCache>
                      <c:formatCode>General</c:formatCode>
                      <c:ptCount val="5"/>
                      <c:pt idx="0">
                        <c:v>12.55037666566354</c:v>
                      </c:pt>
                      <c:pt idx="1">
                        <c:v>18.49275281393518</c:v>
                      </c:pt>
                      <c:pt idx="2">
                        <c:v>26.366522544214732</c:v>
                      </c:pt>
                      <c:pt idx="3">
                        <c:v>30.071860546466439</c:v>
                      </c:pt>
                      <c:pt idx="4">
                        <c:v>33.176909688208063</c:v>
                      </c:pt>
                    </c:numCache>
                  </c:numRef>
                </c:val>
                <c:smooth val="0"/>
                <c:extLst xmlns:c15="http://schemas.microsoft.com/office/drawing/2012/chart">
                  <c:ext xmlns:c16="http://schemas.microsoft.com/office/drawing/2014/chart" uri="{C3380CC4-5D6E-409C-BE32-E72D297353CC}">
                    <c16:uniqueId val="{0000000D-ECEF-5449-99DF-38B5953A684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Tabell_29!$AO$43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Tabell_29!$AQ$43:$AU$43</c15:sqref>
                        </c15:formulaRef>
                      </c:ext>
                    </c:extLst>
                    <c:numCache>
                      <c:formatCode>General</c:formatCode>
                      <c:ptCount val="5"/>
                      <c:pt idx="0">
                        <c:v>14.008498439418879</c:v>
                      </c:pt>
                      <c:pt idx="1">
                        <c:v>16.569525484329478</c:v>
                      </c:pt>
                      <c:pt idx="2">
                        <c:v>16.579732838244979</c:v>
                      </c:pt>
                      <c:pt idx="3">
                        <c:v>20.630776846727422</c:v>
                      </c:pt>
                      <c:pt idx="4">
                        <c:v>23.60097112352614</c:v>
                      </c:pt>
                    </c:numCache>
                  </c:numRef>
                </c:val>
                <c:smooth val="0"/>
                <c:extLst xmlns:c15="http://schemas.microsoft.com/office/drawing/2012/chart">
                  <c:ext xmlns:c16="http://schemas.microsoft.com/office/drawing/2014/chart" uri="{C3380CC4-5D6E-409C-BE32-E72D297353CC}">
                    <c16:uniqueId val="{0000000E-ECEF-5449-99DF-38B5953A684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Tabell_29!$AO$44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Tabell_29!$AQ$36:$AU$36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Tabell_29!$AQ$44:$AU$44</c15:sqref>
                        </c15:formulaRef>
                      </c:ext>
                    </c:extLst>
                    <c:numCache>
                      <c:formatCode>General</c:formatCode>
                      <c:ptCount val="5"/>
                      <c:pt idx="0">
                        <c:v>14.423652690513739</c:v>
                      </c:pt>
                      <c:pt idx="1">
                        <c:v>20.395311397948081</c:v>
                      </c:pt>
                      <c:pt idx="2">
                        <c:v>22.99702997674682</c:v>
                      </c:pt>
                      <c:pt idx="3">
                        <c:v>24.487628200713349</c:v>
                      </c:pt>
                      <c:pt idx="4">
                        <c:v>22.36997795857253</c:v>
                      </c:pt>
                    </c:numCache>
                  </c:numRef>
                </c:val>
                <c:smooth val="0"/>
                <c:extLst xmlns:c15="http://schemas.microsoft.com/office/drawing/2012/chart">
                  <c:ext xmlns:c16="http://schemas.microsoft.com/office/drawing/2014/chart" uri="{C3380CC4-5D6E-409C-BE32-E72D297353CC}">
                    <c16:uniqueId val="{0000000F-ECEF-5449-99DF-38B5953A684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Tabell_29!$AO$58</c:f>
          <c:strCache>
            <c:ptCount val="1"/>
            <c:pt idx="0">
              <c:v>Andel 18-84 år som har förtroende för politikerna i sin region,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Tabell_29!$AO$76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Tabell_29!$AQ$59:$AU$59</c:f>
              <c:numCache>
                <c:formatCode>General</c:formatCode>
                <c:ptCount val="5"/>
                <c:pt idx="0">
                  <c:v>2004</c:v>
                </c:pt>
                <c:pt idx="1">
                  <c:v>2008</c:v>
                </c:pt>
                <c:pt idx="2">
                  <c:v>2012</c:v>
                </c:pt>
                <c:pt idx="3">
                  <c:v>2017</c:v>
                </c:pt>
                <c:pt idx="4">
                  <c:v>2022</c:v>
                </c:pt>
              </c:numCache>
            </c:numRef>
          </c:cat>
          <c:val>
            <c:numRef>
              <c:f>Tabell_29!$AQ$76:$AU$76</c:f>
              <c:numCache>
                <c:formatCode>0</c:formatCode>
                <c:ptCount val="5"/>
                <c:pt idx="0">
                  <c:v>13.15755683142527</c:v>
                </c:pt>
                <c:pt idx="1">
                  <c:v>17.722422992474559</c:v>
                </c:pt>
                <c:pt idx="2">
                  <c:v>25.635274103457341</c:v>
                </c:pt>
                <c:pt idx="3">
                  <c:v>27.635073228719829</c:v>
                </c:pt>
                <c:pt idx="4">
                  <c:v>31.061579001874389</c:v>
                </c:pt>
              </c:numCache>
            </c:numRef>
          </c:val>
          <c:smooth val="0"/>
          <c:extLst>
            <c:ext xmlns:c16="http://schemas.microsoft.com/office/drawing/2014/chart" uri="{C3380CC4-5D6E-409C-BE32-E72D297353CC}">
              <c16:uniqueId val="{00000000-E228-894C-8909-E57C68F2B25B}"/>
            </c:ext>
          </c:extLst>
        </c:ser>
        <c:ser>
          <c:idx val="23"/>
          <c:order val="17"/>
          <c:tx>
            <c:strRef>
              <c:f>Tabell_29!$AO$77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Tabell_29!$AQ$59:$AU$59</c:f>
              <c:numCache>
                <c:formatCode>General</c:formatCode>
                <c:ptCount val="5"/>
                <c:pt idx="0">
                  <c:v>2004</c:v>
                </c:pt>
                <c:pt idx="1">
                  <c:v>2008</c:v>
                </c:pt>
                <c:pt idx="2">
                  <c:v>2012</c:v>
                </c:pt>
                <c:pt idx="3">
                  <c:v>2017</c:v>
                </c:pt>
                <c:pt idx="4">
                  <c:v>2022</c:v>
                </c:pt>
              </c:numCache>
            </c:numRef>
          </c:cat>
          <c:val>
            <c:numRef>
              <c:f>Tabell_29!$AQ$77:$AU$77</c:f>
              <c:numCache>
                <c:formatCode>0</c:formatCode>
                <c:ptCount val="5"/>
                <c:pt idx="0">
                  <c:v>13.45226960089558</c:v>
                </c:pt>
                <c:pt idx="1">
                  <c:v>18.591289296097919</c:v>
                </c:pt>
                <c:pt idx="2">
                  <c:v>24.264412840849811</c:v>
                </c:pt>
                <c:pt idx="3">
                  <c:v>27.161764804080011</c:v>
                </c:pt>
                <c:pt idx="4">
                  <c:v>26.747884444173511</c:v>
                </c:pt>
              </c:numCache>
            </c:numRef>
          </c:val>
          <c:smooth val="0"/>
          <c:extLst xmlns:c15="http://schemas.microsoft.com/office/drawing/2012/chart">
            <c:ext xmlns:c16="http://schemas.microsoft.com/office/drawing/2014/chart" uri="{C3380CC4-5D6E-409C-BE32-E72D297353CC}">
              <c16:uniqueId val="{00000001-E228-894C-8909-E57C68F2B25B}"/>
            </c:ext>
          </c:extLst>
        </c:ser>
        <c:ser>
          <c:idx val="14"/>
          <c:order val="18"/>
          <c:tx>
            <c:strRef>
              <c:f>Tabell_29!$AO$78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Tabell_29!$AQ$59:$AU$59</c:f>
              <c:numCache>
                <c:formatCode>General</c:formatCode>
                <c:ptCount val="5"/>
                <c:pt idx="0">
                  <c:v>2004</c:v>
                </c:pt>
                <c:pt idx="1">
                  <c:v>2008</c:v>
                </c:pt>
                <c:pt idx="2">
                  <c:v>2012</c:v>
                </c:pt>
                <c:pt idx="3">
                  <c:v>2017</c:v>
                </c:pt>
                <c:pt idx="4">
                  <c:v>2022</c:v>
                </c:pt>
              </c:numCache>
            </c:numRef>
          </c:cat>
          <c:val>
            <c:numRef>
              <c:f>Tabell_29!$AQ$78:$AU$78</c:f>
              <c:numCache>
                <c:formatCode>0</c:formatCode>
                <c:ptCount val="5"/>
                <c:pt idx="0">
                  <c:v>13.617771381856111</c:v>
                </c:pt>
                <c:pt idx="1">
                  <c:v>16.62292598698961</c:v>
                </c:pt>
                <c:pt idx="2">
                  <c:v>22.872646790881291</c:v>
                </c:pt>
                <c:pt idx="3">
                  <c:v>26.618707551500691</c:v>
                </c:pt>
                <c:pt idx="4">
                  <c:v>32.284198777180038</c:v>
                </c:pt>
              </c:numCache>
            </c:numRef>
          </c:val>
          <c:smooth val="0"/>
          <c:extLst>
            <c:ext xmlns:c16="http://schemas.microsoft.com/office/drawing/2014/chart" uri="{C3380CC4-5D6E-409C-BE32-E72D297353CC}">
              <c16:uniqueId val="{00000002-E228-894C-8909-E57C68F2B25B}"/>
            </c:ext>
          </c:extLst>
        </c:ser>
        <c:ser>
          <c:idx val="15"/>
          <c:order val="19"/>
          <c:tx>
            <c:strRef>
              <c:f>Tabell_29!$AO$79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Tabell_29!$AQ$59:$AU$59</c:f>
              <c:numCache>
                <c:formatCode>General</c:formatCode>
                <c:ptCount val="5"/>
                <c:pt idx="0">
                  <c:v>2004</c:v>
                </c:pt>
                <c:pt idx="1">
                  <c:v>2008</c:v>
                </c:pt>
                <c:pt idx="2">
                  <c:v>2012</c:v>
                </c:pt>
                <c:pt idx="3">
                  <c:v>2017</c:v>
                </c:pt>
                <c:pt idx="4">
                  <c:v>2022</c:v>
                </c:pt>
              </c:numCache>
            </c:numRef>
          </c:cat>
          <c:val>
            <c:numRef>
              <c:f>Tabell_29!$AQ$79:$AU$79</c:f>
              <c:numCache>
                <c:formatCode>0</c:formatCode>
                <c:ptCount val="5"/>
                <c:pt idx="0">
                  <c:v>14.151677659879811</c:v>
                </c:pt>
                <c:pt idx="1">
                  <c:v>17.624994167260741</c:v>
                </c:pt>
                <c:pt idx="2">
                  <c:v>22.867155827282271</c:v>
                </c:pt>
                <c:pt idx="3">
                  <c:v>25.96946212804486</c:v>
                </c:pt>
                <c:pt idx="4">
                  <c:v>27.39643894359563</c:v>
                </c:pt>
              </c:numCache>
            </c:numRef>
          </c:val>
          <c:smooth val="0"/>
          <c:extLst>
            <c:ext xmlns:c16="http://schemas.microsoft.com/office/drawing/2014/chart" uri="{C3380CC4-5D6E-409C-BE32-E72D297353CC}">
              <c16:uniqueId val="{00000003-E228-894C-8909-E57C68F2B25B}"/>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Tabell_29!$AO$60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Tabell_29!$AQ$60:$AU$60</c15:sqref>
                        </c15:formulaRef>
                      </c:ext>
                    </c:extLst>
                    <c:numCache>
                      <c:formatCode>0</c:formatCode>
                      <c:ptCount val="5"/>
                      <c:pt idx="0">
                        <c:v>13.93793050695634</c:v>
                      </c:pt>
                      <c:pt idx="1">
                        <c:v>18.485889549622069</c:v>
                      </c:pt>
                      <c:pt idx="2">
                        <c:v>25.339598806518289</c:v>
                      </c:pt>
                      <c:pt idx="3">
                        <c:v>31.107955273922599</c:v>
                      </c:pt>
                      <c:pt idx="4">
                        <c:v>21.712938701788719</c:v>
                      </c:pt>
                    </c:numCache>
                  </c:numRef>
                </c:val>
                <c:smooth val="0"/>
                <c:extLst>
                  <c:ext xmlns:c16="http://schemas.microsoft.com/office/drawing/2014/chart" uri="{C3380CC4-5D6E-409C-BE32-E72D297353CC}">
                    <c16:uniqueId val="{00000004-E228-894C-8909-E57C68F2B2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Tabell_29!$AO$61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Tabell_29!$AQ$61:$AU$61</c15:sqref>
                        </c15:formulaRef>
                      </c:ext>
                    </c:extLst>
                    <c:numCache>
                      <c:formatCode>0</c:formatCode>
                      <c:ptCount val="5"/>
                      <c:pt idx="0">
                        <c:v>13.348576048538501</c:v>
                      </c:pt>
                      <c:pt idx="1">
                        <c:v>20.898964319900472</c:v>
                      </c:pt>
                      <c:pt idx="2">
                        <c:v>22.13769827768677</c:v>
                      </c:pt>
                      <c:pt idx="3">
                        <c:v>19.683576706778361</c:v>
                      </c:pt>
                      <c:pt idx="4">
                        <c:v>19.701115215405071</c:v>
                      </c:pt>
                    </c:numCache>
                  </c:numRef>
                </c:val>
                <c:smooth val="0"/>
                <c:extLst xmlns:c15="http://schemas.microsoft.com/office/drawing/2012/chart">
                  <c:ext xmlns:c16="http://schemas.microsoft.com/office/drawing/2014/chart" uri="{C3380CC4-5D6E-409C-BE32-E72D297353CC}">
                    <c16:uniqueId val="{00000005-E228-894C-8909-E57C68F2B2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Tabell_29!$AO$62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Tabell_29!$AQ$62:$AU$62</c15:sqref>
                        </c15:formulaRef>
                      </c:ext>
                    </c:extLst>
                    <c:numCache>
                      <c:formatCode>0</c:formatCode>
                      <c:ptCount val="5"/>
                      <c:pt idx="0">
                        <c:v>12.16325898301443</c:v>
                      </c:pt>
                      <c:pt idx="1">
                        <c:v>13.943335926010439</c:v>
                      </c:pt>
                      <c:pt idx="2">
                        <c:v>19.79743928840362</c:v>
                      </c:pt>
                      <c:pt idx="3">
                        <c:v>21.658174979573289</c:v>
                      </c:pt>
                      <c:pt idx="4">
                        <c:v>25.856259105308279</c:v>
                      </c:pt>
                    </c:numCache>
                  </c:numRef>
                </c:val>
                <c:smooth val="0"/>
                <c:extLst xmlns:c15="http://schemas.microsoft.com/office/drawing/2012/chart">
                  <c:ext xmlns:c16="http://schemas.microsoft.com/office/drawing/2014/chart" uri="{C3380CC4-5D6E-409C-BE32-E72D297353CC}">
                    <c16:uniqueId val="{00000006-E228-894C-8909-E57C68F2B2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Tabell_29!$AO$63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Tabell_29!$AQ$63:$AU$63</c15:sqref>
                        </c15:formulaRef>
                      </c:ext>
                    </c:extLst>
                    <c:numCache>
                      <c:formatCode>0</c:formatCode>
                      <c:ptCount val="5"/>
                      <c:pt idx="0">
                        <c:v>14.751727567409</c:v>
                      </c:pt>
                      <c:pt idx="1">
                        <c:v>15.990342087593239</c:v>
                      </c:pt>
                      <c:pt idx="2">
                        <c:v>19.628860024528919</c:v>
                      </c:pt>
                      <c:pt idx="3">
                        <c:v>22.269416243504189</c:v>
                      </c:pt>
                      <c:pt idx="4">
                        <c:v>19.19298337369781</c:v>
                      </c:pt>
                    </c:numCache>
                  </c:numRef>
                </c:val>
                <c:smooth val="0"/>
                <c:extLst xmlns:c15="http://schemas.microsoft.com/office/drawing/2012/chart">
                  <c:ext xmlns:c16="http://schemas.microsoft.com/office/drawing/2014/chart" uri="{C3380CC4-5D6E-409C-BE32-E72D297353CC}">
                    <c16:uniqueId val="{00000007-E228-894C-8909-E57C68F2B2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Tabell_29!$AO$64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Tabell_29!$AQ$64:$AU$64</c15:sqref>
                        </c15:formulaRef>
                      </c:ext>
                    </c:extLst>
                    <c:numCache>
                      <c:formatCode>0</c:formatCode>
                      <c:ptCount val="5"/>
                      <c:pt idx="0">
                        <c:v>15.1796934274342</c:v>
                      </c:pt>
                      <c:pt idx="1">
                        <c:v>11.252769367957249</c:v>
                      </c:pt>
                      <c:pt idx="2">
                        <c:v>19.84625524475339</c:v>
                      </c:pt>
                      <c:pt idx="3">
                        <c:v>16.19791928368959</c:v>
                      </c:pt>
                      <c:pt idx="4">
                        <c:v>15.51655772329134</c:v>
                      </c:pt>
                    </c:numCache>
                  </c:numRef>
                </c:val>
                <c:smooth val="0"/>
                <c:extLst xmlns:c15="http://schemas.microsoft.com/office/drawing/2012/chart">
                  <c:ext xmlns:c16="http://schemas.microsoft.com/office/drawing/2014/chart" uri="{C3380CC4-5D6E-409C-BE32-E72D297353CC}">
                    <c16:uniqueId val="{00000008-E228-894C-8909-E57C68F2B2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Tabell_29!$AO$65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Tabell_29!$AQ$65:$AU$65</c15:sqref>
                        </c15:formulaRef>
                      </c:ext>
                    </c:extLst>
                    <c:numCache>
                      <c:formatCode>0</c:formatCode>
                      <c:ptCount val="5"/>
                      <c:pt idx="0">
                        <c:v>13.23321520692782</c:v>
                      </c:pt>
                      <c:pt idx="1">
                        <c:v>11.07040657636542</c:v>
                      </c:pt>
                      <c:pt idx="2">
                        <c:v>19.100914840669621</c:v>
                      </c:pt>
                      <c:pt idx="3">
                        <c:v>19.429602787635361</c:v>
                      </c:pt>
                      <c:pt idx="4">
                        <c:v>15.68233352489248</c:v>
                      </c:pt>
                    </c:numCache>
                  </c:numRef>
                </c:val>
                <c:smooth val="0"/>
                <c:extLst xmlns:c15="http://schemas.microsoft.com/office/drawing/2012/chart">
                  <c:ext xmlns:c16="http://schemas.microsoft.com/office/drawing/2014/chart" uri="{C3380CC4-5D6E-409C-BE32-E72D297353CC}">
                    <c16:uniqueId val="{00000009-E228-894C-8909-E57C68F2B2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Tabell_29!$AO$66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Tabell_29!$AQ$66:$AU$66</c15:sqref>
                        </c15:formulaRef>
                      </c:ext>
                    </c:extLst>
                    <c:numCache>
                      <c:formatCode>0</c:formatCode>
                      <c:ptCount val="5"/>
                      <c:pt idx="0">
                        <c:v>14.558185365011621</c:v>
                      </c:pt>
                      <c:pt idx="1">
                        <c:v>22.03386360297446</c:v>
                      </c:pt>
                      <c:pt idx="2">
                        <c:v>30.555356065668761</c:v>
                      </c:pt>
                      <c:pt idx="3">
                        <c:v>26.53743293751975</c:v>
                      </c:pt>
                      <c:pt idx="4">
                        <c:v>27.162109237853439</c:v>
                      </c:pt>
                    </c:numCache>
                  </c:numRef>
                </c:val>
                <c:smooth val="0"/>
                <c:extLst xmlns:c15="http://schemas.microsoft.com/office/drawing/2012/chart">
                  <c:ext xmlns:c16="http://schemas.microsoft.com/office/drawing/2014/chart" uri="{C3380CC4-5D6E-409C-BE32-E72D297353CC}">
                    <c16:uniqueId val="{0000000A-E228-894C-8909-E57C68F2B25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Tabell_29!$AO$67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Tabell_29!$AQ$67:$AU$67</c15:sqref>
                        </c15:formulaRef>
                      </c:ext>
                    </c:extLst>
                    <c:numCache>
                      <c:formatCode>0</c:formatCode>
                      <c:ptCount val="5"/>
                      <c:pt idx="0">
                        <c:v>16.589191388879289</c:v>
                      </c:pt>
                      <c:pt idx="1">
                        <c:v>18.509080046017829</c:v>
                      </c:pt>
                      <c:pt idx="2">
                        <c:v>28.91738664914368</c:v>
                      </c:pt>
                      <c:pt idx="3">
                        <c:v>28.934650848563809</c:v>
                      </c:pt>
                      <c:pt idx="4">
                        <c:v>28.480663528157962</c:v>
                      </c:pt>
                    </c:numCache>
                  </c:numRef>
                </c:val>
                <c:smooth val="0"/>
                <c:extLst xmlns:c15="http://schemas.microsoft.com/office/drawing/2012/chart">
                  <c:ext xmlns:c16="http://schemas.microsoft.com/office/drawing/2014/chart" uri="{C3380CC4-5D6E-409C-BE32-E72D297353CC}">
                    <c16:uniqueId val="{0000000B-E228-894C-8909-E57C68F2B2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Tabell_29!$AO$68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Tabell_29!$AQ$68:$AU$68</c15:sqref>
                        </c15:formulaRef>
                      </c:ext>
                    </c:extLst>
                    <c:numCache>
                      <c:formatCode>0</c:formatCode>
                      <c:ptCount val="5"/>
                      <c:pt idx="0">
                        <c:v>15.8654387994592</c:v>
                      </c:pt>
                      <c:pt idx="1">
                        <c:v>19.887727703525961</c:v>
                      </c:pt>
                      <c:pt idx="2">
                        <c:v>26.135122954956781</c:v>
                      </c:pt>
                      <c:pt idx="3">
                        <c:v>22.457460187566351</c:v>
                      </c:pt>
                      <c:pt idx="4">
                        <c:v>26.000072057629289</c:v>
                      </c:pt>
                    </c:numCache>
                  </c:numRef>
                </c:val>
                <c:smooth val="0"/>
                <c:extLst xmlns:c15="http://schemas.microsoft.com/office/drawing/2012/chart">
                  <c:ext xmlns:c16="http://schemas.microsoft.com/office/drawing/2014/chart" uri="{C3380CC4-5D6E-409C-BE32-E72D297353CC}">
                    <c16:uniqueId val="{0000000C-E228-894C-8909-E57C68F2B2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Tabell_29!$AO$69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Tabell_29!$AQ$69:$AU$69</c15:sqref>
                        </c15:formulaRef>
                      </c:ext>
                    </c:extLst>
                    <c:numCache>
                      <c:formatCode>0</c:formatCode>
                      <c:ptCount val="5"/>
                      <c:pt idx="0">
                        <c:v>15.63838261502991</c:v>
                      </c:pt>
                      <c:pt idx="1">
                        <c:v>14.896309531843929</c:v>
                      </c:pt>
                      <c:pt idx="2">
                        <c:v>17.283067872594138</c:v>
                      </c:pt>
                      <c:pt idx="3">
                        <c:v>20.998491407005769</c:v>
                      </c:pt>
                      <c:pt idx="4">
                        <c:v>25.041817452491021</c:v>
                      </c:pt>
                    </c:numCache>
                  </c:numRef>
                </c:val>
                <c:smooth val="0"/>
                <c:extLst xmlns:c15="http://schemas.microsoft.com/office/drawing/2012/chart">
                  <c:ext xmlns:c16="http://schemas.microsoft.com/office/drawing/2014/chart" uri="{C3380CC4-5D6E-409C-BE32-E72D297353CC}">
                    <c16:uniqueId val="{0000000D-E228-894C-8909-E57C68F2B2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Tabell_29!$AO$70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Tabell_29!$AQ$70:$AU$70</c15:sqref>
                        </c15:formulaRef>
                      </c:ext>
                    </c:extLst>
                    <c:numCache>
                      <c:formatCode>0</c:formatCode>
                      <c:ptCount val="5"/>
                      <c:pt idx="0">
                        <c:v>12.00084877552132</c:v>
                      </c:pt>
                      <c:pt idx="1">
                        <c:v>17.886915558860409</c:v>
                      </c:pt>
                      <c:pt idx="2">
                        <c:v>26.603061004861431</c:v>
                      </c:pt>
                      <c:pt idx="3">
                        <c:v>29.428386781753279</c:v>
                      </c:pt>
                      <c:pt idx="4">
                        <c:v>35.485679393875067</c:v>
                      </c:pt>
                    </c:numCache>
                  </c:numRef>
                </c:val>
                <c:smooth val="0"/>
                <c:extLst xmlns:c15="http://schemas.microsoft.com/office/drawing/2012/chart">
                  <c:ext xmlns:c16="http://schemas.microsoft.com/office/drawing/2014/chart" uri="{C3380CC4-5D6E-409C-BE32-E72D297353CC}">
                    <c16:uniqueId val="{0000000E-E228-894C-8909-E57C68F2B2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Tabell_29!$AO$71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Tabell_29!$AQ$71:$AU$71</c15:sqref>
                        </c15:formulaRef>
                      </c:ext>
                    </c:extLst>
                    <c:numCache>
                      <c:formatCode>0</c:formatCode>
                      <c:ptCount val="5"/>
                      <c:pt idx="0">
                        <c:v>13.120588161277031</c:v>
                      </c:pt>
                      <c:pt idx="1">
                        <c:v>19.12826563299798</c:v>
                      </c:pt>
                      <c:pt idx="2">
                        <c:v>26.080884356763558</c:v>
                      </c:pt>
                      <c:pt idx="3">
                        <c:v>30.9449695761862</c:v>
                      </c:pt>
                      <c:pt idx="4">
                        <c:v>30.823852819889211</c:v>
                      </c:pt>
                    </c:numCache>
                  </c:numRef>
                </c:val>
                <c:smooth val="0"/>
                <c:extLst xmlns:c15="http://schemas.microsoft.com/office/drawing/2012/chart">
                  <c:ext xmlns:c16="http://schemas.microsoft.com/office/drawing/2014/chart" uri="{C3380CC4-5D6E-409C-BE32-E72D297353CC}">
                    <c16:uniqueId val="{0000000F-E228-894C-8909-E57C68F2B2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Tabell_29!$AO$72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Tabell_29!$AQ$72:$AU$72</c15:sqref>
                        </c15:formulaRef>
                      </c:ext>
                    </c:extLst>
                    <c:numCache>
                      <c:formatCode>0</c:formatCode>
                      <c:ptCount val="5"/>
                      <c:pt idx="0">
                        <c:v>15.029359040771761</c:v>
                      </c:pt>
                      <c:pt idx="1">
                        <c:v>14.424288632972701</c:v>
                      </c:pt>
                      <c:pt idx="2">
                        <c:v>16.299775974436781</c:v>
                      </c:pt>
                      <c:pt idx="3">
                        <c:v>21.827339976087998</c:v>
                      </c:pt>
                      <c:pt idx="4">
                        <c:v>26.106121664544901</c:v>
                      </c:pt>
                    </c:numCache>
                  </c:numRef>
                </c:val>
                <c:smooth val="0"/>
                <c:extLst xmlns:c15="http://schemas.microsoft.com/office/drawing/2012/chart">
                  <c:ext xmlns:c16="http://schemas.microsoft.com/office/drawing/2014/chart" uri="{C3380CC4-5D6E-409C-BE32-E72D297353CC}">
                    <c16:uniqueId val="{00000010-E228-894C-8909-E57C68F2B2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Tabell_29!$AO$73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Tabell_29!$AQ$73:$AU$73</c15:sqref>
                        </c15:formulaRef>
                      </c:ext>
                    </c:extLst>
                    <c:numCache>
                      <c:formatCode>0</c:formatCode>
                      <c:ptCount val="5"/>
                      <c:pt idx="0">
                        <c:v>12.21102788569565</c:v>
                      </c:pt>
                      <c:pt idx="1">
                        <c:v>18.652704210334019</c:v>
                      </c:pt>
                      <c:pt idx="2">
                        <c:v>17.03200756692085</c:v>
                      </c:pt>
                      <c:pt idx="3">
                        <c:v>20.01368886966306</c:v>
                      </c:pt>
                      <c:pt idx="4">
                        <c:v>20.201475326636309</c:v>
                      </c:pt>
                    </c:numCache>
                  </c:numRef>
                </c:val>
                <c:smooth val="0"/>
                <c:extLst xmlns:c15="http://schemas.microsoft.com/office/drawing/2012/chart">
                  <c:ext xmlns:c16="http://schemas.microsoft.com/office/drawing/2014/chart" uri="{C3380CC4-5D6E-409C-BE32-E72D297353CC}">
                    <c16:uniqueId val="{00000011-E228-894C-8909-E57C68F2B25B}"/>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Tabell_29!$AO$74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Tabell_29!$AQ$74:$AU$74</c15:sqref>
                        </c15:formulaRef>
                      </c:ext>
                    </c:extLst>
                    <c:numCache>
                      <c:formatCode>0</c:formatCode>
                      <c:ptCount val="5"/>
                      <c:pt idx="0">
                        <c:v>16.41994061733331</c:v>
                      </c:pt>
                      <c:pt idx="1">
                        <c:v>20.234567370078832</c:v>
                      </c:pt>
                      <c:pt idx="2">
                        <c:v>21.930319439015161</c:v>
                      </c:pt>
                      <c:pt idx="3">
                        <c:v>28.71053569219557</c:v>
                      </c:pt>
                      <c:pt idx="4">
                        <c:v>28.12730905242433</c:v>
                      </c:pt>
                    </c:numCache>
                  </c:numRef>
                </c:val>
                <c:smooth val="0"/>
                <c:extLst xmlns:c15="http://schemas.microsoft.com/office/drawing/2012/chart">
                  <c:ext xmlns:c16="http://schemas.microsoft.com/office/drawing/2014/chart" uri="{C3380CC4-5D6E-409C-BE32-E72D297353CC}">
                    <c16:uniqueId val="{00000012-E228-894C-8909-E57C68F2B25B}"/>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Tabell_29!$AO$75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Tabell_29!$AQ$59:$AU$59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Tabell_29!$AQ$75:$AU$75</c15:sqref>
                        </c15:formulaRef>
                      </c:ext>
                    </c:extLst>
                    <c:numCache>
                      <c:formatCode>0</c:formatCode>
                      <c:ptCount val="5"/>
                      <c:pt idx="0">
                        <c:v>12.59840014110619</c:v>
                      </c:pt>
                      <c:pt idx="1">
                        <c:v>20.86723751945901</c:v>
                      </c:pt>
                      <c:pt idx="2">
                        <c:v>24.744730697729889</c:v>
                      </c:pt>
                      <c:pt idx="3">
                        <c:v>21.103030943758029</c:v>
                      </c:pt>
                      <c:pt idx="4">
                        <c:v>16.88655789232271</c:v>
                      </c:pt>
                    </c:numCache>
                  </c:numRef>
                </c:val>
                <c:smooth val="0"/>
                <c:extLst xmlns:c15="http://schemas.microsoft.com/office/drawing/2012/chart">
                  <c:ext xmlns:c16="http://schemas.microsoft.com/office/drawing/2014/chart" uri="{C3380CC4-5D6E-409C-BE32-E72D297353CC}">
                    <c16:uniqueId val="{00000013-E228-894C-8909-E57C68F2B25B}"/>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Tabell_29!$AO$58</c:f>
          <c:strCache>
            <c:ptCount val="1"/>
            <c:pt idx="0">
              <c:v>Andel 18-84 år som har förtroende för politikerna i sin region,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Tabell_29!$AO$76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A533-8442-816E-6A3D3E9D0516}"/>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A533-8442-816E-6A3D3E9D0516}"/>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A533-8442-816E-6A3D3E9D0516}"/>
              </c:ext>
            </c:extLst>
          </c:dPt>
          <c:cat>
            <c:numRef>
              <c:f>Tabell_29!$AP$36:$AU$36</c:f>
              <c:numCache>
                <c:formatCode>General</c:formatCode>
                <c:ptCount val="6"/>
                <c:pt idx="0">
                  <c:v>2000</c:v>
                </c:pt>
                <c:pt idx="1">
                  <c:v>2004</c:v>
                </c:pt>
                <c:pt idx="2">
                  <c:v>2008</c:v>
                </c:pt>
                <c:pt idx="3">
                  <c:v>2012</c:v>
                </c:pt>
                <c:pt idx="4">
                  <c:v>2017</c:v>
                </c:pt>
                <c:pt idx="5">
                  <c:v>2022</c:v>
                </c:pt>
              </c:numCache>
            </c:numRef>
          </c:cat>
          <c:val>
            <c:numRef>
              <c:f>Tabell_29!$AP$76:$AU$76</c:f>
              <c:numCache>
                <c:formatCode>0</c:formatCode>
                <c:ptCount val="6"/>
                <c:pt idx="0">
                  <c:v>16.27101797549166</c:v>
                </c:pt>
                <c:pt idx="1">
                  <c:v>13.15755683142527</c:v>
                </c:pt>
                <c:pt idx="2">
                  <c:v>17.722422992474559</c:v>
                </c:pt>
                <c:pt idx="3">
                  <c:v>25.635274103457341</c:v>
                </c:pt>
                <c:pt idx="4">
                  <c:v>27.635073228719829</c:v>
                </c:pt>
                <c:pt idx="5">
                  <c:v>31.061579001874389</c:v>
                </c:pt>
              </c:numCache>
            </c:numRef>
          </c:val>
          <c:smooth val="0"/>
          <c:extLst>
            <c:ext xmlns:c16="http://schemas.microsoft.com/office/drawing/2014/chart" uri="{C3380CC4-5D6E-409C-BE32-E72D297353CC}">
              <c16:uniqueId val="{00000004-A533-8442-816E-6A3D3E9D0516}"/>
            </c:ext>
          </c:extLst>
        </c:ser>
        <c:ser>
          <c:idx val="1"/>
          <c:order val="1"/>
          <c:tx>
            <c:strRef>
              <c:f>Tabell_29!$AO$77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A533-8442-816E-6A3D3E9D0516}"/>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A533-8442-816E-6A3D3E9D0516}"/>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A533-8442-816E-6A3D3E9D0516}"/>
              </c:ext>
            </c:extLst>
          </c:dPt>
          <c:cat>
            <c:numRef>
              <c:f>Tabell_29!$AP$36:$AU$36</c:f>
              <c:numCache>
                <c:formatCode>General</c:formatCode>
                <c:ptCount val="6"/>
                <c:pt idx="0">
                  <c:v>2000</c:v>
                </c:pt>
                <c:pt idx="1">
                  <c:v>2004</c:v>
                </c:pt>
                <c:pt idx="2">
                  <c:v>2008</c:v>
                </c:pt>
                <c:pt idx="3">
                  <c:v>2012</c:v>
                </c:pt>
                <c:pt idx="4">
                  <c:v>2017</c:v>
                </c:pt>
                <c:pt idx="5">
                  <c:v>2022</c:v>
                </c:pt>
              </c:numCache>
            </c:numRef>
          </c:cat>
          <c:val>
            <c:numRef>
              <c:f>Tabell_29!$AP$77:$AU$77</c:f>
              <c:numCache>
                <c:formatCode>0</c:formatCode>
                <c:ptCount val="6"/>
                <c:pt idx="0">
                  <c:v>16.761485889802302</c:v>
                </c:pt>
                <c:pt idx="1">
                  <c:v>13.45226960089558</c:v>
                </c:pt>
                <c:pt idx="2">
                  <c:v>18.591289296097919</c:v>
                </c:pt>
                <c:pt idx="3">
                  <c:v>24.264412840849811</c:v>
                </c:pt>
                <c:pt idx="4">
                  <c:v>27.161764804080011</c:v>
                </c:pt>
                <c:pt idx="5">
                  <c:v>26.747884444173511</c:v>
                </c:pt>
              </c:numCache>
            </c:numRef>
          </c:val>
          <c:smooth val="0"/>
          <c:extLst xmlns:c15="http://schemas.microsoft.com/office/drawing/2012/chart">
            <c:ext xmlns:c16="http://schemas.microsoft.com/office/drawing/2014/chart" uri="{C3380CC4-5D6E-409C-BE32-E72D297353CC}">
              <c16:uniqueId val="{00000009-A533-8442-816E-6A3D3E9D0516}"/>
            </c:ext>
          </c:extLst>
        </c:ser>
        <c:ser>
          <c:idx val="2"/>
          <c:order val="2"/>
          <c:tx>
            <c:strRef>
              <c:f>Tabell_29!$AO$78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A533-8442-816E-6A3D3E9D0516}"/>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A533-8442-816E-6A3D3E9D0516}"/>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A533-8442-816E-6A3D3E9D0516}"/>
              </c:ext>
            </c:extLst>
          </c:dPt>
          <c:cat>
            <c:numRef>
              <c:f>Tabell_29!$AP$36:$AU$36</c:f>
              <c:numCache>
                <c:formatCode>General</c:formatCode>
                <c:ptCount val="6"/>
                <c:pt idx="0">
                  <c:v>2000</c:v>
                </c:pt>
                <c:pt idx="1">
                  <c:v>2004</c:v>
                </c:pt>
                <c:pt idx="2">
                  <c:v>2008</c:v>
                </c:pt>
                <c:pt idx="3">
                  <c:v>2012</c:v>
                </c:pt>
                <c:pt idx="4">
                  <c:v>2017</c:v>
                </c:pt>
                <c:pt idx="5">
                  <c:v>2022</c:v>
                </c:pt>
              </c:numCache>
            </c:numRef>
          </c:cat>
          <c:val>
            <c:numRef>
              <c:f>Tabell_29!$AP$78:$AU$78</c:f>
              <c:numCache>
                <c:formatCode>0</c:formatCode>
                <c:ptCount val="6"/>
                <c:pt idx="0">
                  <c:v>16.106175563228671</c:v>
                </c:pt>
                <c:pt idx="1">
                  <c:v>13.617771381856111</c:v>
                </c:pt>
                <c:pt idx="2">
                  <c:v>16.62292598698961</c:v>
                </c:pt>
                <c:pt idx="3">
                  <c:v>22.872646790881291</c:v>
                </c:pt>
                <c:pt idx="4">
                  <c:v>26.618707551500691</c:v>
                </c:pt>
                <c:pt idx="5">
                  <c:v>32.284198777180038</c:v>
                </c:pt>
              </c:numCache>
            </c:numRef>
          </c:val>
          <c:smooth val="0"/>
          <c:extLst>
            <c:ext xmlns:c16="http://schemas.microsoft.com/office/drawing/2014/chart" uri="{C3380CC4-5D6E-409C-BE32-E72D297353CC}">
              <c16:uniqueId val="{0000000E-A533-8442-816E-6A3D3E9D0516}"/>
            </c:ext>
          </c:extLst>
        </c:ser>
        <c:ser>
          <c:idx val="3"/>
          <c:order val="3"/>
          <c:tx>
            <c:strRef>
              <c:f>Tabell_29!$AO$79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A533-8442-816E-6A3D3E9D0516}"/>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A533-8442-816E-6A3D3E9D0516}"/>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A533-8442-816E-6A3D3E9D0516}"/>
              </c:ext>
            </c:extLst>
          </c:dPt>
          <c:cat>
            <c:numRef>
              <c:f>Tabell_29!$AP$36:$AU$36</c:f>
              <c:numCache>
                <c:formatCode>General</c:formatCode>
                <c:ptCount val="6"/>
                <c:pt idx="0">
                  <c:v>2000</c:v>
                </c:pt>
                <c:pt idx="1">
                  <c:v>2004</c:v>
                </c:pt>
                <c:pt idx="2">
                  <c:v>2008</c:v>
                </c:pt>
                <c:pt idx="3">
                  <c:v>2012</c:v>
                </c:pt>
                <c:pt idx="4">
                  <c:v>2017</c:v>
                </c:pt>
                <c:pt idx="5">
                  <c:v>2022</c:v>
                </c:pt>
              </c:numCache>
            </c:numRef>
          </c:cat>
          <c:val>
            <c:numRef>
              <c:f>Tabell_29!$AP$79:$AU$79</c:f>
              <c:numCache>
                <c:formatCode>0</c:formatCode>
                <c:ptCount val="6"/>
                <c:pt idx="0">
                  <c:v>16.106133743690801</c:v>
                </c:pt>
                <c:pt idx="1">
                  <c:v>14.151677659879811</c:v>
                </c:pt>
                <c:pt idx="2">
                  <c:v>17.624994167260741</c:v>
                </c:pt>
                <c:pt idx="3">
                  <c:v>22.867155827282271</c:v>
                </c:pt>
                <c:pt idx="4">
                  <c:v>25.96946212804486</c:v>
                </c:pt>
                <c:pt idx="5">
                  <c:v>27.39643894359563</c:v>
                </c:pt>
              </c:numCache>
            </c:numRef>
          </c:val>
          <c:smooth val="0"/>
          <c:extLst>
            <c:ext xmlns:c16="http://schemas.microsoft.com/office/drawing/2014/chart" uri="{C3380CC4-5D6E-409C-BE32-E72D297353CC}">
              <c16:uniqueId val="{00000013-A533-8442-816E-6A3D3E9D0516}"/>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Tabell_30!$AO$35</c:f>
          <c:strCache>
            <c:ptCount val="1"/>
            <c:pt idx="0">
              <c:v>Andel 18-84 år som har förtroende för politikerna i sin kommun,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Tabell_30!$AO$45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Tabell_30!$AQ$36:$AU$36</c:f>
              <c:numCache>
                <c:formatCode>General</c:formatCode>
                <c:ptCount val="5"/>
                <c:pt idx="0">
                  <c:v>2004</c:v>
                </c:pt>
                <c:pt idx="1">
                  <c:v>2008</c:v>
                </c:pt>
                <c:pt idx="2">
                  <c:v>2012</c:v>
                </c:pt>
                <c:pt idx="3">
                  <c:v>2017</c:v>
                </c:pt>
                <c:pt idx="4">
                  <c:v>2022</c:v>
                </c:pt>
              </c:numCache>
            </c:numRef>
          </c:cat>
          <c:val>
            <c:numRef>
              <c:f>Tabell_30!$AQ$45:$AU$45</c:f>
              <c:numCache>
                <c:formatCode>General</c:formatCode>
                <c:ptCount val="5"/>
                <c:pt idx="0">
                  <c:v>16.08807755414314</c:v>
                </c:pt>
                <c:pt idx="1">
                  <c:v>21.00521116365562</c:v>
                </c:pt>
                <c:pt idx="2">
                  <c:v>27.019226344089969</c:v>
                </c:pt>
                <c:pt idx="3">
                  <c:v>29.68723218735375</c:v>
                </c:pt>
                <c:pt idx="4">
                  <c:v>29.411652341105629</c:v>
                </c:pt>
              </c:numCache>
            </c:numRef>
          </c:val>
          <c:smooth val="0"/>
          <c:extLst xmlns:c15="http://schemas.microsoft.com/office/drawing/2012/chart">
            <c:ext xmlns:c16="http://schemas.microsoft.com/office/drawing/2014/chart" uri="{C3380CC4-5D6E-409C-BE32-E72D297353CC}">
              <c16:uniqueId val="{00000000-508D-5945-85A6-E0A676ADB495}"/>
            </c:ext>
          </c:extLst>
        </c:ser>
        <c:ser>
          <c:idx val="7"/>
          <c:order val="9"/>
          <c:tx>
            <c:strRef>
              <c:f>Tabell_30!$AO$46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Tabell_30!$AQ$36:$AU$36</c:f>
              <c:numCache>
                <c:formatCode>General</c:formatCode>
                <c:ptCount val="5"/>
                <c:pt idx="0">
                  <c:v>2004</c:v>
                </c:pt>
                <c:pt idx="1">
                  <c:v>2008</c:v>
                </c:pt>
                <c:pt idx="2">
                  <c:v>2012</c:v>
                </c:pt>
                <c:pt idx="3">
                  <c:v>2017</c:v>
                </c:pt>
                <c:pt idx="4">
                  <c:v>2022</c:v>
                </c:pt>
              </c:numCache>
            </c:numRef>
          </c:cat>
          <c:val>
            <c:numRef>
              <c:f>Tabell_30!$AQ$46:$AU$46</c:f>
              <c:numCache>
                <c:formatCode>General</c:formatCode>
                <c:ptCount val="5"/>
                <c:pt idx="0">
                  <c:v>19.091797884459449</c:v>
                </c:pt>
                <c:pt idx="1">
                  <c:v>22.556645293768788</c:v>
                </c:pt>
                <c:pt idx="2">
                  <c:v>25.738477565957531</c:v>
                </c:pt>
                <c:pt idx="3">
                  <c:v>29.280980560270169</c:v>
                </c:pt>
                <c:pt idx="4">
                  <c:v>31.36341836897093</c:v>
                </c:pt>
              </c:numCache>
            </c:numRef>
          </c:val>
          <c:smooth val="0"/>
          <c:extLst>
            <c:ext xmlns:c16="http://schemas.microsoft.com/office/drawing/2014/chart" uri="{C3380CC4-5D6E-409C-BE32-E72D297353CC}">
              <c16:uniqueId val="{00000001-508D-5945-85A6-E0A676ADB495}"/>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Tabell_30!$AO$37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508D-5945-85A6-E0A676ADB495}"/>
                    </c:ext>
                  </c:extLst>
                </c:dPt>
                <c:cat>
                  <c:numRef>
                    <c:extLst>
                      <c:ex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Tabell_30!$AQ$37:$AU$37</c15:sqref>
                        </c15:formulaRef>
                      </c:ext>
                    </c:extLst>
                    <c:numCache>
                      <c:formatCode>General</c:formatCode>
                      <c:ptCount val="5"/>
                      <c:pt idx="0">
                        <c:v>17.504019109115369</c:v>
                      </c:pt>
                      <c:pt idx="1">
                        <c:v>26.167602526930899</c:v>
                      </c:pt>
                      <c:pt idx="2">
                        <c:v>23.951626454820239</c:v>
                      </c:pt>
                      <c:pt idx="3">
                        <c:v>27.99568087972284</c:v>
                      </c:pt>
                      <c:pt idx="4">
                        <c:v>20.027807469113071</c:v>
                      </c:pt>
                    </c:numCache>
                  </c:numRef>
                </c:val>
                <c:smooth val="0"/>
                <c:extLst>
                  <c:ext xmlns:c16="http://schemas.microsoft.com/office/drawing/2014/chart" uri="{C3380CC4-5D6E-409C-BE32-E72D297353CC}">
                    <c16:uniqueId val="{00000004-508D-5945-85A6-E0A676ADB49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Tabell_30!$AO$38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508D-5945-85A6-E0A676ADB495}"/>
                    </c:ext>
                  </c:extLst>
                </c:dPt>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Tabell_30!$AQ$38:$AU$38</c15:sqref>
                        </c15:formulaRef>
                      </c:ext>
                    </c:extLst>
                    <c:numCache>
                      <c:formatCode>General</c:formatCode>
                      <c:ptCount val="5"/>
                      <c:pt idx="0">
                        <c:v>18.69207988578442</c:v>
                      </c:pt>
                      <c:pt idx="1">
                        <c:v>16.370209818913779</c:v>
                      </c:pt>
                      <c:pt idx="2">
                        <c:v>19.404341179923801</c:v>
                      </c:pt>
                      <c:pt idx="3">
                        <c:v>26.02884732893823</c:v>
                      </c:pt>
                      <c:pt idx="4">
                        <c:v>23.522275101558879</c:v>
                      </c:pt>
                    </c:numCache>
                  </c:numRef>
                </c:val>
                <c:smooth val="0"/>
                <c:extLst xmlns:c15="http://schemas.microsoft.com/office/drawing/2012/chart">
                  <c:ext xmlns:c16="http://schemas.microsoft.com/office/drawing/2014/chart" uri="{C3380CC4-5D6E-409C-BE32-E72D297353CC}">
                    <c16:uniqueId val="{00000007-508D-5945-85A6-E0A676ADB49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Tabell_30!$AO$39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508D-5945-85A6-E0A676ADB495}"/>
                    </c:ext>
                  </c:extLst>
                </c:dPt>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Tabell_30!$AQ$39:$AU$39</c15:sqref>
                        </c15:formulaRef>
                      </c:ext>
                    </c:extLst>
                    <c:numCache>
                      <c:formatCode>General</c:formatCode>
                      <c:ptCount val="5"/>
                      <c:pt idx="0">
                        <c:v>19.42155130262843</c:v>
                      </c:pt>
                      <c:pt idx="1">
                        <c:v>10.9199041107192</c:v>
                      </c:pt>
                      <c:pt idx="2">
                        <c:v>22.92117997401273</c:v>
                      </c:pt>
                      <c:pt idx="3">
                        <c:v>17.08254903997733</c:v>
                      </c:pt>
                      <c:pt idx="4">
                        <c:v>11.643240980069409</c:v>
                      </c:pt>
                    </c:numCache>
                  </c:numRef>
                </c:val>
                <c:smooth val="0"/>
                <c:extLst xmlns:c15="http://schemas.microsoft.com/office/drawing/2012/chart">
                  <c:ext xmlns:c16="http://schemas.microsoft.com/office/drawing/2014/chart" uri="{C3380CC4-5D6E-409C-BE32-E72D297353CC}">
                    <c16:uniqueId val="{0000000A-508D-5945-85A6-E0A676ADB49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Tabell_30!$AO$40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Tabell_30!$AQ$40:$AU$40</c15:sqref>
                        </c15:formulaRef>
                      </c:ext>
                    </c:extLst>
                    <c:numCache>
                      <c:formatCode>General</c:formatCode>
                      <c:ptCount val="5"/>
                      <c:pt idx="0">
                        <c:v>28.191008316250119</c:v>
                      </c:pt>
                      <c:pt idx="1">
                        <c:v>29.738184708309571</c:v>
                      </c:pt>
                      <c:pt idx="2">
                        <c:v>35.660948325826581</c:v>
                      </c:pt>
                      <c:pt idx="3">
                        <c:v>29.31848773793369</c:v>
                      </c:pt>
                      <c:pt idx="4">
                        <c:v>25.431688877782971</c:v>
                      </c:pt>
                    </c:numCache>
                  </c:numRef>
                </c:val>
                <c:smooth val="0"/>
                <c:extLst xmlns:c15="http://schemas.microsoft.com/office/drawing/2012/chart">
                  <c:ext xmlns:c16="http://schemas.microsoft.com/office/drawing/2014/chart" uri="{C3380CC4-5D6E-409C-BE32-E72D297353CC}">
                    <c16:uniqueId val="{0000000B-508D-5945-85A6-E0A676ADB49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Tabell_30!$AO$41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Tabell_30!$AQ$41:$AU$41</c15:sqref>
                        </c15:formulaRef>
                      </c:ext>
                    </c:extLst>
                    <c:numCache>
                      <c:formatCode>General</c:formatCode>
                      <c:ptCount val="5"/>
                      <c:pt idx="0">
                        <c:v>23.437810684445441</c:v>
                      </c:pt>
                      <c:pt idx="1">
                        <c:v>20.32835302160537</c:v>
                      </c:pt>
                      <c:pt idx="2">
                        <c:v>22.890461213501471</c:v>
                      </c:pt>
                      <c:pt idx="3">
                        <c:v>25.53497598600503</c:v>
                      </c:pt>
                      <c:pt idx="4">
                        <c:v>25.344246484612238</c:v>
                      </c:pt>
                    </c:numCache>
                  </c:numRef>
                </c:val>
                <c:smooth val="0"/>
                <c:extLst xmlns:c15="http://schemas.microsoft.com/office/drawing/2012/chart">
                  <c:ext xmlns:c16="http://schemas.microsoft.com/office/drawing/2014/chart" uri="{C3380CC4-5D6E-409C-BE32-E72D297353CC}">
                    <c16:uniqueId val="{0000000C-508D-5945-85A6-E0A676ADB49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Tabell_30!$AO$42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Tabell_30!$AQ$42:$AU$42</c15:sqref>
                        </c15:formulaRef>
                      </c:ext>
                    </c:extLst>
                    <c:numCache>
                      <c:formatCode>General</c:formatCode>
                      <c:ptCount val="5"/>
                      <c:pt idx="0">
                        <c:v>13.449714173742469</c:v>
                      </c:pt>
                      <c:pt idx="1">
                        <c:v>20.585418964723019</c:v>
                      </c:pt>
                      <c:pt idx="2">
                        <c:v>28.30640178729962</c:v>
                      </c:pt>
                      <c:pt idx="3">
                        <c:v>32.418883177346402</c:v>
                      </c:pt>
                      <c:pt idx="4">
                        <c:v>34.612945320146068</c:v>
                      </c:pt>
                    </c:numCache>
                  </c:numRef>
                </c:val>
                <c:smooth val="0"/>
                <c:extLst xmlns:c15="http://schemas.microsoft.com/office/drawing/2012/chart">
                  <c:ext xmlns:c16="http://schemas.microsoft.com/office/drawing/2014/chart" uri="{C3380CC4-5D6E-409C-BE32-E72D297353CC}">
                    <c16:uniqueId val="{0000000D-508D-5945-85A6-E0A676ADB49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Tabell_30!$AO$43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Tabell_30!$AQ$43:$AU$43</c15:sqref>
                        </c15:formulaRef>
                      </c:ext>
                    </c:extLst>
                    <c:numCache>
                      <c:formatCode>General</c:formatCode>
                      <c:ptCount val="5"/>
                      <c:pt idx="0">
                        <c:v>14.166196789987049</c:v>
                      </c:pt>
                      <c:pt idx="1">
                        <c:v>18.540415224174112</c:v>
                      </c:pt>
                      <c:pt idx="2">
                        <c:v>18.334151370200971</c:v>
                      </c:pt>
                      <c:pt idx="3">
                        <c:v>21.854226202894459</c:v>
                      </c:pt>
                      <c:pt idx="4">
                        <c:v>21.255180855674471</c:v>
                      </c:pt>
                    </c:numCache>
                  </c:numRef>
                </c:val>
                <c:smooth val="0"/>
                <c:extLst xmlns:c15="http://schemas.microsoft.com/office/drawing/2012/chart">
                  <c:ext xmlns:c16="http://schemas.microsoft.com/office/drawing/2014/chart" uri="{C3380CC4-5D6E-409C-BE32-E72D297353CC}">
                    <c16:uniqueId val="{0000000E-508D-5945-85A6-E0A676ADB495}"/>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Tabell_30!$AO$44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Tabell_30!$AQ$36:$AU$36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Tabell_30!$AQ$44:$AU$44</c15:sqref>
                        </c15:formulaRef>
                      </c:ext>
                    </c:extLst>
                    <c:numCache>
                      <c:formatCode>General</c:formatCode>
                      <c:ptCount val="5"/>
                      <c:pt idx="0">
                        <c:v>17.992986390532081</c:v>
                      </c:pt>
                      <c:pt idx="1">
                        <c:v>22.70045038770763</c:v>
                      </c:pt>
                      <c:pt idx="2">
                        <c:v>26.704135156112159</c:v>
                      </c:pt>
                      <c:pt idx="3">
                        <c:v>24.85963338580201</c:v>
                      </c:pt>
                      <c:pt idx="4">
                        <c:v>22.542124728774809</c:v>
                      </c:pt>
                    </c:numCache>
                  </c:numRef>
                </c:val>
                <c:smooth val="0"/>
                <c:extLst xmlns:c15="http://schemas.microsoft.com/office/drawing/2012/chart">
                  <c:ext xmlns:c16="http://schemas.microsoft.com/office/drawing/2014/chart" uri="{C3380CC4-5D6E-409C-BE32-E72D297353CC}">
                    <c16:uniqueId val="{0000000F-508D-5945-85A6-E0A676ADB495}"/>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Tabell_30!$AO$58</c:f>
          <c:strCache>
            <c:ptCount val="1"/>
            <c:pt idx="0">
              <c:v>Andel 18-84 år som har förtroende för politikerna i sin kommun,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Tabell_30!$AO$76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Tabell_30!$AQ$59:$AU$59</c:f>
              <c:numCache>
                <c:formatCode>General</c:formatCode>
                <c:ptCount val="5"/>
                <c:pt idx="0">
                  <c:v>2004</c:v>
                </c:pt>
                <c:pt idx="1">
                  <c:v>2008</c:v>
                </c:pt>
                <c:pt idx="2">
                  <c:v>2012</c:v>
                </c:pt>
                <c:pt idx="3">
                  <c:v>2017</c:v>
                </c:pt>
                <c:pt idx="4">
                  <c:v>2022</c:v>
                </c:pt>
              </c:numCache>
            </c:numRef>
          </c:cat>
          <c:val>
            <c:numRef>
              <c:f>Tabell_30!$AQ$76:$AU$76</c:f>
              <c:numCache>
                <c:formatCode>0</c:formatCode>
                <c:ptCount val="5"/>
                <c:pt idx="0">
                  <c:v>15.40838991558533</c:v>
                </c:pt>
                <c:pt idx="1">
                  <c:v>19.685240505542751</c:v>
                </c:pt>
                <c:pt idx="2">
                  <c:v>27.183088782720759</c:v>
                </c:pt>
                <c:pt idx="3">
                  <c:v>29.111471758281301</c:v>
                </c:pt>
                <c:pt idx="4">
                  <c:v>31.488287868658549</c:v>
                </c:pt>
              </c:numCache>
            </c:numRef>
          </c:val>
          <c:smooth val="0"/>
          <c:extLst>
            <c:ext xmlns:c16="http://schemas.microsoft.com/office/drawing/2014/chart" uri="{C3380CC4-5D6E-409C-BE32-E72D297353CC}">
              <c16:uniqueId val="{00000000-9B2F-CE42-86B8-F84CF3C21B39}"/>
            </c:ext>
          </c:extLst>
        </c:ser>
        <c:ser>
          <c:idx val="23"/>
          <c:order val="17"/>
          <c:tx>
            <c:strRef>
              <c:f>Tabell_30!$AO$77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Tabell_30!$AQ$59:$AU$59</c:f>
              <c:numCache>
                <c:formatCode>General</c:formatCode>
                <c:ptCount val="5"/>
                <c:pt idx="0">
                  <c:v>2004</c:v>
                </c:pt>
                <c:pt idx="1">
                  <c:v>2008</c:v>
                </c:pt>
                <c:pt idx="2">
                  <c:v>2012</c:v>
                </c:pt>
                <c:pt idx="3">
                  <c:v>2017</c:v>
                </c:pt>
                <c:pt idx="4">
                  <c:v>2022</c:v>
                </c:pt>
              </c:numCache>
            </c:numRef>
          </c:cat>
          <c:val>
            <c:numRef>
              <c:f>Tabell_30!$AQ$77:$AU$77</c:f>
              <c:numCache>
                <c:formatCode>0</c:formatCode>
                <c:ptCount val="5"/>
                <c:pt idx="0">
                  <c:v>16.776799320686241</c:v>
                </c:pt>
                <c:pt idx="1">
                  <c:v>22.42345791088583</c:v>
                </c:pt>
                <c:pt idx="2">
                  <c:v>26.853270159957429</c:v>
                </c:pt>
                <c:pt idx="3">
                  <c:v>30.407218554024041</c:v>
                </c:pt>
                <c:pt idx="4">
                  <c:v>27.325488922990559</c:v>
                </c:pt>
              </c:numCache>
            </c:numRef>
          </c:val>
          <c:smooth val="0"/>
          <c:extLst xmlns:c15="http://schemas.microsoft.com/office/drawing/2012/chart">
            <c:ext xmlns:c16="http://schemas.microsoft.com/office/drawing/2014/chart" uri="{C3380CC4-5D6E-409C-BE32-E72D297353CC}">
              <c16:uniqueId val="{00000001-9B2F-CE42-86B8-F84CF3C21B39}"/>
            </c:ext>
          </c:extLst>
        </c:ser>
        <c:ser>
          <c:idx val="14"/>
          <c:order val="18"/>
          <c:tx>
            <c:strRef>
              <c:f>Tabell_30!$AO$78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Tabell_30!$AQ$59:$AU$59</c:f>
              <c:numCache>
                <c:formatCode>General</c:formatCode>
                <c:ptCount val="5"/>
                <c:pt idx="0">
                  <c:v>2004</c:v>
                </c:pt>
                <c:pt idx="1">
                  <c:v>2008</c:v>
                </c:pt>
                <c:pt idx="2">
                  <c:v>2012</c:v>
                </c:pt>
                <c:pt idx="3">
                  <c:v>2017</c:v>
                </c:pt>
                <c:pt idx="4">
                  <c:v>2022</c:v>
                </c:pt>
              </c:numCache>
            </c:numRef>
          </c:cat>
          <c:val>
            <c:numRef>
              <c:f>Tabell_30!$AQ$78:$AU$78</c:f>
              <c:numCache>
                <c:formatCode>0</c:formatCode>
                <c:ptCount val="5"/>
                <c:pt idx="0">
                  <c:v>17.75194109699714</c:v>
                </c:pt>
                <c:pt idx="1">
                  <c:v>21.08817899744227</c:v>
                </c:pt>
                <c:pt idx="2">
                  <c:v>24.98646591449695</c:v>
                </c:pt>
                <c:pt idx="3">
                  <c:v>28.826856050936868</c:v>
                </c:pt>
                <c:pt idx="4">
                  <c:v>33.441741961742423</c:v>
                </c:pt>
              </c:numCache>
            </c:numRef>
          </c:val>
          <c:smooth val="0"/>
          <c:extLst>
            <c:ext xmlns:c16="http://schemas.microsoft.com/office/drawing/2014/chart" uri="{C3380CC4-5D6E-409C-BE32-E72D297353CC}">
              <c16:uniqueId val="{00000002-9B2F-CE42-86B8-F84CF3C21B39}"/>
            </c:ext>
          </c:extLst>
        </c:ser>
        <c:ser>
          <c:idx val="15"/>
          <c:order val="19"/>
          <c:tx>
            <c:strRef>
              <c:f>Tabell_30!$AO$79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Tabell_30!$AQ$59:$AU$59</c:f>
              <c:numCache>
                <c:formatCode>General</c:formatCode>
                <c:ptCount val="5"/>
                <c:pt idx="0">
                  <c:v>2004</c:v>
                </c:pt>
                <c:pt idx="1">
                  <c:v>2008</c:v>
                </c:pt>
                <c:pt idx="2">
                  <c:v>2012</c:v>
                </c:pt>
                <c:pt idx="3">
                  <c:v>2017</c:v>
                </c:pt>
                <c:pt idx="4">
                  <c:v>2022</c:v>
                </c:pt>
              </c:numCache>
            </c:numRef>
          </c:cat>
          <c:val>
            <c:numRef>
              <c:f>Tabell_30!$AQ$79:$AU$79</c:f>
              <c:numCache>
                <c:formatCode>0</c:formatCode>
                <c:ptCount val="5"/>
                <c:pt idx="0">
                  <c:v>20.46505062052265</c:v>
                </c:pt>
                <c:pt idx="1">
                  <c:v>24.05478825259225</c:v>
                </c:pt>
                <c:pt idx="2">
                  <c:v>26.499354884638301</c:v>
                </c:pt>
                <c:pt idx="3">
                  <c:v>29.766759165584709</c:v>
                </c:pt>
                <c:pt idx="4">
                  <c:v>29.309745194788022</c:v>
                </c:pt>
              </c:numCache>
            </c:numRef>
          </c:val>
          <c:smooth val="0"/>
          <c:extLst>
            <c:ext xmlns:c16="http://schemas.microsoft.com/office/drawing/2014/chart" uri="{C3380CC4-5D6E-409C-BE32-E72D297353CC}">
              <c16:uniqueId val="{00000003-9B2F-CE42-86B8-F84CF3C21B39}"/>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Tabell_30!$AO$60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Tabell_30!$AQ$60:$AU$60</c15:sqref>
                        </c15:formulaRef>
                      </c:ext>
                    </c:extLst>
                    <c:numCache>
                      <c:formatCode>0</c:formatCode>
                      <c:ptCount val="5"/>
                      <c:pt idx="0">
                        <c:v>18.47230564286625</c:v>
                      </c:pt>
                      <c:pt idx="1">
                        <c:v>23.306865252016099</c:v>
                      </c:pt>
                      <c:pt idx="2">
                        <c:v>26.5091214193817</c:v>
                      </c:pt>
                      <c:pt idx="3">
                        <c:v>33.855702331810122</c:v>
                      </c:pt>
                      <c:pt idx="4">
                        <c:v>20.646876310723702</c:v>
                      </c:pt>
                    </c:numCache>
                  </c:numRef>
                </c:val>
                <c:smooth val="0"/>
                <c:extLst>
                  <c:ext xmlns:c16="http://schemas.microsoft.com/office/drawing/2014/chart" uri="{C3380CC4-5D6E-409C-BE32-E72D297353CC}">
                    <c16:uniqueId val="{00000004-9B2F-CE42-86B8-F84CF3C21B3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Tabell_30!$AO$61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Tabell_30!$AQ$61:$AU$61</c15:sqref>
                        </c15:formulaRef>
                      </c:ext>
                    </c:extLst>
                    <c:numCache>
                      <c:formatCode>0</c:formatCode>
                      <c:ptCount val="5"/>
                      <c:pt idx="0">
                        <c:v>15.794296582398429</c:v>
                      </c:pt>
                      <c:pt idx="1">
                        <c:v>28.66898305209029</c:v>
                      </c:pt>
                      <c:pt idx="2">
                        <c:v>21.626848794938269</c:v>
                      </c:pt>
                      <c:pt idx="3">
                        <c:v>22.74385150936665</c:v>
                      </c:pt>
                      <c:pt idx="4">
                        <c:v>19.48280759351676</c:v>
                      </c:pt>
                    </c:numCache>
                  </c:numRef>
                </c:val>
                <c:smooth val="0"/>
                <c:extLst xmlns:c15="http://schemas.microsoft.com/office/drawing/2012/chart">
                  <c:ext xmlns:c16="http://schemas.microsoft.com/office/drawing/2014/chart" uri="{C3380CC4-5D6E-409C-BE32-E72D297353CC}">
                    <c16:uniqueId val="{00000005-9B2F-CE42-86B8-F84CF3C21B3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Tabell_30!$AO$62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Tabell_30!$AQ$62:$AU$62</c15:sqref>
                        </c15:formulaRef>
                      </c:ext>
                    </c:extLst>
                    <c:numCache>
                      <c:formatCode>0</c:formatCode>
                      <c:ptCount val="5"/>
                      <c:pt idx="0">
                        <c:v>19.677831325061241</c:v>
                      </c:pt>
                      <c:pt idx="1">
                        <c:v>16.309661584640459</c:v>
                      </c:pt>
                      <c:pt idx="2">
                        <c:v>21.02600407149118</c:v>
                      </c:pt>
                      <c:pt idx="3">
                        <c:v>25.209638800335121</c:v>
                      </c:pt>
                      <c:pt idx="4">
                        <c:v>26.381492040163561</c:v>
                      </c:pt>
                    </c:numCache>
                  </c:numRef>
                </c:val>
                <c:smooth val="0"/>
                <c:extLst xmlns:c15="http://schemas.microsoft.com/office/drawing/2012/chart">
                  <c:ext xmlns:c16="http://schemas.microsoft.com/office/drawing/2014/chart" uri="{C3380CC4-5D6E-409C-BE32-E72D297353CC}">
                    <c16:uniqueId val="{00000006-9B2F-CE42-86B8-F84CF3C21B3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Tabell_30!$AO$63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Tabell_30!$AQ$63:$AU$63</c15:sqref>
                        </c15:formulaRef>
                      </c:ext>
                    </c:extLst>
                    <c:numCache>
                      <c:formatCode>0</c:formatCode>
                      <c:ptCount val="5"/>
                      <c:pt idx="0">
                        <c:v>18.603906759389499</c:v>
                      </c:pt>
                      <c:pt idx="1">
                        <c:v>16.315648910988031</c:v>
                      </c:pt>
                      <c:pt idx="2">
                        <c:v>17.94511243795683</c:v>
                      </c:pt>
                      <c:pt idx="3">
                        <c:v>28.025572888750379</c:v>
                      </c:pt>
                      <c:pt idx="4">
                        <c:v>20.36379811474346</c:v>
                      </c:pt>
                    </c:numCache>
                  </c:numRef>
                </c:val>
                <c:smooth val="0"/>
                <c:extLst xmlns:c15="http://schemas.microsoft.com/office/drawing/2012/chart">
                  <c:ext xmlns:c16="http://schemas.microsoft.com/office/drawing/2014/chart" uri="{C3380CC4-5D6E-409C-BE32-E72D297353CC}">
                    <c16:uniqueId val="{00000007-9B2F-CE42-86B8-F84CF3C21B3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Tabell_30!$AO$64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Tabell_30!$AQ$64:$AU$64</c15:sqref>
                        </c15:formulaRef>
                      </c:ext>
                    </c:extLst>
                    <c:numCache>
                      <c:formatCode>0</c:formatCode>
                      <c:ptCount val="5"/>
                      <c:pt idx="0">
                        <c:v>18.99486519860535</c:v>
                      </c:pt>
                      <c:pt idx="1">
                        <c:v>10.310630192695569</c:v>
                      </c:pt>
                      <c:pt idx="2">
                        <c:v>23.256874337416349</c:v>
                      </c:pt>
                      <c:pt idx="3">
                        <c:v>17.60040209563374</c:v>
                      </c:pt>
                      <c:pt idx="4">
                        <c:v>12.38288494866686</c:v>
                      </c:pt>
                    </c:numCache>
                  </c:numRef>
                </c:val>
                <c:smooth val="0"/>
                <c:extLst xmlns:c15="http://schemas.microsoft.com/office/drawing/2012/chart">
                  <c:ext xmlns:c16="http://schemas.microsoft.com/office/drawing/2014/chart" uri="{C3380CC4-5D6E-409C-BE32-E72D297353CC}">
                    <c16:uniqueId val="{00000008-9B2F-CE42-86B8-F84CF3C21B3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Tabell_30!$AO$65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Tabell_30!$AQ$65:$AU$65</c15:sqref>
                        </c15:formulaRef>
                      </c:ext>
                    </c:extLst>
                    <c:numCache>
                      <c:formatCode>0</c:formatCode>
                      <c:ptCount val="5"/>
                      <c:pt idx="0">
                        <c:v>19.848526155214731</c:v>
                      </c:pt>
                      <c:pt idx="1">
                        <c:v>11.57131386602564</c:v>
                      </c:pt>
                      <c:pt idx="2">
                        <c:v>22.510667156640771</c:v>
                      </c:pt>
                      <c:pt idx="3">
                        <c:v>16.452922179801529</c:v>
                      </c:pt>
                      <c:pt idx="4">
                        <c:v>10.385516202531599</c:v>
                      </c:pt>
                    </c:numCache>
                  </c:numRef>
                </c:val>
                <c:smooth val="0"/>
                <c:extLst xmlns:c15="http://schemas.microsoft.com/office/drawing/2012/chart">
                  <c:ext xmlns:c16="http://schemas.microsoft.com/office/drawing/2014/chart" uri="{C3380CC4-5D6E-409C-BE32-E72D297353CC}">
                    <c16:uniqueId val="{00000009-9B2F-CE42-86B8-F84CF3C21B3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Tabell_30!$AO$66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Tabell_30!$AQ$66:$AU$66</c15:sqref>
                        </c15:formulaRef>
                      </c:ext>
                    </c:extLst>
                    <c:numCache>
                      <c:formatCode>0</c:formatCode>
                      <c:ptCount val="5"/>
                      <c:pt idx="0">
                        <c:v>28.888378938455521</c:v>
                      </c:pt>
                      <c:pt idx="1">
                        <c:v>28.462760127975201</c:v>
                      </c:pt>
                      <c:pt idx="2">
                        <c:v>33.285196150578741</c:v>
                      </c:pt>
                      <c:pt idx="3">
                        <c:v>27.02265624473916</c:v>
                      </c:pt>
                      <c:pt idx="4">
                        <c:v>22.497469905637121</c:v>
                      </c:pt>
                    </c:numCache>
                  </c:numRef>
                </c:val>
                <c:smooth val="0"/>
                <c:extLst xmlns:c15="http://schemas.microsoft.com/office/drawing/2012/chart">
                  <c:ext xmlns:c16="http://schemas.microsoft.com/office/drawing/2014/chart" uri="{C3380CC4-5D6E-409C-BE32-E72D297353CC}">
                    <c16:uniqueId val="{0000000A-9B2F-CE42-86B8-F84CF3C21B3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Tabell_30!$AO$67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Tabell_30!$AQ$67:$AU$67</c15:sqref>
                        </c15:formulaRef>
                      </c:ext>
                    </c:extLst>
                    <c:numCache>
                      <c:formatCode>0</c:formatCode>
                      <c:ptCount val="5"/>
                      <c:pt idx="0">
                        <c:v>28.154951954853971</c:v>
                      </c:pt>
                      <c:pt idx="1">
                        <c:v>31.92261878630703</c:v>
                      </c:pt>
                      <c:pt idx="2">
                        <c:v>38.064347776815261</c:v>
                      </c:pt>
                      <c:pt idx="3">
                        <c:v>31.532530454940339</c:v>
                      </c:pt>
                      <c:pt idx="4">
                        <c:v>28.69945141005903</c:v>
                      </c:pt>
                    </c:numCache>
                  </c:numRef>
                </c:val>
                <c:smooth val="0"/>
                <c:extLst xmlns:c15="http://schemas.microsoft.com/office/drawing/2012/chart">
                  <c:ext xmlns:c16="http://schemas.microsoft.com/office/drawing/2014/chart" uri="{C3380CC4-5D6E-409C-BE32-E72D297353CC}">
                    <c16:uniqueId val="{0000000B-9B2F-CE42-86B8-F84CF3C21B3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Tabell_30!$AO$68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Tabell_30!$AQ$68:$AU$68</c15:sqref>
                        </c15:formulaRef>
                      </c:ext>
                    </c:extLst>
                    <c:numCache>
                      <c:formatCode>0</c:formatCode>
                      <c:ptCount val="5"/>
                      <c:pt idx="0">
                        <c:v>19.576938192807539</c:v>
                      </c:pt>
                      <c:pt idx="1">
                        <c:v>22.500209206666639</c:v>
                      </c:pt>
                      <c:pt idx="2">
                        <c:v>25.810834721146289</c:v>
                      </c:pt>
                      <c:pt idx="3">
                        <c:v>24.3214532960578</c:v>
                      </c:pt>
                      <c:pt idx="4">
                        <c:v>25.700164727082271</c:v>
                      </c:pt>
                    </c:numCache>
                  </c:numRef>
                </c:val>
                <c:smooth val="0"/>
                <c:extLst xmlns:c15="http://schemas.microsoft.com/office/drawing/2012/chart">
                  <c:ext xmlns:c16="http://schemas.microsoft.com/office/drawing/2014/chart" uri="{C3380CC4-5D6E-409C-BE32-E72D297353CC}">
                    <c16:uniqueId val="{0000000C-9B2F-CE42-86B8-F84CF3C21B3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Tabell_30!$AO$69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Tabell_30!$AQ$69:$AU$69</c15:sqref>
                        </c15:formulaRef>
                      </c:ext>
                    </c:extLst>
                    <c:numCache>
                      <c:formatCode>0</c:formatCode>
                      <c:ptCount val="5"/>
                      <c:pt idx="0">
                        <c:v>27.62313020413222</c:v>
                      </c:pt>
                      <c:pt idx="1">
                        <c:v>17.91738454564744</c:v>
                      </c:pt>
                      <c:pt idx="2">
                        <c:v>20.671589678605471</c:v>
                      </c:pt>
                      <c:pt idx="3">
                        <c:v>27.341172948942951</c:v>
                      </c:pt>
                      <c:pt idx="4">
                        <c:v>24.5963786350421</c:v>
                      </c:pt>
                    </c:numCache>
                  </c:numRef>
                </c:val>
                <c:smooth val="0"/>
                <c:extLst xmlns:c15="http://schemas.microsoft.com/office/drawing/2012/chart">
                  <c:ext xmlns:c16="http://schemas.microsoft.com/office/drawing/2014/chart" uri="{C3380CC4-5D6E-409C-BE32-E72D297353CC}">
                    <c16:uniqueId val="{0000000D-9B2F-CE42-86B8-F84CF3C21B3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Tabell_30!$AO$70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Tabell_30!$AQ$70:$AU$70</c15:sqref>
                        </c15:formulaRef>
                      </c:ext>
                    </c:extLst>
                    <c:numCache>
                      <c:formatCode>0</c:formatCode>
                      <c:ptCount val="5"/>
                      <c:pt idx="0">
                        <c:v>12.6160989412506</c:v>
                      </c:pt>
                      <c:pt idx="1">
                        <c:v>19.16306789259983</c:v>
                      </c:pt>
                      <c:pt idx="2">
                        <c:v>28.11005090337239</c:v>
                      </c:pt>
                      <c:pt idx="3">
                        <c:v>30.547405335994441</c:v>
                      </c:pt>
                      <c:pt idx="4">
                        <c:v>36.938785378073263</c:v>
                      </c:pt>
                    </c:numCache>
                  </c:numRef>
                </c:val>
                <c:smooth val="0"/>
                <c:extLst xmlns:c15="http://schemas.microsoft.com/office/drawing/2012/chart">
                  <c:ext xmlns:c16="http://schemas.microsoft.com/office/drawing/2014/chart" uri="{C3380CC4-5D6E-409C-BE32-E72D297353CC}">
                    <c16:uniqueId val="{0000000E-9B2F-CE42-86B8-F84CF3C21B3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Tabell_30!$AO$71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Tabell_30!$AQ$71:$AU$71</c15:sqref>
                        </c15:formulaRef>
                      </c:ext>
                    </c:extLst>
                    <c:numCache>
                      <c:formatCode>0</c:formatCode>
                      <c:ptCount val="5"/>
                      <c:pt idx="0">
                        <c:v>14.2405852856919</c:v>
                      </c:pt>
                      <c:pt idx="1">
                        <c:v>22.116080349694091</c:v>
                      </c:pt>
                      <c:pt idx="2">
                        <c:v>28.446606744696169</c:v>
                      </c:pt>
                      <c:pt idx="3">
                        <c:v>34.734545603867581</c:v>
                      </c:pt>
                      <c:pt idx="4">
                        <c:v>32.254370684058053</c:v>
                      </c:pt>
                    </c:numCache>
                  </c:numRef>
                </c:val>
                <c:smooth val="0"/>
                <c:extLst xmlns:c15="http://schemas.microsoft.com/office/drawing/2012/chart">
                  <c:ext xmlns:c16="http://schemas.microsoft.com/office/drawing/2014/chart" uri="{C3380CC4-5D6E-409C-BE32-E72D297353CC}">
                    <c16:uniqueId val="{0000000F-9B2F-CE42-86B8-F84CF3C21B3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Tabell_30!$AO$72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Tabell_30!$AQ$72:$AU$72</c15:sqref>
                        </c15:formulaRef>
                      </c:ext>
                    </c:extLst>
                    <c:numCache>
                      <c:formatCode>0</c:formatCode>
                      <c:ptCount val="5"/>
                      <c:pt idx="0">
                        <c:v>14.27675959212541</c:v>
                      </c:pt>
                      <c:pt idx="1">
                        <c:v>16.2715498473347</c:v>
                      </c:pt>
                      <c:pt idx="2">
                        <c:v>18.527301851101289</c:v>
                      </c:pt>
                      <c:pt idx="3">
                        <c:v>24.10930558961492</c:v>
                      </c:pt>
                      <c:pt idx="4">
                        <c:v>24.275899215658551</c:v>
                      </c:pt>
                    </c:numCache>
                  </c:numRef>
                </c:val>
                <c:smooth val="0"/>
                <c:extLst xmlns:c15="http://schemas.microsoft.com/office/drawing/2012/chart">
                  <c:ext xmlns:c16="http://schemas.microsoft.com/office/drawing/2014/chart" uri="{C3380CC4-5D6E-409C-BE32-E72D297353CC}">
                    <c16:uniqueId val="{00000010-9B2F-CE42-86B8-F84CF3C21B3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Tabell_30!$AO$73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Tabell_30!$AQ$73:$AU$73</c15:sqref>
                        </c15:formulaRef>
                      </c:ext>
                    </c:extLst>
                    <c:numCache>
                      <c:formatCode>0</c:formatCode>
                      <c:ptCount val="5"/>
                      <c:pt idx="0">
                        <c:v>13.991298622244029</c:v>
                      </c:pt>
                      <c:pt idx="1">
                        <c:v>20.68258120601298</c:v>
                      </c:pt>
                      <c:pt idx="2">
                        <c:v>18.28569329870307</c:v>
                      </c:pt>
                      <c:pt idx="3">
                        <c:v>20.14344418824512</c:v>
                      </c:pt>
                      <c:pt idx="4">
                        <c:v>17.577973952268369</c:v>
                      </c:pt>
                    </c:numCache>
                  </c:numRef>
                </c:val>
                <c:smooth val="0"/>
                <c:extLst xmlns:c15="http://schemas.microsoft.com/office/drawing/2012/chart">
                  <c:ext xmlns:c16="http://schemas.microsoft.com/office/drawing/2014/chart" uri="{C3380CC4-5D6E-409C-BE32-E72D297353CC}">
                    <c16:uniqueId val="{00000011-9B2F-CE42-86B8-F84CF3C21B39}"/>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Tabell_30!$AO$74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Tabell_30!$AQ$74:$AU$74</c15:sqref>
                        </c15:formulaRef>
                      </c:ext>
                    </c:extLst>
                    <c:numCache>
                      <c:formatCode>0</c:formatCode>
                      <c:ptCount val="5"/>
                      <c:pt idx="0">
                        <c:v>19.924998793503018</c:v>
                      </c:pt>
                      <c:pt idx="1">
                        <c:v>22.230124290884319</c:v>
                      </c:pt>
                      <c:pt idx="2">
                        <c:v>23.44886697758108</c:v>
                      </c:pt>
                      <c:pt idx="3">
                        <c:v>28.379704717967439</c:v>
                      </c:pt>
                      <c:pt idx="4">
                        <c:v>28.879753415949779</c:v>
                      </c:pt>
                    </c:numCache>
                  </c:numRef>
                </c:val>
                <c:smooth val="0"/>
                <c:extLst xmlns:c15="http://schemas.microsoft.com/office/drawing/2012/chart">
                  <c:ext xmlns:c16="http://schemas.microsoft.com/office/drawing/2014/chart" uri="{C3380CC4-5D6E-409C-BE32-E72D297353CC}">
                    <c16:uniqueId val="{00000012-9B2F-CE42-86B8-F84CF3C21B39}"/>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Tabell_30!$AO$75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Tabell_30!$AQ$59:$AU$59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Tabell_30!$AQ$75:$AU$75</c15:sqref>
                        </c15:formulaRef>
                      </c:ext>
                    </c:extLst>
                    <c:numCache>
                      <c:formatCode>0</c:formatCode>
                      <c:ptCount val="5"/>
                      <c:pt idx="0">
                        <c:v>16.826823757505888</c:v>
                      </c:pt>
                      <c:pt idx="1">
                        <c:v>23.413138512180058</c:v>
                      </c:pt>
                      <c:pt idx="2">
                        <c:v>30.27397087986612</c:v>
                      </c:pt>
                      <c:pt idx="3">
                        <c:v>21.97106182101291</c:v>
                      </c:pt>
                      <c:pt idx="4">
                        <c:v>16.756606042399671</c:v>
                      </c:pt>
                    </c:numCache>
                  </c:numRef>
                </c:val>
                <c:smooth val="0"/>
                <c:extLst xmlns:c15="http://schemas.microsoft.com/office/drawing/2012/chart">
                  <c:ext xmlns:c16="http://schemas.microsoft.com/office/drawing/2014/chart" uri="{C3380CC4-5D6E-409C-BE32-E72D297353CC}">
                    <c16:uniqueId val="{00000013-9B2F-CE42-86B8-F84CF3C21B39}"/>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Tabell_3!$AO$58</c:f>
          <c:strCache>
            <c:ptCount val="1"/>
            <c:pt idx="0">
              <c:v>Andel 18-84 år med långvarig sjukdom, besvär efter olycksfall, nedsatt funktion eller annat långvarigt hälsoproblem,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F479-FC48-B362-42F3DF7D06D2}"/>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F479-FC48-B362-42F3DF7D06D2}"/>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F479-FC48-B362-42F3DF7D06D2}"/>
              </c:ext>
            </c:extLst>
          </c:dPt>
          <c:cat>
            <c:numRef>
              <c:f>Tabell_3!$AP$36:$AU$36</c:f>
              <c:numCache>
                <c:formatCode>General</c:formatCode>
                <c:ptCount val="6"/>
                <c:pt idx="0">
                  <c:v>2000</c:v>
                </c:pt>
                <c:pt idx="1">
                  <c:v>2004</c:v>
                </c:pt>
                <c:pt idx="2">
                  <c:v>2008</c:v>
                </c:pt>
                <c:pt idx="3">
                  <c:v>2012</c:v>
                </c:pt>
                <c:pt idx="4">
                  <c:v>2017</c:v>
                </c:pt>
                <c:pt idx="5">
                  <c:v>2022</c:v>
                </c:pt>
              </c:numCache>
            </c:numRef>
          </c:cat>
          <c:val>
            <c:numRef>
              <c:f>Tabell_3!$AP$76:$AU$76</c:f>
              <c:numCache>
                <c:formatCode>0</c:formatCode>
                <c:ptCount val="6"/>
                <c:pt idx="0">
                  <c:v>33.933354520042322</c:v>
                </c:pt>
                <c:pt idx="1">
                  <c:v>32.024751897817019</c:v>
                </c:pt>
                <c:pt idx="2">
                  <c:v>29.774295861877391</c:v>
                </c:pt>
                <c:pt idx="3">
                  <c:v>37.209264087497267</c:v>
                </c:pt>
                <c:pt idx="4">
                  <c:v>35.400401474262402</c:v>
                </c:pt>
                <c:pt idx="5">
                  <c:v>39.765578776134568</c:v>
                </c:pt>
              </c:numCache>
            </c:numRef>
          </c:val>
          <c:smooth val="0"/>
          <c:extLst>
            <c:ext xmlns:c16="http://schemas.microsoft.com/office/drawing/2014/chart" uri="{C3380CC4-5D6E-409C-BE32-E72D297353CC}">
              <c16:uniqueId val="{00000004-F479-FC48-B362-42F3DF7D06D2}"/>
            </c:ext>
          </c:extLst>
        </c:ser>
        <c:ser>
          <c:idx val="1"/>
          <c:order val="1"/>
          <c:tx>
            <c:strRef>
              <c:f>Tabell_3!$AO$77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F479-FC48-B362-42F3DF7D06D2}"/>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F479-FC48-B362-42F3DF7D06D2}"/>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F479-FC48-B362-42F3DF7D06D2}"/>
              </c:ext>
            </c:extLst>
          </c:dPt>
          <c:cat>
            <c:numRef>
              <c:f>Tabell_3!$AP$36:$AU$36</c:f>
              <c:numCache>
                <c:formatCode>General</c:formatCode>
                <c:ptCount val="6"/>
                <c:pt idx="0">
                  <c:v>2000</c:v>
                </c:pt>
                <c:pt idx="1">
                  <c:v>2004</c:v>
                </c:pt>
                <c:pt idx="2">
                  <c:v>2008</c:v>
                </c:pt>
                <c:pt idx="3">
                  <c:v>2012</c:v>
                </c:pt>
                <c:pt idx="4">
                  <c:v>2017</c:v>
                </c:pt>
                <c:pt idx="5">
                  <c:v>2022</c:v>
                </c:pt>
              </c:numCache>
            </c:numRef>
          </c:cat>
          <c:val>
            <c:numRef>
              <c:f>Tabell_3!$AP$77:$AU$77</c:f>
              <c:numCache>
                <c:formatCode>0</c:formatCode>
                <c:ptCount val="6"/>
                <c:pt idx="0">
                  <c:v>28.858997323726879</c:v>
                </c:pt>
                <c:pt idx="1">
                  <c:v>28.09316161251127</c:v>
                </c:pt>
                <c:pt idx="2">
                  <c:v>26.457488696258679</c:v>
                </c:pt>
                <c:pt idx="3">
                  <c:v>34.340242737835318</c:v>
                </c:pt>
                <c:pt idx="4">
                  <c:v>32.046118390626418</c:v>
                </c:pt>
                <c:pt idx="5">
                  <c:v>36.830974019057003</c:v>
                </c:pt>
              </c:numCache>
            </c:numRef>
          </c:val>
          <c:smooth val="0"/>
          <c:extLst xmlns:c15="http://schemas.microsoft.com/office/drawing/2012/chart">
            <c:ext xmlns:c16="http://schemas.microsoft.com/office/drawing/2014/chart" uri="{C3380CC4-5D6E-409C-BE32-E72D297353CC}">
              <c16:uniqueId val="{00000009-F479-FC48-B362-42F3DF7D06D2}"/>
            </c:ext>
          </c:extLst>
        </c:ser>
        <c:ser>
          <c:idx val="2"/>
          <c:order val="2"/>
          <c:tx>
            <c:strRef>
              <c:f>Tabell_3!$AO$78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F479-FC48-B362-42F3DF7D06D2}"/>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F479-FC48-B362-42F3DF7D06D2}"/>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F479-FC48-B362-42F3DF7D06D2}"/>
              </c:ext>
            </c:extLst>
          </c:dPt>
          <c:cat>
            <c:numRef>
              <c:f>Tabell_3!$AP$36:$AU$36</c:f>
              <c:numCache>
                <c:formatCode>General</c:formatCode>
                <c:ptCount val="6"/>
                <c:pt idx="0">
                  <c:v>2000</c:v>
                </c:pt>
                <c:pt idx="1">
                  <c:v>2004</c:v>
                </c:pt>
                <c:pt idx="2">
                  <c:v>2008</c:v>
                </c:pt>
                <c:pt idx="3">
                  <c:v>2012</c:v>
                </c:pt>
                <c:pt idx="4">
                  <c:v>2017</c:v>
                </c:pt>
                <c:pt idx="5">
                  <c:v>2022</c:v>
                </c:pt>
              </c:numCache>
            </c:numRef>
          </c:cat>
          <c:val>
            <c:numRef>
              <c:f>Tabell_3!$AP$78:$AU$78</c:f>
              <c:numCache>
                <c:formatCode>0</c:formatCode>
                <c:ptCount val="6"/>
                <c:pt idx="0">
                  <c:v>34.357123574008</c:v>
                </c:pt>
                <c:pt idx="1">
                  <c:v>31.689496802853299</c:v>
                </c:pt>
                <c:pt idx="2">
                  <c:v>30.759538345762781</c:v>
                </c:pt>
                <c:pt idx="3">
                  <c:v>37.459795508106637</c:v>
                </c:pt>
                <c:pt idx="4">
                  <c:v>36.786795297102699</c:v>
                </c:pt>
                <c:pt idx="5">
                  <c:v>40.180959321596603</c:v>
                </c:pt>
              </c:numCache>
            </c:numRef>
          </c:val>
          <c:smooth val="0"/>
          <c:extLst>
            <c:ext xmlns:c16="http://schemas.microsoft.com/office/drawing/2014/chart" uri="{C3380CC4-5D6E-409C-BE32-E72D297353CC}">
              <c16:uniqueId val="{0000000E-F479-FC48-B362-42F3DF7D06D2}"/>
            </c:ext>
          </c:extLst>
        </c:ser>
        <c:ser>
          <c:idx val="3"/>
          <c:order val="3"/>
          <c:tx>
            <c:strRef>
              <c:f>Tabell_3!$AO$79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F479-FC48-B362-42F3DF7D06D2}"/>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F479-FC48-B362-42F3DF7D06D2}"/>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F479-FC48-B362-42F3DF7D06D2}"/>
              </c:ext>
            </c:extLst>
          </c:dPt>
          <c:cat>
            <c:numRef>
              <c:f>Tabell_3!$AP$36:$AU$36</c:f>
              <c:numCache>
                <c:formatCode>General</c:formatCode>
                <c:ptCount val="6"/>
                <c:pt idx="0">
                  <c:v>2000</c:v>
                </c:pt>
                <c:pt idx="1">
                  <c:v>2004</c:v>
                </c:pt>
                <c:pt idx="2">
                  <c:v>2008</c:v>
                </c:pt>
                <c:pt idx="3">
                  <c:v>2012</c:v>
                </c:pt>
                <c:pt idx="4">
                  <c:v>2017</c:v>
                </c:pt>
                <c:pt idx="5">
                  <c:v>2022</c:v>
                </c:pt>
              </c:numCache>
            </c:numRef>
          </c:cat>
          <c:val>
            <c:numRef>
              <c:f>Tabell_3!$AP$79:$AU$79</c:f>
              <c:numCache>
                <c:formatCode>0</c:formatCode>
                <c:ptCount val="6"/>
                <c:pt idx="0">
                  <c:v>30.791769396550901</c:v>
                </c:pt>
                <c:pt idx="1">
                  <c:v>28.77929111876087</c:v>
                </c:pt>
                <c:pt idx="2">
                  <c:v>26.922537803707559</c:v>
                </c:pt>
                <c:pt idx="3">
                  <c:v>34.970614409900911</c:v>
                </c:pt>
                <c:pt idx="4">
                  <c:v>33.504833618404732</c:v>
                </c:pt>
                <c:pt idx="5">
                  <c:v>37.64767058424745</c:v>
                </c:pt>
              </c:numCache>
            </c:numRef>
          </c:val>
          <c:smooth val="0"/>
          <c:extLst>
            <c:ext xmlns:c16="http://schemas.microsoft.com/office/drawing/2014/chart" uri="{C3380CC4-5D6E-409C-BE32-E72D297353CC}">
              <c16:uniqueId val="{00000013-F479-FC48-B362-42F3DF7D06D2}"/>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Tabell_30!$AO$58</c:f>
          <c:strCache>
            <c:ptCount val="1"/>
            <c:pt idx="0">
              <c:v>Andel 18-84 år som har förtroende för politikerna i sin kommun,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Tabell_30!$AO$76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9D1F-0D4F-AE00-630ACB7B03D5}"/>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9D1F-0D4F-AE00-630ACB7B03D5}"/>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9D1F-0D4F-AE00-630ACB7B03D5}"/>
              </c:ext>
            </c:extLst>
          </c:dPt>
          <c:cat>
            <c:numRef>
              <c:f>Tabell_30!$AP$36:$AU$36</c:f>
              <c:numCache>
                <c:formatCode>General</c:formatCode>
                <c:ptCount val="6"/>
                <c:pt idx="0">
                  <c:v>2000</c:v>
                </c:pt>
                <c:pt idx="1">
                  <c:v>2004</c:v>
                </c:pt>
                <c:pt idx="2">
                  <c:v>2008</c:v>
                </c:pt>
                <c:pt idx="3">
                  <c:v>2012</c:v>
                </c:pt>
                <c:pt idx="4">
                  <c:v>2017</c:v>
                </c:pt>
                <c:pt idx="5">
                  <c:v>2022</c:v>
                </c:pt>
              </c:numCache>
            </c:numRef>
          </c:cat>
          <c:val>
            <c:numRef>
              <c:f>Tabell_30!$AP$76:$AU$76</c:f>
              <c:numCache>
                <c:formatCode>0</c:formatCode>
                <c:ptCount val="6"/>
                <c:pt idx="0">
                  <c:v>16.86075084344321</c:v>
                </c:pt>
                <c:pt idx="1">
                  <c:v>15.40838991558533</c:v>
                </c:pt>
                <c:pt idx="2">
                  <c:v>19.685240505542751</c:v>
                </c:pt>
                <c:pt idx="3">
                  <c:v>27.183088782720759</c:v>
                </c:pt>
                <c:pt idx="4">
                  <c:v>29.111471758281301</c:v>
                </c:pt>
                <c:pt idx="5">
                  <c:v>31.488287868658549</c:v>
                </c:pt>
              </c:numCache>
            </c:numRef>
          </c:val>
          <c:smooth val="0"/>
          <c:extLst>
            <c:ext xmlns:c16="http://schemas.microsoft.com/office/drawing/2014/chart" uri="{C3380CC4-5D6E-409C-BE32-E72D297353CC}">
              <c16:uniqueId val="{00000004-9D1F-0D4F-AE00-630ACB7B03D5}"/>
            </c:ext>
          </c:extLst>
        </c:ser>
        <c:ser>
          <c:idx val="1"/>
          <c:order val="1"/>
          <c:tx>
            <c:strRef>
              <c:f>Tabell_30!$AO$77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9D1F-0D4F-AE00-630ACB7B03D5}"/>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9D1F-0D4F-AE00-630ACB7B03D5}"/>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9D1F-0D4F-AE00-630ACB7B03D5}"/>
              </c:ext>
            </c:extLst>
          </c:dPt>
          <c:cat>
            <c:numRef>
              <c:f>Tabell_30!$AP$36:$AU$36</c:f>
              <c:numCache>
                <c:formatCode>General</c:formatCode>
                <c:ptCount val="6"/>
                <c:pt idx="0">
                  <c:v>2000</c:v>
                </c:pt>
                <c:pt idx="1">
                  <c:v>2004</c:v>
                </c:pt>
                <c:pt idx="2">
                  <c:v>2008</c:v>
                </c:pt>
                <c:pt idx="3">
                  <c:v>2012</c:v>
                </c:pt>
                <c:pt idx="4">
                  <c:v>2017</c:v>
                </c:pt>
                <c:pt idx="5">
                  <c:v>2022</c:v>
                </c:pt>
              </c:numCache>
            </c:numRef>
          </c:cat>
          <c:val>
            <c:numRef>
              <c:f>Tabell_30!$AP$77:$AU$77</c:f>
              <c:numCache>
                <c:formatCode>0</c:formatCode>
                <c:ptCount val="6"/>
                <c:pt idx="0">
                  <c:v>19.98918232402697</c:v>
                </c:pt>
                <c:pt idx="1">
                  <c:v>16.776799320686241</c:v>
                </c:pt>
                <c:pt idx="2">
                  <c:v>22.42345791088583</c:v>
                </c:pt>
                <c:pt idx="3">
                  <c:v>26.853270159957429</c:v>
                </c:pt>
                <c:pt idx="4">
                  <c:v>30.407218554024041</c:v>
                </c:pt>
                <c:pt idx="5">
                  <c:v>27.325488922990559</c:v>
                </c:pt>
              </c:numCache>
            </c:numRef>
          </c:val>
          <c:smooth val="0"/>
          <c:extLst xmlns:c15="http://schemas.microsoft.com/office/drawing/2012/chart">
            <c:ext xmlns:c16="http://schemas.microsoft.com/office/drawing/2014/chart" uri="{C3380CC4-5D6E-409C-BE32-E72D297353CC}">
              <c16:uniqueId val="{00000009-9D1F-0D4F-AE00-630ACB7B03D5}"/>
            </c:ext>
          </c:extLst>
        </c:ser>
        <c:ser>
          <c:idx val="2"/>
          <c:order val="2"/>
          <c:tx>
            <c:strRef>
              <c:f>Tabell_30!$AO$78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9D1F-0D4F-AE00-630ACB7B03D5}"/>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9D1F-0D4F-AE00-630ACB7B03D5}"/>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9D1F-0D4F-AE00-630ACB7B03D5}"/>
              </c:ext>
            </c:extLst>
          </c:dPt>
          <c:cat>
            <c:numRef>
              <c:f>Tabell_30!$AP$36:$AU$36</c:f>
              <c:numCache>
                <c:formatCode>General</c:formatCode>
                <c:ptCount val="6"/>
                <c:pt idx="0">
                  <c:v>2000</c:v>
                </c:pt>
                <c:pt idx="1">
                  <c:v>2004</c:v>
                </c:pt>
                <c:pt idx="2">
                  <c:v>2008</c:v>
                </c:pt>
                <c:pt idx="3">
                  <c:v>2012</c:v>
                </c:pt>
                <c:pt idx="4">
                  <c:v>2017</c:v>
                </c:pt>
                <c:pt idx="5">
                  <c:v>2022</c:v>
                </c:pt>
              </c:numCache>
            </c:numRef>
          </c:cat>
          <c:val>
            <c:numRef>
              <c:f>Tabell_30!$AP$78:$AU$78</c:f>
              <c:numCache>
                <c:formatCode>0</c:formatCode>
                <c:ptCount val="6"/>
                <c:pt idx="0">
                  <c:v>18.91400328476837</c:v>
                </c:pt>
                <c:pt idx="1">
                  <c:v>17.75194109699714</c:v>
                </c:pt>
                <c:pt idx="2">
                  <c:v>21.08817899744227</c:v>
                </c:pt>
                <c:pt idx="3">
                  <c:v>24.98646591449695</c:v>
                </c:pt>
                <c:pt idx="4">
                  <c:v>28.826856050936868</c:v>
                </c:pt>
                <c:pt idx="5">
                  <c:v>33.441741961742423</c:v>
                </c:pt>
              </c:numCache>
            </c:numRef>
          </c:val>
          <c:smooth val="0"/>
          <c:extLst>
            <c:ext xmlns:c16="http://schemas.microsoft.com/office/drawing/2014/chart" uri="{C3380CC4-5D6E-409C-BE32-E72D297353CC}">
              <c16:uniqueId val="{0000000E-9D1F-0D4F-AE00-630ACB7B03D5}"/>
            </c:ext>
          </c:extLst>
        </c:ser>
        <c:ser>
          <c:idx val="3"/>
          <c:order val="3"/>
          <c:tx>
            <c:strRef>
              <c:f>Tabell_30!$AO$79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9D1F-0D4F-AE00-630ACB7B03D5}"/>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9D1F-0D4F-AE00-630ACB7B03D5}"/>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9D1F-0D4F-AE00-630ACB7B03D5}"/>
              </c:ext>
            </c:extLst>
          </c:dPt>
          <c:cat>
            <c:numRef>
              <c:f>Tabell_30!$AP$36:$AU$36</c:f>
              <c:numCache>
                <c:formatCode>General</c:formatCode>
                <c:ptCount val="6"/>
                <c:pt idx="0">
                  <c:v>2000</c:v>
                </c:pt>
                <c:pt idx="1">
                  <c:v>2004</c:v>
                </c:pt>
                <c:pt idx="2">
                  <c:v>2008</c:v>
                </c:pt>
                <c:pt idx="3">
                  <c:v>2012</c:v>
                </c:pt>
                <c:pt idx="4">
                  <c:v>2017</c:v>
                </c:pt>
                <c:pt idx="5">
                  <c:v>2022</c:v>
                </c:pt>
              </c:numCache>
            </c:numRef>
          </c:cat>
          <c:val>
            <c:numRef>
              <c:f>Tabell_30!$AP$79:$AU$79</c:f>
              <c:numCache>
                <c:formatCode>0</c:formatCode>
                <c:ptCount val="6"/>
                <c:pt idx="0">
                  <c:v>21.470370268422499</c:v>
                </c:pt>
                <c:pt idx="1">
                  <c:v>20.46505062052265</c:v>
                </c:pt>
                <c:pt idx="2">
                  <c:v>24.05478825259225</c:v>
                </c:pt>
                <c:pt idx="3">
                  <c:v>26.499354884638301</c:v>
                </c:pt>
                <c:pt idx="4">
                  <c:v>29.766759165584709</c:v>
                </c:pt>
                <c:pt idx="5">
                  <c:v>29.309745194788022</c:v>
                </c:pt>
              </c:numCache>
            </c:numRef>
          </c:val>
          <c:smooth val="0"/>
          <c:extLst>
            <c:ext xmlns:c16="http://schemas.microsoft.com/office/drawing/2014/chart" uri="{C3380CC4-5D6E-409C-BE32-E72D297353CC}">
              <c16:uniqueId val="{00000013-9D1F-0D4F-AE00-630ACB7B03D5}"/>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Tabell_31!$AO$35</c:f>
          <c:strCache>
            <c:ptCount val="1"/>
            <c:pt idx="0">
              <c:v>Andel 18-84 år som avstår från att gå ut ensam på grund av rädsla,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Tabell_31!$AO$45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Tabell_31!$AQ$36:$AU$36</c:f>
              <c:numCache>
                <c:formatCode>General</c:formatCode>
                <c:ptCount val="5"/>
                <c:pt idx="0">
                  <c:v>2004</c:v>
                </c:pt>
                <c:pt idx="1">
                  <c:v>2008</c:v>
                </c:pt>
                <c:pt idx="2">
                  <c:v>2012</c:v>
                </c:pt>
                <c:pt idx="3">
                  <c:v>2017</c:v>
                </c:pt>
                <c:pt idx="4">
                  <c:v>2022</c:v>
                </c:pt>
              </c:numCache>
            </c:numRef>
          </c:cat>
          <c:val>
            <c:numRef>
              <c:f>Tabell_31!$AQ$45:$AU$45</c:f>
              <c:numCache>
                <c:formatCode>General</c:formatCode>
                <c:ptCount val="5"/>
                <c:pt idx="0">
                  <c:v>18.60411338142832</c:v>
                </c:pt>
                <c:pt idx="1">
                  <c:v>16.276616488399121</c:v>
                </c:pt>
                <c:pt idx="2">
                  <c:v>17.82280298330809</c:v>
                </c:pt>
                <c:pt idx="3">
                  <c:v>25.590834842934999</c:v>
                </c:pt>
                <c:pt idx="4">
                  <c:v>24.51221757326029</c:v>
                </c:pt>
              </c:numCache>
            </c:numRef>
          </c:val>
          <c:smooth val="0"/>
          <c:extLst xmlns:c15="http://schemas.microsoft.com/office/drawing/2012/chart">
            <c:ext xmlns:c16="http://schemas.microsoft.com/office/drawing/2014/chart" uri="{C3380CC4-5D6E-409C-BE32-E72D297353CC}">
              <c16:uniqueId val="{00000000-6995-6F47-BE00-7B28DE904936}"/>
            </c:ext>
          </c:extLst>
        </c:ser>
        <c:ser>
          <c:idx val="7"/>
          <c:order val="9"/>
          <c:tx>
            <c:strRef>
              <c:f>Tabell_31!$AO$46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Tabell_31!$AQ$36:$AU$36</c:f>
              <c:numCache>
                <c:formatCode>General</c:formatCode>
                <c:ptCount val="5"/>
                <c:pt idx="0">
                  <c:v>2004</c:v>
                </c:pt>
                <c:pt idx="1">
                  <c:v>2008</c:v>
                </c:pt>
                <c:pt idx="2">
                  <c:v>2012</c:v>
                </c:pt>
                <c:pt idx="3">
                  <c:v>2017</c:v>
                </c:pt>
                <c:pt idx="4">
                  <c:v>2022</c:v>
                </c:pt>
              </c:numCache>
            </c:numRef>
          </c:cat>
          <c:val>
            <c:numRef>
              <c:f>Tabell_31!$AQ$46:$AU$46</c:f>
              <c:numCache>
                <c:formatCode>General</c:formatCode>
                <c:ptCount val="5"/>
                <c:pt idx="0">
                  <c:v>18.883037540635161</c:v>
                </c:pt>
                <c:pt idx="1">
                  <c:v>18.274991640263039</c:v>
                </c:pt>
                <c:pt idx="2">
                  <c:v>21.75329893958579</c:v>
                </c:pt>
                <c:pt idx="3">
                  <c:v>26.173045063493252</c:v>
                </c:pt>
                <c:pt idx="4">
                  <c:v>25.991095858393908</c:v>
                </c:pt>
              </c:numCache>
            </c:numRef>
          </c:val>
          <c:smooth val="0"/>
          <c:extLst>
            <c:ext xmlns:c16="http://schemas.microsoft.com/office/drawing/2014/chart" uri="{C3380CC4-5D6E-409C-BE32-E72D297353CC}">
              <c16:uniqueId val="{00000001-6995-6F47-BE00-7B28DE904936}"/>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Tabell_31!$AO$37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6995-6F47-BE00-7B28DE904936}"/>
                    </c:ext>
                  </c:extLst>
                </c:dPt>
                <c:cat>
                  <c:numRef>
                    <c:extLst>
                      <c:ex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Tabell_31!$AQ$37:$AU$37</c15:sqref>
                        </c15:formulaRef>
                      </c:ext>
                    </c:extLst>
                    <c:numCache>
                      <c:formatCode>General</c:formatCode>
                      <c:ptCount val="5"/>
                      <c:pt idx="0">
                        <c:v>18.889845068505672</c:v>
                      </c:pt>
                      <c:pt idx="1">
                        <c:v>17.104144776418</c:v>
                      </c:pt>
                      <c:pt idx="2">
                        <c:v>16.792228810091189</c:v>
                      </c:pt>
                      <c:pt idx="3">
                        <c:v>24.207289363495299</c:v>
                      </c:pt>
                      <c:pt idx="4">
                        <c:v>23.28127298547502</c:v>
                      </c:pt>
                    </c:numCache>
                  </c:numRef>
                </c:val>
                <c:smooth val="0"/>
                <c:extLst>
                  <c:ext xmlns:c16="http://schemas.microsoft.com/office/drawing/2014/chart" uri="{C3380CC4-5D6E-409C-BE32-E72D297353CC}">
                    <c16:uniqueId val="{00000004-6995-6F47-BE00-7B28DE9049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Tabell_31!$AO$38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6995-6F47-BE00-7B28DE904936}"/>
                    </c:ext>
                  </c:extLst>
                </c:dPt>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Tabell_31!$AQ$38:$AU$38</c15:sqref>
                        </c15:formulaRef>
                      </c:ext>
                    </c:extLst>
                    <c:numCache>
                      <c:formatCode>General</c:formatCode>
                      <c:ptCount val="5"/>
                      <c:pt idx="0">
                        <c:v>8.7167275338128078</c:v>
                      </c:pt>
                      <c:pt idx="1">
                        <c:v>11.485982730062419</c:v>
                      </c:pt>
                      <c:pt idx="2">
                        <c:v>12.545676420846149</c:v>
                      </c:pt>
                      <c:pt idx="3">
                        <c:v>18.168343422886899</c:v>
                      </c:pt>
                      <c:pt idx="4">
                        <c:v>17.801053259278518</c:v>
                      </c:pt>
                    </c:numCache>
                  </c:numRef>
                </c:val>
                <c:smooth val="0"/>
                <c:extLst xmlns:c15="http://schemas.microsoft.com/office/drawing/2012/chart">
                  <c:ext xmlns:c16="http://schemas.microsoft.com/office/drawing/2014/chart" uri="{C3380CC4-5D6E-409C-BE32-E72D297353CC}">
                    <c16:uniqueId val="{00000007-6995-6F47-BE00-7B28DE9049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Tabell_31!$AO$39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6995-6F47-BE00-7B28DE904936}"/>
                    </c:ext>
                  </c:extLst>
                </c:dPt>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Tabell_31!$AQ$39:$AU$39</c15:sqref>
                        </c15:formulaRef>
                      </c:ext>
                    </c:extLst>
                    <c:numCache>
                      <c:formatCode>General</c:formatCode>
                      <c:ptCount val="5"/>
                      <c:pt idx="0">
                        <c:v>21.24717287307347</c:v>
                      </c:pt>
                      <c:pt idx="1">
                        <c:v>17.915537169523621</c:v>
                      </c:pt>
                      <c:pt idx="2">
                        <c:v>24.030554415375882</c:v>
                      </c:pt>
                      <c:pt idx="3">
                        <c:v>29.756859943376458</c:v>
                      </c:pt>
                      <c:pt idx="4">
                        <c:v>33.060507365743497</c:v>
                      </c:pt>
                    </c:numCache>
                  </c:numRef>
                </c:val>
                <c:smooth val="0"/>
                <c:extLst xmlns:c15="http://schemas.microsoft.com/office/drawing/2012/chart">
                  <c:ext xmlns:c16="http://schemas.microsoft.com/office/drawing/2014/chart" uri="{C3380CC4-5D6E-409C-BE32-E72D297353CC}">
                    <c16:uniqueId val="{0000000A-6995-6F47-BE00-7B28DE9049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Tabell_31!$AO$40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Tabell_31!$AQ$40:$AU$40</c15:sqref>
                        </c15:formulaRef>
                      </c:ext>
                    </c:extLst>
                    <c:numCache>
                      <c:formatCode>General</c:formatCode>
                      <c:ptCount val="5"/>
                      <c:pt idx="0">
                        <c:v>15.61811294443909</c:v>
                      </c:pt>
                      <c:pt idx="1">
                        <c:v>14.9613425327206</c:v>
                      </c:pt>
                      <c:pt idx="2">
                        <c:v>18.642572962202731</c:v>
                      </c:pt>
                      <c:pt idx="3">
                        <c:v>25.50842507262815</c:v>
                      </c:pt>
                      <c:pt idx="4">
                        <c:v>24.71860448000826</c:v>
                      </c:pt>
                    </c:numCache>
                  </c:numRef>
                </c:val>
                <c:smooth val="0"/>
                <c:extLst xmlns:c15="http://schemas.microsoft.com/office/drawing/2012/chart">
                  <c:ext xmlns:c16="http://schemas.microsoft.com/office/drawing/2014/chart" uri="{C3380CC4-5D6E-409C-BE32-E72D297353CC}">
                    <c16:uniqueId val="{0000000B-6995-6F47-BE00-7B28DE9049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Tabell_31!$AO$41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Tabell_31!$AQ$41:$AU$41</c15:sqref>
                        </c15:formulaRef>
                      </c:ext>
                    </c:extLst>
                    <c:numCache>
                      <c:formatCode>General</c:formatCode>
                      <c:ptCount val="5"/>
                      <c:pt idx="0">
                        <c:v>14.695360024954949</c:v>
                      </c:pt>
                      <c:pt idx="1">
                        <c:v>14.676537848106889</c:v>
                      </c:pt>
                      <c:pt idx="2">
                        <c:v>13.50361003996615</c:v>
                      </c:pt>
                      <c:pt idx="3">
                        <c:v>25.429880480864298</c:v>
                      </c:pt>
                      <c:pt idx="4">
                        <c:v>23.311825839474821</c:v>
                      </c:pt>
                    </c:numCache>
                  </c:numRef>
                </c:val>
                <c:smooth val="0"/>
                <c:extLst xmlns:c15="http://schemas.microsoft.com/office/drawing/2012/chart">
                  <c:ext xmlns:c16="http://schemas.microsoft.com/office/drawing/2014/chart" uri="{C3380CC4-5D6E-409C-BE32-E72D297353CC}">
                    <c16:uniqueId val="{0000000C-6995-6F47-BE00-7B28DE9049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Tabell_31!$AO$42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Tabell_31!$AQ$42:$AU$42</c15:sqref>
                        </c15:formulaRef>
                      </c:ext>
                    </c:extLst>
                    <c:numCache>
                      <c:formatCode>General</c:formatCode>
                      <c:ptCount val="5"/>
                      <c:pt idx="0">
                        <c:v>20.559952153445561</c:v>
                      </c:pt>
                      <c:pt idx="1">
                        <c:v>17.78435709286666</c:v>
                      </c:pt>
                      <c:pt idx="2">
                        <c:v>19.38252883943677</c:v>
                      </c:pt>
                      <c:pt idx="3">
                        <c:v>26.65180067861786</c:v>
                      </c:pt>
                      <c:pt idx="4">
                        <c:v>25.500982310442009</c:v>
                      </c:pt>
                    </c:numCache>
                  </c:numRef>
                </c:val>
                <c:smooth val="0"/>
                <c:extLst xmlns:c15="http://schemas.microsoft.com/office/drawing/2012/chart">
                  <c:ext xmlns:c16="http://schemas.microsoft.com/office/drawing/2014/chart" uri="{C3380CC4-5D6E-409C-BE32-E72D297353CC}">
                    <c16:uniqueId val="{0000000D-6995-6F47-BE00-7B28DE90493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Tabell_31!$AO$43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Tabell_31!$AQ$43:$AU$43</c15:sqref>
                        </c15:formulaRef>
                      </c:ext>
                    </c:extLst>
                    <c:numCache>
                      <c:formatCode>General</c:formatCode>
                      <c:ptCount val="5"/>
                      <c:pt idx="0">
                        <c:v>15.01104226847692</c:v>
                      </c:pt>
                      <c:pt idx="1">
                        <c:v>15.77472297825943</c:v>
                      </c:pt>
                      <c:pt idx="2">
                        <c:v>18.889442389156159</c:v>
                      </c:pt>
                      <c:pt idx="3">
                        <c:v>25.76217032046895</c:v>
                      </c:pt>
                      <c:pt idx="4">
                        <c:v>27.079175426819049</c:v>
                      </c:pt>
                    </c:numCache>
                  </c:numRef>
                </c:val>
                <c:smooth val="0"/>
                <c:extLst xmlns:c15="http://schemas.microsoft.com/office/drawing/2012/chart">
                  <c:ext xmlns:c16="http://schemas.microsoft.com/office/drawing/2014/chart" uri="{C3380CC4-5D6E-409C-BE32-E72D297353CC}">
                    <c16:uniqueId val="{0000000E-6995-6F47-BE00-7B28DE904936}"/>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Tabell_31!$AO$44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Tabell_31!$AQ$36:$AU$36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Tabell_31!$AQ$44:$AU$44</c15:sqref>
                        </c15:formulaRef>
                      </c:ext>
                    </c:extLst>
                    <c:numCache>
                      <c:formatCode>General</c:formatCode>
                      <c:ptCount val="5"/>
                      <c:pt idx="0">
                        <c:v>11.079289675229891</c:v>
                      </c:pt>
                      <c:pt idx="1">
                        <c:v>9.5969272716989487</c:v>
                      </c:pt>
                      <c:pt idx="2">
                        <c:v>11.399299599592069</c:v>
                      </c:pt>
                      <c:pt idx="3">
                        <c:v>17.92974680923383</c:v>
                      </c:pt>
                      <c:pt idx="4">
                        <c:v>18.122567357691992</c:v>
                      </c:pt>
                    </c:numCache>
                  </c:numRef>
                </c:val>
                <c:smooth val="0"/>
                <c:extLst xmlns:c15="http://schemas.microsoft.com/office/drawing/2012/chart">
                  <c:ext xmlns:c16="http://schemas.microsoft.com/office/drawing/2014/chart" uri="{C3380CC4-5D6E-409C-BE32-E72D297353CC}">
                    <c16:uniqueId val="{0000000F-6995-6F47-BE00-7B28DE904936}"/>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Tabell_31!$AO$58</c:f>
          <c:strCache>
            <c:ptCount val="1"/>
            <c:pt idx="0">
              <c:v>Andel 18-84 år som avstår från att gå ut ensam på grund av rädsla,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Tabell_31!$AO$76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Tabell_31!$AQ$59:$AU$59</c:f>
              <c:numCache>
                <c:formatCode>General</c:formatCode>
                <c:ptCount val="5"/>
                <c:pt idx="0">
                  <c:v>2004</c:v>
                </c:pt>
                <c:pt idx="1">
                  <c:v>2008</c:v>
                </c:pt>
                <c:pt idx="2">
                  <c:v>2012</c:v>
                </c:pt>
                <c:pt idx="3">
                  <c:v>2017</c:v>
                </c:pt>
                <c:pt idx="4">
                  <c:v>2022</c:v>
                </c:pt>
              </c:numCache>
            </c:numRef>
          </c:cat>
          <c:val>
            <c:numRef>
              <c:f>Tabell_31!$AQ$76:$AU$76</c:f>
              <c:numCache>
                <c:formatCode>0</c:formatCode>
                <c:ptCount val="5"/>
                <c:pt idx="0">
                  <c:v>26.825335546019229</c:v>
                </c:pt>
                <c:pt idx="1">
                  <c:v>23.84376635070733</c:v>
                </c:pt>
                <c:pt idx="2">
                  <c:v>27.842739268805751</c:v>
                </c:pt>
                <c:pt idx="3">
                  <c:v>38.897249414323248</c:v>
                </c:pt>
                <c:pt idx="4">
                  <c:v>37.410787425704548</c:v>
                </c:pt>
              </c:numCache>
            </c:numRef>
          </c:val>
          <c:smooth val="0"/>
          <c:extLst>
            <c:ext xmlns:c16="http://schemas.microsoft.com/office/drawing/2014/chart" uri="{C3380CC4-5D6E-409C-BE32-E72D297353CC}">
              <c16:uniqueId val="{00000000-2795-B846-918A-6B7A21F47FFD}"/>
            </c:ext>
          </c:extLst>
        </c:ser>
        <c:ser>
          <c:idx val="23"/>
          <c:order val="17"/>
          <c:tx>
            <c:strRef>
              <c:f>Tabell_31!$AO$77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Tabell_31!$AQ$59:$AU$59</c:f>
              <c:numCache>
                <c:formatCode>General</c:formatCode>
                <c:ptCount val="5"/>
                <c:pt idx="0">
                  <c:v>2004</c:v>
                </c:pt>
                <c:pt idx="1">
                  <c:v>2008</c:v>
                </c:pt>
                <c:pt idx="2">
                  <c:v>2012</c:v>
                </c:pt>
                <c:pt idx="3">
                  <c:v>2017</c:v>
                </c:pt>
                <c:pt idx="4">
                  <c:v>2022</c:v>
                </c:pt>
              </c:numCache>
            </c:numRef>
          </c:cat>
          <c:val>
            <c:numRef>
              <c:f>Tabell_31!$AQ$77:$AU$77</c:f>
              <c:numCache>
                <c:formatCode>0</c:formatCode>
                <c:ptCount val="5"/>
                <c:pt idx="0">
                  <c:v>10.06502754661858</c:v>
                </c:pt>
                <c:pt idx="1">
                  <c:v>8.4820816208298684</c:v>
                </c:pt>
                <c:pt idx="2">
                  <c:v>7.7248070333055061</c:v>
                </c:pt>
                <c:pt idx="3">
                  <c:v>11.94873136938071</c:v>
                </c:pt>
                <c:pt idx="4">
                  <c:v>11.02675245252254</c:v>
                </c:pt>
              </c:numCache>
            </c:numRef>
          </c:val>
          <c:smooth val="0"/>
          <c:extLst xmlns:c15="http://schemas.microsoft.com/office/drawing/2012/chart">
            <c:ext xmlns:c16="http://schemas.microsoft.com/office/drawing/2014/chart" uri="{C3380CC4-5D6E-409C-BE32-E72D297353CC}">
              <c16:uniqueId val="{00000001-2795-B846-918A-6B7A21F47FFD}"/>
            </c:ext>
          </c:extLst>
        </c:ser>
        <c:ser>
          <c:idx val="14"/>
          <c:order val="18"/>
          <c:tx>
            <c:strRef>
              <c:f>Tabell_31!$AO$78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Tabell_31!$AQ$59:$AU$59</c:f>
              <c:numCache>
                <c:formatCode>General</c:formatCode>
                <c:ptCount val="5"/>
                <c:pt idx="0">
                  <c:v>2004</c:v>
                </c:pt>
                <c:pt idx="1">
                  <c:v>2008</c:v>
                </c:pt>
                <c:pt idx="2">
                  <c:v>2012</c:v>
                </c:pt>
                <c:pt idx="3">
                  <c:v>2017</c:v>
                </c:pt>
                <c:pt idx="4">
                  <c:v>2022</c:v>
                </c:pt>
              </c:numCache>
            </c:numRef>
          </c:cat>
          <c:val>
            <c:numRef>
              <c:f>Tabell_31!$AQ$78:$AU$78</c:f>
              <c:numCache>
                <c:formatCode>0</c:formatCode>
                <c:ptCount val="5"/>
                <c:pt idx="0">
                  <c:v>27.535882415097358</c:v>
                </c:pt>
                <c:pt idx="1">
                  <c:v>26.754019564724459</c:v>
                </c:pt>
                <c:pt idx="2">
                  <c:v>34.851670870243723</c:v>
                </c:pt>
                <c:pt idx="3">
                  <c:v>40.919693683348243</c:v>
                </c:pt>
                <c:pt idx="4">
                  <c:v>39.302089995943042</c:v>
                </c:pt>
              </c:numCache>
            </c:numRef>
          </c:val>
          <c:smooth val="0"/>
          <c:extLst>
            <c:ext xmlns:c16="http://schemas.microsoft.com/office/drawing/2014/chart" uri="{C3380CC4-5D6E-409C-BE32-E72D297353CC}">
              <c16:uniqueId val="{00000002-2795-B846-918A-6B7A21F47FFD}"/>
            </c:ext>
          </c:extLst>
        </c:ser>
        <c:ser>
          <c:idx val="15"/>
          <c:order val="19"/>
          <c:tx>
            <c:strRef>
              <c:f>Tabell_31!$AO$79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Tabell_31!$AQ$59:$AU$59</c:f>
              <c:numCache>
                <c:formatCode>General</c:formatCode>
                <c:ptCount val="5"/>
                <c:pt idx="0">
                  <c:v>2004</c:v>
                </c:pt>
                <c:pt idx="1">
                  <c:v>2008</c:v>
                </c:pt>
                <c:pt idx="2">
                  <c:v>2012</c:v>
                </c:pt>
                <c:pt idx="3">
                  <c:v>2017</c:v>
                </c:pt>
                <c:pt idx="4">
                  <c:v>2022</c:v>
                </c:pt>
              </c:numCache>
            </c:numRef>
          </c:cat>
          <c:val>
            <c:numRef>
              <c:f>Tabell_31!$AQ$79:$AU$79</c:f>
              <c:numCache>
                <c:formatCode>0</c:formatCode>
                <c:ptCount val="5"/>
                <c:pt idx="0">
                  <c:v>10.089255578747659</c:v>
                </c:pt>
                <c:pt idx="1">
                  <c:v>9.7267347813066181</c:v>
                </c:pt>
                <c:pt idx="2">
                  <c:v>8.6978112562043908</c:v>
                </c:pt>
                <c:pt idx="3">
                  <c:v>11.37541286767128</c:v>
                </c:pt>
                <c:pt idx="4">
                  <c:v>12.494265110584699</c:v>
                </c:pt>
              </c:numCache>
            </c:numRef>
          </c:val>
          <c:smooth val="0"/>
          <c:extLst>
            <c:ext xmlns:c16="http://schemas.microsoft.com/office/drawing/2014/chart" uri="{C3380CC4-5D6E-409C-BE32-E72D297353CC}">
              <c16:uniqueId val="{00000003-2795-B846-918A-6B7A21F47FFD}"/>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Tabell_31!$AO$60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Tabell_31!$AQ$60:$AU$60</c15:sqref>
                        </c15:formulaRef>
                      </c:ext>
                    </c:extLst>
                    <c:numCache>
                      <c:formatCode>0</c:formatCode>
                      <c:ptCount val="5"/>
                      <c:pt idx="0">
                        <c:v>28.535058965711819</c:v>
                      </c:pt>
                      <c:pt idx="1">
                        <c:v>26.409270892428829</c:v>
                      </c:pt>
                      <c:pt idx="2">
                        <c:v>28.75054707999973</c:v>
                      </c:pt>
                      <c:pt idx="3">
                        <c:v>42.078134173350513</c:v>
                      </c:pt>
                      <c:pt idx="4">
                        <c:v>36.952318252146881</c:v>
                      </c:pt>
                    </c:numCache>
                  </c:numRef>
                </c:val>
                <c:smooth val="0"/>
                <c:extLst>
                  <c:ext xmlns:c16="http://schemas.microsoft.com/office/drawing/2014/chart" uri="{C3380CC4-5D6E-409C-BE32-E72D297353CC}">
                    <c16:uniqueId val="{00000004-2795-B846-918A-6B7A21F47FF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Tabell_31!$AO$61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Tabell_31!$AQ$61:$AU$61</c15:sqref>
                        </c15:formulaRef>
                      </c:ext>
                    </c:extLst>
                    <c:numCache>
                      <c:formatCode>0</c:formatCode>
                      <c:ptCount val="5"/>
                      <c:pt idx="0">
                        <c:v>8.5266804825539744</c:v>
                      </c:pt>
                      <c:pt idx="1">
                        <c:v>8.0039748084667668</c:v>
                      </c:pt>
                      <c:pt idx="2">
                        <c:v>5.0909081998541428</c:v>
                      </c:pt>
                      <c:pt idx="3">
                        <c:v>8.6315129879560057</c:v>
                      </c:pt>
                      <c:pt idx="4">
                        <c:v>10.419485881565651</c:v>
                      </c:pt>
                    </c:numCache>
                  </c:numRef>
                </c:val>
                <c:smooth val="0"/>
                <c:extLst xmlns:c15="http://schemas.microsoft.com/office/drawing/2012/chart">
                  <c:ext xmlns:c16="http://schemas.microsoft.com/office/drawing/2014/chart" uri="{C3380CC4-5D6E-409C-BE32-E72D297353CC}">
                    <c16:uniqueId val="{00000005-2795-B846-918A-6B7A21F47FF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Tabell_31!$AO$62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Tabell_31!$AQ$62:$AU$62</c15:sqref>
                        </c15:formulaRef>
                      </c:ext>
                    </c:extLst>
                    <c:numCache>
                      <c:formatCode>0</c:formatCode>
                      <c:ptCount val="5"/>
                      <c:pt idx="0">
                        <c:v>13.049135483740461</c:v>
                      </c:pt>
                      <c:pt idx="1">
                        <c:v>16.115823226067519</c:v>
                      </c:pt>
                      <c:pt idx="2">
                        <c:v>21.723895413513599</c:v>
                      </c:pt>
                      <c:pt idx="3">
                        <c:v>28.590482141994109</c:v>
                      </c:pt>
                      <c:pt idx="4">
                        <c:v>29.54339355256613</c:v>
                      </c:pt>
                    </c:numCache>
                  </c:numRef>
                </c:val>
                <c:smooth val="0"/>
                <c:extLst xmlns:c15="http://schemas.microsoft.com/office/drawing/2012/chart">
                  <c:ext xmlns:c16="http://schemas.microsoft.com/office/drawing/2014/chart" uri="{C3380CC4-5D6E-409C-BE32-E72D297353CC}">
                    <c16:uniqueId val="{00000006-2795-B846-918A-6B7A21F47FF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Tabell_31!$AO$63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Tabell_31!$AQ$63:$AU$63</c15:sqref>
                        </c15:formulaRef>
                      </c:ext>
                    </c:extLst>
                    <c:numCache>
                      <c:formatCode>0</c:formatCode>
                      <c:ptCount val="5"/>
                      <c:pt idx="0">
                        <c:v>4.6752862063896101</c:v>
                      </c:pt>
                      <c:pt idx="1">
                        <c:v>7.8001474027062798</c:v>
                      </c:pt>
                      <c:pt idx="2">
                        <c:v>3.2287045694729071</c:v>
                      </c:pt>
                      <c:pt idx="3">
                        <c:v>8.9604636644519964</c:v>
                      </c:pt>
                      <c:pt idx="4">
                        <c:v>6.246091809174537</c:v>
                      </c:pt>
                    </c:numCache>
                  </c:numRef>
                </c:val>
                <c:smooth val="0"/>
                <c:extLst xmlns:c15="http://schemas.microsoft.com/office/drawing/2012/chart">
                  <c:ext xmlns:c16="http://schemas.microsoft.com/office/drawing/2014/chart" uri="{C3380CC4-5D6E-409C-BE32-E72D297353CC}">
                    <c16:uniqueId val="{00000007-2795-B846-918A-6B7A21F47FF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Tabell_31!$AO$64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Tabell_31!$AQ$64:$AU$64</c15:sqref>
                        </c15:formulaRef>
                      </c:ext>
                    </c:extLst>
                    <c:numCache>
                      <c:formatCode>0</c:formatCode>
                      <c:ptCount val="5"/>
                      <c:pt idx="0">
                        <c:v>30.447176371866671</c:v>
                      </c:pt>
                      <c:pt idx="1">
                        <c:v>27.355116782904979</c:v>
                      </c:pt>
                      <c:pt idx="2">
                        <c:v>39.965163673756102</c:v>
                      </c:pt>
                      <c:pt idx="3">
                        <c:v>45.879259123254471</c:v>
                      </c:pt>
                      <c:pt idx="4">
                        <c:v>47.789981809101782</c:v>
                      </c:pt>
                    </c:numCache>
                  </c:numRef>
                </c:val>
                <c:smooth val="0"/>
                <c:extLst xmlns:c15="http://schemas.microsoft.com/office/drawing/2012/chart">
                  <c:ext xmlns:c16="http://schemas.microsoft.com/office/drawing/2014/chart" uri="{C3380CC4-5D6E-409C-BE32-E72D297353CC}">
                    <c16:uniqueId val="{00000008-2795-B846-918A-6B7A21F47FF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Tabell_31!$AO$65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Tabell_31!$AQ$65:$AU$65</c15:sqref>
                        </c15:formulaRef>
                      </c:ext>
                    </c:extLst>
                    <c:numCache>
                      <c:formatCode>0</c:formatCode>
                      <c:ptCount val="5"/>
                      <c:pt idx="0">
                        <c:v>12.201363830470781</c:v>
                      </c:pt>
                      <c:pt idx="1">
                        <c:v>8.6776152675200926</c:v>
                      </c:pt>
                      <c:pt idx="2">
                        <c:v>8.8692456803938668</c:v>
                      </c:pt>
                      <c:pt idx="3">
                        <c:v>13.852642674372669</c:v>
                      </c:pt>
                      <c:pt idx="4">
                        <c:v>13.76251777994678</c:v>
                      </c:pt>
                    </c:numCache>
                  </c:numRef>
                </c:val>
                <c:smooth val="0"/>
                <c:extLst xmlns:c15="http://schemas.microsoft.com/office/drawing/2012/chart">
                  <c:ext xmlns:c16="http://schemas.microsoft.com/office/drawing/2014/chart" uri="{C3380CC4-5D6E-409C-BE32-E72D297353CC}">
                    <c16:uniqueId val="{00000009-2795-B846-918A-6B7A21F47FF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Tabell_31!$AO$66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Tabell_31!$AQ$66:$AU$66</c15:sqref>
                        </c15:formulaRef>
                      </c:ext>
                    </c:extLst>
                    <c:numCache>
                      <c:formatCode>0</c:formatCode>
                      <c:ptCount val="5"/>
                      <c:pt idx="0">
                        <c:v>23.79646679246882</c:v>
                      </c:pt>
                      <c:pt idx="1">
                        <c:v>21.41227185291558</c:v>
                      </c:pt>
                      <c:pt idx="2">
                        <c:v>28.813889467474819</c:v>
                      </c:pt>
                      <c:pt idx="3">
                        <c:v>40.614596925415121</c:v>
                      </c:pt>
                      <c:pt idx="4">
                        <c:v>40.250810909827791</c:v>
                      </c:pt>
                    </c:numCache>
                  </c:numRef>
                </c:val>
                <c:smooth val="0"/>
                <c:extLst xmlns:c15="http://schemas.microsoft.com/office/drawing/2012/chart">
                  <c:ext xmlns:c16="http://schemas.microsoft.com/office/drawing/2014/chart" uri="{C3380CC4-5D6E-409C-BE32-E72D297353CC}">
                    <c16:uniqueId val="{0000000A-2795-B846-918A-6B7A21F47FF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Tabell_31!$AO$67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Tabell_31!$AQ$67:$AU$67</c15:sqref>
                        </c15:formulaRef>
                      </c:ext>
                    </c:extLst>
                    <c:numCache>
                      <c:formatCode>0</c:formatCode>
                      <c:ptCount val="5"/>
                      <c:pt idx="0">
                        <c:v>8.3139656786809386</c:v>
                      </c:pt>
                      <c:pt idx="1">
                        <c:v>7.6699623239985968</c:v>
                      </c:pt>
                      <c:pt idx="2">
                        <c:v>7.6989210232397047</c:v>
                      </c:pt>
                      <c:pt idx="3">
                        <c:v>9.4574587432123955</c:v>
                      </c:pt>
                      <c:pt idx="4">
                        <c:v>10.640323216330991</c:v>
                      </c:pt>
                    </c:numCache>
                  </c:numRef>
                </c:val>
                <c:smooth val="0"/>
                <c:extLst xmlns:c15="http://schemas.microsoft.com/office/drawing/2012/chart">
                  <c:ext xmlns:c16="http://schemas.microsoft.com/office/drawing/2014/chart" uri="{C3380CC4-5D6E-409C-BE32-E72D297353CC}">
                    <c16:uniqueId val="{0000000B-2795-B846-918A-6B7A21F47FF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Tabell_31!$AO$68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Tabell_31!$AQ$68:$AU$68</c15:sqref>
                        </c15:formulaRef>
                      </c:ext>
                    </c:extLst>
                    <c:numCache>
                      <c:formatCode>0</c:formatCode>
                      <c:ptCount val="5"/>
                      <c:pt idx="0">
                        <c:v>21.160490580138919</c:v>
                      </c:pt>
                      <c:pt idx="1">
                        <c:v>22.7447569735827</c:v>
                      </c:pt>
                      <c:pt idx="2">
                        <c:v>22.428830916111998</c:v>
                      </c:pt>
                      <c:pt idx="3">
                        <c:v>41.714864429567029</c:v>
                      </c:pt>
                      <c:pt idx="4">
                        <c:v>35.539947330161297</c:v>
                      </c:pt>
                    </c:numCache>
                  </c:numRef>
                </c:val>
                <c:smooth val="0"/>
                <c:extLst xmlns:c15="http://schemas.microsoft.com/office/drawing/2012/chart">
                  <c:ext xmlns:c16="http://schemas.microsoft.com/office/drawing/2014/chart" uri="{C3380CC4-5D6E-409C-BE32-E72D297353CC}">
                    <c16:uniqueId val="{0000000C-2795-B846-918A-6B7A21F47FF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Tabell_31!$AO$69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Tabell_31!$AQ$69:$AU$69</c15:sqref>
                        </c15:formulaRef>
                      </c:ext>
                    </c:extLst>
                    <c:numCache>
                      <c:formatCode>0</c:formatCode>
                      <c:ptCount val="5"/>
                      <c:pt idx="0">
                        <c:v>8.3342620248296768</c:v>
                      </c:pt>
                      <c:pt idx="1">
                        <c:v>6.385220554884059</c:v>
                      </c:pt>
                      <c:pt idx="2">
                        <c:v>5.068300527011389</c:v>
                      </c:pt>
                      <c:pt idx="3">
                        <c:v>10.048112596423589</c:v>
                      </c:pt>
                      <c:pt idx="4">
                        <c:v>11.204141365945761</c:v>
                      </c:pt>
                    </c:numCache>
                  </c:numRef>
                </c:val>
                <c:smooth val="0"/>
                <c:extLst xmlns:c15="http://schemas.microsoft.com/office/drawing/2012/chart">
                  <c:ext xmlns:c16="http://schemas.microsoft.com/office/drawing/2014/chart" uri="{C3380CC4-5D6E-409C-BE32-E72D297353CC}">
                    <c16:uniqueId val="{0000000D-2795-B846-918A-6B7A21F47FF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Tabell_31!$AO$70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Tabell_31!$AQ$70:$AU$70</c15:sqref>
                        </c15:formulaRef>
                      </c:ext>
                    </c:extLst>
                    <c:numCache>
                      <c:formatCode>0</c:formatCode>
                      <c:ptCount val="5"/>
                      <c:pt idx="0">
                        <c:v>28.86750712868524</c:v>
                      </c:pt>
                      <c:pt idx="1">
                        <c:v>25.18256090567419</c:v>
                      </c:pt>
                      <c:pt idx="2">
                        <c:v>28.785022051735488</c:v>
                      </c:pt>
                      <c:pt idx="3">
                        <c:v>38.947298404031692</c:v>
                      </c:pt>
                      <c:pt idx="4">
                        <c:v>38.705059809338948</c:v>
                      </c:pt>
                    </c:numCache>
                  </c:numRef>
                </c:val>
                <c:smooth val="0"/>
                <c:extLst xmlns:c15="http://schemas.microsoft.com/office/drawing/2012/chart">
                  <c:ext xmlns:c16="http://schemas.microsoft.com/office/drawing/2014/chart" uri="{C3380CC4-5D6E-409C-BE32-E72D297353CC}">
                    <c16:uniqueId val="{0000000E-2795-B846-918A-6B7A21F47FF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Tabell_31!$AO$71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Tabell_31!$AQ$71:$AU$71</c15:sqref>
                        </c15:formulaRef>
                      </c:ext>
                    </c:extLst>
                    <c:numCache>
                      <c:formatCode>0</c:formatCode>
                      <c:ptCount val="5"/>
                      <c:pt idx="0">
                        <c:v>11.570169036533329</c:v>
                      </c:pt>
                      <c:pt idx="1">
                        <c:v>9.8174588094933668</c:v>
                      </c:pt>
                      <c:pt idx="2">
                        <c:v>9.4596245450597269</c:v>
                      </c:pt>
                      <c:pt idx="3">
                        <c:v>13.6794064348873</c:v>
                      </c:pt>
                      <c:pt idx="4">
                        <c:v>11.5402042816901</c:v>
                      </c:pt>
                    </c:numCache>
                  </c:numRef>
                </c:val>
                <c:smooth val="0"/>
                <c:extLst xmlns:c15="http://schemas.microsoft.com/office/drawing/2012/chart">
                  <c:ext xmlns:c16="http://schemas.microsoft.com/office/drawing/2014/chart" uri="{C3380CC4-5D6E-409C-BE32-E72D297353CC}">
                    <c16:uniqueId val="{0000000F-2795-B846-918A-6B7A21F47FF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Tabell_31!$AO$72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Tabell_31!$AQ$72:$AU$72</c15:sqref>
                        </c15:formulaRef>
                      </c:ext>
                    </c:extLst>
                    <c:numCache>
                      <c:formatCode>0</c:formatCode>
                      <c:ptCount val="5"/>
                      <c:pt idx="0">
                        <c:v>20.44574003553727</c:v>
                      </c:pt>
                      <c:pt idx="1">
                        <c:v>26.334168538736911</c:v>
                      </c:pt>
                      <c:pt idx="2">
                        <c:v>29.46887644747261</c:v>
                      </c:pt>
                      <c:pt idx="3">
                        <c:v>42.010520529295263</c:v>
                      </c:pt>
                      <c:pt idx="4">
                        <c:v>35.555476783013482</c:v>
                      </c:pt>
                    </c:numCache>
                  </c:numRef>
                </c:val>
                <c:smooth val="0"/>
                <c:extLst xmlns:c15="http://schemas.microsoft.com/office/drawing/2012/chart">
                  <c:ext xmlns:c16="http://schemas.microsoft.com/office/drawing/2014/chart" uri="{C3380CC4-5D6E-409C-BE32-E72D297353CC}">
                    <c16:uniqueId val="{00000010-2795-B846-918A-6B7A21F47FF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Tabell_31!$AO$73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Tabell_31!$AQ$73:$AU$73</c15:sqref>
                        </c15:formulaRef>
                      </c:ext>
                    </c:extLst>
                    <c:numCache>
                      <c:formatCode>0</c:formatCode>
                      <c:ptCount val="5"/>
                      <c:pt idx="0">
                        <c:v>9.0410136857117696</c:v>
                      </c:pt>
                      <c:pt idx="1">
                        <c:v>5.6028191493817197</c:v>
                      </c:pt>
                      <c:pt idx="2">
                        <c:v>9.3088894224833894</c:v>
                      </c:pt>
                      <c:pt idx="3">
                        <c:v>9.0042835569735828</c:v>
                      </c:pt>
                      <c:pt idx="4">
                        <c:v>17.62598801641618</c:v>
                      </c:pt>
                    </c:numCache>
                  </c:numRef>
                </c:val>
                <c:smooth val="0"/>
                <c:extLst xmlns:c15="http://schemas.microsoft.com/office/drawing/2012/chart">
                  <c:ext xmlns:c16="http://schemas.microsoft.com/office/drawing/2014/chart" uri="{C3380CC4-5D6E-409C-BE32-E72D297353CC}">
                    <c16:uniqueId val="{00000011-2795-B846-918A-6B7A21F47FFD}"/>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Tabell_31!$AO$74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Tabell_31!$AQ$74:$AU$74</c15:sqref>
                        </c15:formulaRef>
                      </c:ext>
                    </c:extLst>
                    <c:numCache>
                      <c:formatCode>0</c:formatCode>
                      <c:ptCount val="5"/>
                      <c:pt idx="0">
                        <c:v>18.792650859180078</c:v>
                      </c:pt>
                      <c:pt idx="1">
                        <c:v>14.64683105883856</c:v>
                      </c:pt>
                      <c:pt idx="2">
                        <c:v>19.600780964753099</c:v>
                      </c:pt>
                      <c:pt idx="3">
                        <c:v>28.74378007241582</c:v>
                      </c:pt>
                      <c:pt idx="4">
                        <c:v>28.7205552654626</c:v>
                      </c:pt>
                    </c:numCache>
                  </c:numRef>
                </c:val>
                <c:smooth val="0"/>
                <c:extLst xmlns:c15="http://schemas.microsoft.com/office/drawing/2012/chart">
                  <c:ext xmlns:c16="http://schemas.microsoft.com/office/drawing/2014/chart" uri="{C3380CC4-5D6E-409C-BE32-E72D297353CC}">
                    <c16:uniqueId val="{00000012-2795-B846-918A-6B7A21F47FFD}"/>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Tabell_31!$AO$75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Tabell_31!$AQ$59:$AU$59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Tabell_31!$AQ$75:$AU$75</c15:sqref>
                        </c15:formulaRef>
                      </c:ext>
                    </c:extLst>
                    <c:numCache>
                      <c:formatCode>0</c:formatCode>
                      <c:ptCount val="5"/>
                      <c:pt idx="0">
                        <c:v>4.3431686831429399</c:v>
                      </c:pt>
                      <c:pt idx="1">
                        <c:v>4.78683434413621</c:v>
                      </c:pt>
                      <c:pt idx="2">
                        <c:v>3.1452517807122362</c:v>
                      </c:pt>
                      <c:pt idx="3">
                        <c:v>7.7331180157346644</c:v>
                      </c:pt>
                      <c:pt idx="4">
                        <c:v>7.3502546411377212</c:v>
                      </c:pt>
                    </c:numCache>
                  </c:numRef>
                </c:val>
                <c:smooth val="0"/>
                <c:extLst xmlns:c15="http://schemas.microsoft.com/office/drawing/2012/chart">
                  <c:ext xmlns:c16="http://schemas.microsoft.com/office/drawing/2014/chart" uri="{C3380CC4-5D6E-409C-BE32-E72D297353CC}">
                    <c16:uniqueId val="{00000013-2795-B846-918A-6B7A21F47FFD}"/>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Tabell_31!$AO$58</c:f>
          <c:strCache>
            <c:ptCount val="1"/>
            <c:pt idx="0">
              <c:v>Andel 18-84 år som avstår från att gå ut ensam på grund av rädsla,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Tabell_31!$AO$76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8ACD-CE49-AE82-82D94755AFC1}"/>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8ACD-CE49-AE82-82D94755AFC1}"/>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8ACD-CE49-AE82-82D94755AFC1}"/>
              </c:ext>
            </c:extLst>
          </c:dPt>
          <c:cat>
            <c:numRef>
              <c:f>Tabell_31!$AP$36:$AU$36</c:f>
              <c:numCache>
                <c:formatCode>General</c:formatCode>
                <c:ptCount val="6"/>
                <c:pt idx="0">
                  <c:v>2000</c:v>
                </c:pt>
                <c:pt idx="1">
                  <c:v>2004</c:v>
                </c:pt>
                <c:pt idx="2">
                  <c:v>2008</c:v>
                </c:pt>
                <c:pt idx="3">
                  <c:v>2012</c:v>
                </c:pt>
                <c:pt idx="4">
                  <c:v>2017</c:v>
                </c:pt>
                <c:pt idx="5">
                  <c:v>2022</c:v>
                </c:pt>
              </c:numCache>
            </c:numRef>
          </c:cat>
          <c:val>
            <c:numRef>
              <c:f>Tabell_31!$AP$76:$AU$76</c:f>
              <c:numCache>
                <c:formatCode>0</c:formatCode>
                <c:ptCount val="6"/>
                <c:pt idx="0">
                  <c:v>18.75610900877658</c:v>
                </c:pt>
                <c:pt idx="1">
                  <c:v>26.825335546019229</c:v>
                </c:pt>
                <c:pt idx="2">
                  <c:v>23.84376635070733</c:v>
                </c:pt>
                <c:pt idx="3">
                  <c:v>27.842739268805751</c:v>
                </c:pt>
                <c:pt idx="4">
                  <c:v>38.897249414323248</c:v>
                </c:pt>
                <c:pt idx="5">
                  <c:v>37.410787425704548</c:v>
                </c:pt>
              </c:numCache>
            </c:numRef>
          </c:val>
          <c:smooth val="0"/>
          <c:extLst>
            <c:ext xmlns:c16="http://schemas.microsoft.com/office/drawing/2014/chart" uri="{C3380CC4-5D6E-409C-BE32-E72D297353CC}">
              <c16:uniqueId val="{00000004-8ACD-CE49-AE82-82D94755AFC1}"/>
            </c:ext>
          </c:extLst>
        </c:ser>
        <c:ser>
          <c:idx val="1"/>
          <c:order val="1"/>
          <c:tx>
            <c:strRef>
              <c:f>Tabell_31!$AO$77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8ACD-CE49-AE82-82D94755AFC1}"/>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8ACD-CE49-AE82-82D94755AFC1}"/>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8ACD-CE49-AE82-82D94755AFC1}"/>
              </c:ext>
            </c:extLst>
          </c:dPt>
          <c:cat>
            <c:numRef>
              <c:f>Tabell_31!$AP$36:$AU$36</c:f>
              <c:numCache>
                <c:formatCode>General</c:formatCode>
                <c:ptCount val="6"/>
                <c:pt idx="0">
                  <c:v>2000</c:v>
                </c:pt>
                <c:pt idx="1">
                  <c:v>2004</c:v>
                </c:pt>
                <c:pt idx="2">
                  <c:v>2008</c:v>
                </c:pt>
                <c:pt idx="3">
                  <c:v>2012</c:v>
                </c:pt>
                <c:pt idx="4">
                  <c:v>2017</c:v>
                </c:pt>
                <c:pt idx="5">
                  <c:v>2022</c:v>
                </c:pt>
              </c:numCache>
            </c:numRef>
          </c:cat>
          <c:val>
            <c:numRef>
              <c:f>Tabell_31!$AP$77:$AU$77</c:f>
              <c:numCache>
                <c:formatCode>0</c:formatCode>
                <c:ptCount val="6"/>
                <c:pt idx="0">
                  <c:v>5.8234627355084827</c:v>
                </c:pt>
                <c:pt idx="1">
                  <c:v>10.06502754661858</c:v>
                </c:pt>
                <c:pt idx="2">
                  <c:v>8.4820816208298684</c:v>
                </c:pt>
                <c:pt idx="3">
                  <c:v>7.7248070333055061</c:v>
                </c:pt>
                <c:pt idx="4">
                  <c:v>11.94873136938071</c:v>
                </c:pt>
                <c:pt idx="5">
                  <c:v>11.02675245252254</c:v>
                </c:pt>
              </c:numCache>
            </c:numRef>
          </c:val>
          <c:smooth val="0"/>
          <c:extLst xmlns:c15="http://schemas.microsoft.com/office/drawing/2012/chart">
            <c:ext xmlns:c16="http://schemas.microsoft.com/office/drawing/2014/chart" uri="{C3380CC4-5D6E-409C-BE32-E72D297353CC}">
              <c16:uniqueId val="{00000009-8ACD-CE49-AE82-82D94755AFC1}"/>
            </c:ext>
          </c:extLst>
        </c:ser>
        <c:ser>
          <c:idx val="2"/>
          <c:order val="2"/>
          <c:tx>
            <c:strRef>
              <c:f>Tabell_31!$AO$78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8ACD-CE49-AE82-82D94755AFC1}"/>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8ACD-CE49-AE82-82D94755AFC1}"/>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8ACD-CE49-AE82-82D94755AFC1}"/>
              </c:ext>
            </c:extLst>
          </c:dPt>
          <c:cat>
            <c:numRef>
              <c:f>Tabell_31!$AP$36:$AU$36</c:f>
              <c:numCache>
                <c:formatCode>General</c:formatCode>
                <c:ptCount val="6"/>
                <c:pt idx="0">
                  <c:v>2000</c:v>
                </c:pt>
                <c:pt idx="1">
                  <c:v>2004</c:v>
                </c:pt>
                <c:pt idx="2">
                  <c:v>2008</c:v>
                </c:pt>
                <c:pt idx="3">
                  <c:v>2012</c:v>
                </c:pt>
                <c:pt idx="4">
                  <c:v>2017</c:v>
                </c:pt>
                <c:pt idx="5">
                  <c:v>2022</c:v>
                </c:pt>
              </c:numCache>
            </c:numRef>
          </c:cat>
          <c:val>
            <c:numRef>
              <c:f>Tabell_31!$AP$78:$AU$78</c:f>
              <c:numCache>
                <c:formatCode>0</c:formatCode>
                <c:ptCount val="6"/>
                <c:pt idx="0">
                  <c:v>19.573111806525208</c:v>
                </c:pt>
                <c:pt idx="1">
                  <c:v>27.535882415097358</c:v>
                </c:pt>
                <c:pt idx="2">
                  <c:v>26.754019564724459</c:v>
                </c:pt>
                <c:pt idx="3">
                  <c:v>34.851670870243723</c:v>
                </c:pt>
                <c:pt idx="4">
                  <c:v>40.919693683348243</c:v>
                </c:pt>
                <c:pt idx="5">
                  <c:v>39.302089995943042</c:v>
                </c:pt>
              </c:numCache>
            </c:numRef>
          </c:val>
          <c:smooth val="0"/>
          <c:extLst>
            <c:ext xmlns:c16="http://schemas.microsoft.com/office/drawing/2014/chart" uri="{C3380CC4-5D6E-409C-BE32-E72D297353CC}">
              <c16:uniqueId val="{0000000E-8ACD-CE49-AE82-82D94755AFC1}"/>
            </c:ext>
          </c:extLst>
        </c:ser>
        <c:ser>
          <c:idx val="3"/>
          <c:order val="3"/>
          <c:tx>
            <c:strRef>
              <c:f>Tabell_31!$AO$79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8ACD-CE49-AE82-82D94755AFC1}"/>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8ACD-CE49-AE82-82D94755AFC1}"/>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8ACD-CE49-AE82-82D94755AFC1}"/>
              </c:ext>
            </c:extLst>
          </c:dPt>
          <c:cat>
            <c:numRef>
              <c:f>Tabell_31!$AP$36:$AU$36</c:f>
              <c:numCache>
                <c:formatCode>General</c:formatCode>
                <c:ptCount val="6"/>
                <c:pt idx="0">
                  <c:v>2000</c:v>
                </c:pt>
                <c:pt idx="1">
                  <c:v>2004</c:v>
                </c:pt>
                <c:pt idx="2">
                  <c:v>2008</c:v>
                </c:pt>
                <c:pt idx="3">
                  <c:v>2012</c:v>
                </c:pt>
                <c:pt idx="4">
                  <c:v>2017</c:v>
                </c:pt>
                <c:pt idx="5">
                  <c:v>2022</c:v>
                </c:pt>
              </c:numCache>
            </c:numRef>
          </c:cat>
          <c:val>
            <c:numRef>
              <c:f>Tabell_31!$AP$79:$AU$79</c:f>
              <c:numCache>
                <c:formatCode>0</c:formatCode>
                <c:ptCount val="6"/>
                <c:pt idx="0">
                  <c:v>6.2976523508238209</c:v>
                </c:pt>
                <c:pt idx="1">
                  <c:v>10.089255578747659</c:v>
                </c:pt>
                <c:pt idx="2">
                  <c:v>9.7267347813066181</c:v>
                </c:pt>
                <c:pt idx="3">
                  <c:v>8.6978112562043908</c:v>
                </c:pt>
                <c:pt idx="4">
                  <c:v>11.37541286767128</c:v>
                </c:pt>
                <c:pt idx="5">
                  <c:v>12.494265110584699</c:v>
                </c:pt>
              </c:numCache>
            </c:numRef>
          </c:val>
          <c:smooth val="0"/>
          <c:extLst>
            <c:ext xmlns:c16="http://schemas.microsoft.com/office/drawing/2014/chart" uri="{C3380CC4-5D6E-409C-BE32-E72D297353CC}">
              <c16:uniqueId val="{00000013-8ACD-CE49-AE82-82D94755AFC1}"/>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Tabell_32!$AO$35</c:f>
          <c:strCache>
            <c:ptCount val="1"/>
            <c:pt idx="0">
              <c:v>Andel 18-84 år som lägger max 2 timmar i veckan på hemarbete (ej yrkesarbete),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Tabell_32!$AO$45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Tabell_32!$AQ$36:$AU$36</c:f>
              <c:numCache>
                <c:formatCode>General</c:formatCode>
                <c:ptCount val="5"/>
                <c:pt idx="0">
                  <c:v>2004</c:v>
                </c:pt>
                <c:pt idx="1">
                  <c:v>2008</c:v>
                </c:pt>
                <c:pt idx="2">
                  <c:v>2012</c:v>
                </c:pt>
                <c:pt idx="3">
                  <c:v>2017</c:v>
                </c:pt>
                <c:pt idx="4">
                  <c:v>2022</c:v>
                </c:pt>
              </c:numCache>
            </c:numRef>
          </c:cat>
          <c:val>
            <c:numRef>
              <c:f>Tabell_32!$AQ$45:$AU$45</c:f>
              <c:numCache>
                <c:formatCode>General</c:formatCode>
                <c:ptCount val="5"/>
                <c:pt idx="0">
                  <c:v>11.146990212636309</c:v>
                </c:pt>
                <c:pt idx="1">
                  <c:v>11.79910929462724</c:v>
                </c:pt>
                <c:pt idx="2">
                  <c:v>#N/A</c:v>
                </c:pt>
                <c:pt idx="3">
                  <c:v>#N/A</c:v>
                </c:pt>
                <c:pt idx="4">
                  <c:v>11.965125610236219</c:v>
                </c:pt>
              </c:numCache>
            </c:numRef>
          </c:val>
          <c:smooth val="0"/>
          <c:extLst xmlns:c15="http://schemas.microsoft.com/office/drawing/2012/chart">
            <c:ext xmlns:c16="http://schemas.microsoft.com/office/drawing/2014/chart" uri="{C3380CC4-5D6E-409C-BE32-E72D297353CC}">
              <c16:uniqueId val="{00000000-AB2A-B140-AA1E-0CF448D89451}"/>
            </c:ext>
          </c:extLst>
        </c:ser>
        <c:ser>
          <c:idx val="7"/>
          <c:order val="9"/>
          <c:tx>
            <c:strRef>
              <c:f>Tabell_32!$AO$46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Tabell_32!$AQ$36:$AU$36</c:f>
              <c:numCache>
                <c:formatCode>General</c:formatCode>
                <c:ptCount val="5"/>
                <c:pt idx="0">
                  <c:v>2004</c:v>
                </c:pt>
                <c:pt idx="1">
                  <c:v>2008</c:v>
                </c:pt>
                <c:pt idx="2">
                  <c:v>2012</c:v>
                </c:pt>
                <c:pt idx="3">
                  <c:v>2017</c:v>
                </c:pt>
                <c:pt idx="4">
                  <c:v>2022</c:v>
                </c:pt>
              </c:numCache>
            </c:numRef>
          </c:cat>
          <c:val>
            <c:numRef>
              <c:f>Tabell_32!$AQ$46:$AU$46</c:f>
              <c:numCache>
                <c:formatCode>General</c:formatCode>
                <c:ptCount val="5"/>
                <c:pt idx="0">
                  <c:v>11.229147218466141</c:v>
                </c:pt>
                <c:pt idx="1">
                  <c:v>12.06021059154266</c:v>
                </c:pt>
                <c:pt idx="2">
                  <c:v>#N/A</c:v>
                </c:pt>
                <c:pt idx="3">
                  <c:v>#N/A</c:v>
                </c:pt>
                <c:pt idx="4">
                  <c:v>12.875594837750709</c:v>
                </c:pt>
              </c:numCache>
            </c:numRef>
          </c:val>
          <c:smooth val="0"/>
          <c:extLst>
            <c:ext xmlns:c16="http://schemas.microsoft.com/office/drawing/2014/chart" uri="{C3380CC4-5D6E-409C-BE32-E72D297353CC}">
              <c16:uniqueId val="{00000001-AB2A-B140-AA1E-0CF448D89451}"/>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Tabell_32!$AO$37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AB2A-B140-AA1E-0CF448D89451}"/>
                    </c:ext>
                  </c:extLst>
                </c:dPt>
                <c:cat>
                  <c:numRef>
                    <c:extLst>
                      <c:ex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Tabell_32!$AQ$37:$AU$37</c15:sqref>
                        </c15:formulaRef>
                      </c:ext>
                    </c:extLst>
                    <c:numCache>
                      <c:formatCode>General</c:formatCode>
                      <c:ptCount val="5"/>
                      <c:pt idx="0">
                        <c:v>11.959923692389291</c:v>
                      </c:pt>
                      <c:pt idx="1">
                        <c:v>13.68222522408872</c:v>
                      </c:pt>
                      <c:pt idx="2">
                        <c:v>#N/A</c:v>
                      </c:pt>
                      <c:pt idx="3">
                        <c:v>#N/A</c:v>
                      </c:pt>
                      <c:pt idx="4">
                        <c:v>13.45149786080143</c:v>
                      </c:pt>
                    </c:numCache>
                  </c:numRef>
                </c:val>
                <c:smooth val="0"/>
                <c:extLst>
                  <c:ext xmlns:c16="http://schemas.microsoft.com/office/drawing/2014/chart" uri="{C3380CC4-5D6E-409C-BE32-E72D297353CC}">
                    <c16:uniqueId val="{00000004-AB2A-B140-AA1E-0CF448D8945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Tabell_32!$AO$38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AB2A-B140-AA1E-0CF448D89451}"/>
                    </c:ext>
                  </c:extLst>
                </c:dPt>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Tabell_32!$AQ$38:$AU$38</c15:sqref>
                        </c15:formulaRef>
                      </c:ext>
                    </c:extLst>
                    <c:numCache>
                      <c:formatCode>General</c:formatCode>
                      <c:ptCount val="5"/>
                      <c:pt idx="0">
                        <c:v>13.712360537858871</c:v>
                      </c:pt>
                      <c:pt idx="1">
                        <c:v>13.794742822483361</c:v>
                      </c:pt>
                      <c:pt idx="2">
                        <c:v>#N/A</c:v>
                      </c:pt>
                      <c:pt idx="3">
                        <c:v>#N/A</c:v>
                      </c:pt>
                      <c:pt idx="4">
                        <c:v>13.722995511141979</c:v>
                      </c:pt>
                    </c:numCache>
                  </c:numRef>
                </c:val>
                <c:smooth val="0"/>
                <c:extLst xmlns:c15="http://schemas.microsoft.com/office/drawing/2012/chart">
                  <c:ext xmlns:c16="http://schemas.microsoft.com/office/drawing/2014/chart" uri="{C3380CC4-5D6E-409C-BE32-E72D297353CC}">
                    <c16:uniqueId val="{00000007-AB2A-B140-AA1E-0CF448D8945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Tabell_32!$AO$39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AB2A-B140-AA1E-0CF448D89451}"/>
                    </c:ext>
                  </c:extLst>
                </c:dPt>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Tabell_32!$AQ$39:$AU$39</c15:sqref>
                        </c15:formulaRef>
                      </c:ext>
                    </c:extLst>
                    <c:numCache>
                      <c:formatCode>General</c:formatCode>
                      <c:ptCount val="5"/>
                      <c:pt idx="0">
                        <c:v>9.626997339352382</c:v>
                      </c:pt>
                      <c:pt idx="1">
                        <c:v>15.55284683622116</c:v>
                      </c:pt>
                      <c:pt idx="2">
                        <c:v>#N/A</c:v>
                      </c:pt>
                      <c:pt idx="3">
                        <c:v>#N/A</c:v>
                      </c:pt>
                      <c:pt idx="4">
                        <c:v>13.54597196319394</c:v>
                      </c:pt>
                    </c:numCache>
                  </c:numRef>
                </c:val>
                <c:smooth val="0"/>
                <c:extLst xmlns:c15="http://schemas.microsoft.com/office/drawing/2012/chart">
                  <c:ext xmlns:c16="http://schemas.microsoft.com/office/drawing/2014/chart" uri="{C3380CC4-5D6E-409C-BE32-E72D297353CC}">
                    <c16:uniqueId val="{0000000A-AB2A-B140-AA1E-0CF448D8945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Tabell_32!$AO$40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Tabell_32!$AQ$40:$AU$40</c15:sqref>
                        </c15:formulaRef>
                      </c:ext>
                    </c:extLst>
                    <c:numCache>
                      <c:formatCode>General</c:formatCode>
                      <c:ptCount val="5"/>
                      <c:pt idx="0">
                        <c:v>11.52962617581256</c:v>
                      </c:pt>
                      <c:pt idx="1">
                        <c:v>12.10355704114647</c:v>
                      </c:pt>
                      <c:pt idx="2">
                        <c:v>#N/A</c:v>
                      </c:pt>
                      <c:pt idx="3">
                        <c:v>#N/A</c:v>
                      </c:pt>
                      <c:pt idx="4">
                        <c:v>13.79413538583308</c:v>
                      </c:pt>
                    </c:numCache>
                  </c:numRef>
                </c:val>
                <c:smooth val="0"/>
                <c:extLst xmlns:c15="http://schemas.microsoft.com/office/drawing/2012/chart">
                  <c:ext xmlns:c16="http://schemas.microsoft.com/office/drawing/2014/chart" uri="{C3380CC4-5D6E-409C-BE32-E72D297353CC}">
                    <c16:uniqueId val="{0000000B-AB2A-B140-AA1E-0CF448D8945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Tabell_32!$AO$41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Tabell_32!$AQ$41:$AU$41</c15:sqref>
                        </c15:formulaRef>
                      </c:ext>
                    </c:extLst>
                    <c:numCache>
                      <c:formatCode>General</c:formatCode>
                      <c:ptCount val="5"/>
                      <c:pt idx="0">
                        <c:v>10.75205887747863</c:v>
                      </c:pt>
                      <c:pt idx="1">
                        <c:v>14.06774503957095</c:v>
                      </c:pt>
                      <c:pt idx="2">
                        <c:v>#N/A</c:v>
                      </c:pt>
                      <c:pt idx="3">
                        <c:v>#N/A</c:v>
                      </c:pt>
                      <c:pt idx="4">
                        <c:v>12.27569910062998</c:v>
                      </c:pt>
                    </c:numCache>
                  </c:numRef>
                </c:val>
                <c:smooth val="0"/>
                <c:extLst xmlns:c15="http://schemas.microsoft.com/office/drawing/2012/chart">
                  <c:ext xmlns:c16="http://schemas.microsoft.com/office/drawing/2014/chart" uri="{C3380CC4-5D6E-409C-BE32-E72D297353CC}">
                    <c16:uniqueId val="{0000000C-AB2A-B140-AA1E-0CF448D8945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Tabell_32!$AO$42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Tabell_32!$AQ$42:$AU$42</c15:sqref>
                        </c15:formulaRef>
                      </c:ext>
                    </c:extLst>
                    <c:numCache>
                      <c:formatCode>General</c:formatCode>
                      <c:ptCount val="5"/>
                      <c:pt idx="0">
                        <c:v>11.178338763201539</c:v>
                      </c:pt>
                      <c:pt idx="1">
                        <c:v>11.230476359987961</c:v>
                      </c:pt>
                      <c:pt idx="2">
                        <c:v>#N/A</c:v>
                      </c:pt>
                      <c:pt idx="3">
                        <c:v>#N/A</c:v>
                      </c:pt>
                      <c:pt idx="4">
                        <c:v>11.40403839391214</c:v>
                      </c:pt>
                    </c:numCache>
                  </c:numRef>
                </c:val>
                <c:smooth val="0"/>
                <c:extLst xmlns:c15="http://schemas.microsoft.com/office/drawing/2012/chart">
                  <c:ext xmlns:c16="http://schemas.microsoft.com/office/drawing/2014/chart" uri="{C3380CC4-5D6E-409C-BE32-E72D297353CC}">
                    <c16:uniqueId val="{0000000D-AB2A-B140-AA1E-0CF448D8945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Tabell_32!$AO$43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Tabell_32!$AQ$43:$AU$43</c15:sqref>
                        </c15:formulaRef>
                      </c:ext>
                    </c:extLst>
                    <c:numCache>
                      <c:formatCode>General</c:formatCode>
                      <c:ptCount val="5"/>
                      <c:pt idx="0">
                        <c:v>8.9129410860154401</c:v>
                      </c:pt>
                      <c:pt idx="1">
                        <c:v>11.17662254137274</c:v>
                      </c:pt>
                      <c:pt idx="2">
                        <c:v>#N/A</c:v>
                      </c:pt>
                      <c:pt idx="3">
                        <c:v>#N/A</c:v>
                      </c:pt>
                      <c:pt idx="4">
                        <c:v>12.87864674488695</c:v>
                      </c:pt>
                    </c:numCache>
                  </c:numRef>
                </c:val>
                <c:smooth val="0"/>
                <c:extLst xmlns:c15="http://schemas.microsoft.com/office/drawing/2012/chart">
                  <c:ext xmlns:c16="http://schemas.microsoft.com/office/drawing/2014/chart" uri="{C3380CC4-5D6E-409C-BE32-E72D297353CC}">
                    <c16:uniqueId val="{0000000E-AB2A-B140-AA1E-0CF448D89451}"/>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Tabell_32!$AO$44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Tabell_32!$AQ$36:$AU$36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Tabell_32!$AQ$44:$AU$44</c15:sqref>
                        </c15:formulaRef>
                      </c:ext>
                    </c:extLst>
                    <c:numCache>
                      <c:formatCode>General</c:formatCode>
                      <c:ptCount val="5"/>
                      <c:pt idx="0">
                        <c:v>12.773981199655831</c:v>
                      </c:pt>
                      <c:pt idx="1">
                        <c:v>10.081530002865531</c:v>
                      </c:pt>
                      <c:pt idx="2">
                        <c:v>#N/A</c:v>
                      </c:pt>
                      <c:pt idx="3">
                        <c:v>#N/A</c:v>
                      </c:pt>
                      <c:pt idx="4">
                        <c:v>13.759822648119179</c:v>
                      </c:pt>
                    </c:numCache>
                  </c:numRef>
                </c:val>
                <c:smooth val="0"/>
                <c:extLst xmlns:c15="http://schemas.microsoft.com/office/drawing/2012/chart">
                  <c:ext xmlns:c16="http://schemas.microsoft.com/office/drawing/2014/chart" uri="{C3380CC4-5D6E-409C-BE32-E72D297353CC}">
                    <c16:uniqueId val="{0000000F-AB2A-B140-AA1E-0CF448D89451}"/>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Tabell_32!$AO$58</c:f>
          <c:strCache>
            <c:ptCount val="1"/>
            <c:pt idx="0">
              <c:v>Andel 18-84 år som lägger max 2 timmar i veckan på hemarbete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Tabell_32!$AO$76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Tabell_32!$AQ$59:$AU$59</c:f>
              <c:numCache>
                <c:formatCode>General</c:formatCode>
                <c:ptCount val="5"/>
                <c:pt idx="0">
                  <c:v>2004</c:v>
                </c:pt>
                <c:pt idx="1">
                  <c:v>2008</c:v>
                </c:pt>
                <c:pt idx="2">
                  <c:v>2012</c:v>
                </c:pt>
                <c:pt idx="3">
                  <c:v>2017</c:v>
                </c:pt>
                <c:pt idx="4">
                  <c:v>2022</c:v>
                </c:pt>
              </c:numCache>
            </c:numRef>
          </c:cat>
          <c:val>
            <c:numRef>
              <c:f>Tabell_32!$AQ$76:$AU$76</c:f>
              <c:numCache>
                <c:formatCode>0</c:formatCode>
                <c:ptCount val="5"/>
                <c:pt idx="0">
                  <c:v>6.5310553358716747</c:v>
                </c:pt>
                <c:pt idx="1">
                  <c:v>7.0082214598668466</c:v>
                </c:pt>
                <c:pt idx="2">
                  <c:v>#N/A</c:v>
                </c:pt>
                <c:pt idx="3">
                  <c:v>#N/A</c:v>
                </c:pt>
                <c:pt idx="4">
                  <c:v>8.4966882078763728</c:v>
                </c:pt>
              </c:numCache>
            </c:numRef>
          </c:val>
          <c:smooth val="0"/>
          <c:extLst>
            <c:ext xmlns:c16="http://schemas.microsoft.com/office/drawing/2014/chart" uri="{C3380CC4-5D6E-409C-BE32-E72D297353CC}">
              <c16:uniqueId val="{00000000-5B87-4240-96A0-774ED7A9651C}"/>
            </c:ext>
          </c:extLst>
        </c:ser>
        <c:ser>
          <c:idx val="23"/>
          <c:order val="17"/>
          <c:tx>
            <c:strRef>
              <c:f>Tabell_32!$AO$77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Tabell_32!$AQ$59:$AU$59</c:f>
              <c:numCache>
                <c:formatCode>General</c:formatCode>
                <c:ptCount val="5"/>
                <c:pt idx="0">
                  <c:v>2004</c:v>
                </c:pt>
                <c:pt idx="1">
                  <c:v>2008</c:v>
                </c:pt>
                <c:pt idx="2">
                  <c:v>2012</c:v>
                </c:pt>
                <c:pt idx="3">
                  <c:v>2017</c:v>
                </c:pt>
                <c:pt idx="4">
                  <c:v>2022</c:v>
                </c:pt>
              </c:numCache>
            </c:numRef>
          </c:cat>
          <c:val>
            <c:numRef>
              <c:f>Tabell_32!$AQ$77:$AU$77</c:f>
              <c:numCache>
                <c:formatCode>0</c:formatCode>
                <c:ptCount val="5"/>
                <c:pt idx="0">
                  <c:v>15.93344030063337</c:v>
                </c:pt>
                <c:pt idx="1">
                  <c:v>16.631802283089819</c:v>
                </c:pt>
                <c:pt idx="2">
                  <c:v>#N/A</c:v>
                </c:pt>
                <c:pt idx="3">
                  <c:v>#N/A</c:v>
                </c:pt>
                <c:pt idx="4">
                  <c:v>15.56976068708649</c:v>
                </c:pt>
              </c:numCache>
            </c:numRef>
          </c:val>
          <c:smooth val="0"/>
          <c:extLst xmlns:c15="http://schemas.microsoft.com/office/drawing/2012/chart">
            <c:ext xmlns:c16="http://schemas.microsoft.com/office/drawing/2014/chart" uri="{C3380CC4-5D6E-409C-BE32-E72D297353CC}">
              <c16:uniqueId val="{00000001-5B87-4240-96A0-774ED7A9651C}"/>
            </c:ext>
          </c:extLst>
        </c:ser>
        <c:ser>
          <c:idx val="14"/>
          <c:order val="18"/>
          <c:tx>
            <c:strRef>
              <c:f>Tabell_32!$AO$78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Tabell_32!$AQ$59:$AU$59</c:f>
              <c:numCache>
                <c:formatCode>General</c:formatCode>
                <c:ptCount val="5"/>
                <c:pt idx="0">
                  <c:v>2004</c:v>
                </c:pt>
                <c:pt idx="1">
                  <c:v>2008</c:v>
                </c:pt>
                <c:pt idx="2">
                  <c:v>2012</c:v>
                </c:pt>
                <c:pt idx="3">
                  <c:v>2017</c:v>
                </c:pt>
                <c:pt idx="4">
                  <c:v>2022</c:v>
                </c:pt>
              </c:numCache>
            </c:numRef>
          </c:cat>
          <c:val>
            <c:numRef>
              <c:f>Tabell_32!$AQ$78:$AU$78</c:f>
              <c:numCache>
                <c:formatCode>0</c:formatCode>
                <c:ptCount val="5"/>
                <c:pt idx="0">
                  <c:v>6.4472980277365979</c:v>
                </c:pt>
                <c:pt idx="1">
                  <c:v>6.9616077488316384</c:v>
                </c:pt>
                <c:pt idx="2">
                  <c:v>#N/A</c:v>
                </c:pt>
                <c:pt idx="3">
                  <c:v>#N/A</c:v>
                </c:pt>
                <c:pt idx="4">
                  <c:v>9.2213655032724855</c:v>
                </c:pt>
              </c:numCache>
            </c:numRef>
          </c:val>
          <c:smooth val="0"/>
          <c:extLst>
            <c:ext xmlns:c16="http://schemas.microsoft.com/office/drawing/2014/chart" uri="{C3380CC4-5D6E-409C-BE32-E72D297353CC}">
              <c16:uniqueId val="{00000002-5B87-4240-96A0-774ED7A9651C}"/>
            </c:ext>
          </c:extLst>
        </c:ser>
        <c:ser>
          <c:idx val="15"/>
          <c:order val="19"/>
          <c:tx>
            <c:strRef>
              <c:f>Tabell_32!$AO$79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Tabell_32!$AQ$59:$AU$59</c:f>
              <c:numCache>
                <c:formatCode>General</c:formatCode>
                <c:ptCount val="5"/>
                <c:pt idx="0">
                  <c:v>2004</c:v>
                </c:pt>
                <c:pt idx="1">
                  <c:v>2008</c:v>
                </c:pt>
                <c:pt idx="2">
                  <c:v>2012</c:v>
                </c:pt>
                <c:pt idx="3">
                  <c:v>2017</c:v>
                </c:pt>
                <c:pt idx="4">
                  <c:v>2022</c:v>
                </c:pt>
              </c:numCache>
            </c:numRef>
          </c:cat>
          <c:val>
            <c:numRef>
              <c:f>Tabell_32!$AQ$79:$AU$79</c:f>
              <c:numCache>
                <c:formatCode>0</c:formatCode>
                <c:ptCount val="5"/>
                <c:pt idx="0">
                  <c:v>16.109808991670121</c:v>
                </c:pt>
                <c:pt idx="1">
                  <c:v>17.21893898999571</c:v>
                </c:pt>
                <c:pt idx="2">
                  <c:v>#N/A</c:v>
                </c:pt>
                <c:pt idx="3">
                  <c:v>#N/A</c:v>
                </c:pt>
                <c:pt idx="4">
                  <c:v>16.60245053790748</c:v>
                </c:pt>
              </c:numCache>
            </c:numRef>
          </c:val>
          <c:smooth val="0"/>
          <c:extLst>
            <c:ext xmlns:c16="http://schemas.microsoft.com/office/drawing/2014/chart" uri="{C3380CC4-5D6E-409C-BE32-E72D297353CC}">
              <c16:uniqueId val="{00000003-5B87-4240-96A0-774ED7A9651C}"/>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Tabell_32!$AO$60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Tabell_32!$AQ$60:$AU$60</c15:sqref>
                        </c15:formulaRef>
                      </c:ext>
                    </c:extLst>
                    <c:numCache>
                      <c:formatCode>0</c:formatCode>
                      <c:ptCount val="5"/>
                      <c:pt idx="0">
                        <c:v>3.7415720495943172</c:v>
                      </c:pt>
                      <c:pt idx="1">
                        <c:v>7.432410086502605</c:v>
                      </c:pt>
                      <c:pt idx="2">
                        <c:v>#N/A</c:v>
                      </c:pt>
                      <c:pt idx="3">
                        <c:v>#N/A</c:v>
                      </c:pt>
                      <c:pt idx="4">
                        <c:v>8.1234687310645359</c:v>
                      </c:pt>
                    </c:numCache>
                  </c:numRef>
                </c:val>
                <c:smooth val="0"/>
                <c:extLst>
                  <c:ext xmlns:c16="http://schemas.microsoft.com/office/drawing/2014/chart" uri="{C3380CC4-5D6E-409C-BE32-E72D297353CC}">
                    <c16:uniqueId val="{00000004-5B87-4240-96A0-774ED7A9651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Tabell_32!$AO$61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Tabell_32!$AQ$61:$AU$61</c15:sqref>
                        </c15:formulaRef>
                      </c:ext>
                    </c:extLst>
                    <c:numCache>
                      <c:formatCode>0</c:formatCode>
                      <c:ptCount val="5"/>
                      <c:pt idx="0">
                        <c:v>17.91501855157993</c:v>
                      </c:pt>
                      <c:pt idx="1">
                        <c:v>19.845593417133021</c:v>
                      </c:pt>
                      <c:pt idx="2">
                        <c:v>#N/A</c:v>
                      </c:pt>
                      <c:pt idx="3">
                        <c:v>#N/A</c:v>
                      </c:pt>
                      <c:pt idx="4">
                        <c:v>17.71792440018621</c:v>
                      </c:pt>
                    </c:numCache>
                  </c:numRef>
                </c:val>
                <c:smooth val="0"/>
                <c:extLst xmlns:c15="http://schemas.microsoft.com/office/drawing/2012/chart">
                  <c:ext xmlns:c16="http://schemas.microsoft.com/office/drawing/2014/chart" uri="{C3380CC4-5D6E-409C-BE32-E72D297353CC}">
                    <c16:uniqueId val="{00000005-5B87-4240-96A0-774ED7A9651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Tabell_32!$AO$62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Tabell_32!$AQ$62:$AU$62</c15:sqref>
                        </c15:formulaRef>
                      </c:ext>
                    </c:extLst>
                    <c:numCache>
                      <c:formatCode>0</c:formatCode>
                      <c:ptCount val="5"/>
                      <c:pt idx="0">
                        <c:v>7.7114955297499828</c:v>
                      </c:pt>
                      <c:pt idx="1">
                        <c:v>7.3218490570625674</c:v>
                      </c:pt>
                      <c:pt idx="2">
                        <c:v>#N/A</c:v>
                      </c:pt>
                      <c:pt idx="3">
                        <c:v>#N/A</c:v>
                      </c:pt>
                      <c:pt idx="4">
                        <c:v>8.7028627611310725</c:v>
                      </c:pt>
                    </c:numCache>
                  </c:numRef>
                </c:val>
                <c:smooth val="0"/>
                <c:extLst xmlns:c15="http://schemas.microsoft.com/office/drawing/2012/chart">
                  <c:ext xmlns:c16="http://schemas.microsoft.com/office/drawing/2014/chart" uri="{C3380CC4-5D6E-409C-BE32-E72D297353CC}">
                    <c16:uniqueId val="{00000006-5B87-4240-96A0-774ED7A9651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Tabell_32!$AO$63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Tabell_32!$AQ$63:$AU$63</c15:sqref>
                        </c15:formulaRef>
                      </c:ext>
                    </c:extLst>
                    <c:numCache>
                      <c:formatCode>0</c:formatCode>
                      <c:ptCount val="5"/>
                      <c:pt idx="0">
                        <c:v>19.796069658710159</c:v>
                      </c:pt>
                      <c:pt idx="1">
                        <c:v>20.203236423964331</c:v>
                      </c:pt>
                      <c:pt idx="2">
                        <c:v>#N/A</c:v>
                      </c:pt>
                      <c:pt idx="3">
                        <c:v>#N/A</c:v>
                      </c:pt>
                      <c:pt idx="4">
                        <c:v>19.341377283976879</c:v>
                      </c:pt>
                    </c:numCache>
                  </c:numRef>
                </c:val>
                <c:smooth val="0"/>
                <c:extLst xmlns:c15="http://schemas.microsoft.com/office/drawing/2012/chart">
                  <c:ext xmlns:c16="http://schemas.microsoft.com/office/drawing/2014/chart" uri="{C3380CC4-5D6E-409C-BE32-E72D297353CC}">
                    <c16:uniqueId val="{00000007-5B87-4240-96A0-774ED7A9651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Tabell_32!$AO$64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Tabell_32!$AQ$64:$AU$64</c15:sqref>
                        </c15:formulaRef>
                      </c:ext>
                    </c:extLst>
                    <c:numCache>
                      <c:formatCode>0</c:formatCode>
                      <c:ptCount val="5"/>
                      <c:pt idx="0">
                        <c:v>6.8296965906345024</c:v>
                      </c:pt>
                      <c:pt idx="1">
                        <c:v>7.9001700737641869</c:v>
                      </c:pt>
                      <c:pt idx="2">
                        <c:v>#N/A</c:v>
                      </c:pt>
                      <c:pt idx="3">
                        <c:v>#N/A</c:v>
                      </c:pt>
                      <c:pt idx="4">
                        <c:v>11.762238501008129</c:v>
                      </c:pt>
                    </c:numCache>
                  </c:numRef>
                </c:val>
                <c:smooth val="0"/>
                <c:extLst xmlns:c15="http://schemas.microsoft.com/office/drawing/2012/chart">
                  <c:ext xmlns:c16="http://schemas.microsoft.com/office/drawing/2014/chart" uri="{C3380CC4-5D6E-409C-BE32-E72D297353CC}">
                    <c16:uniqueId val="{00000008-5B87-4240-96A0-774ED7A9651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Tabell_32!$AO$65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Tabell_32!$AQ$65:$AU$65</c15:sqref>
                        </c15:formulaRef>
                      </c:ext>
                    </c:extLst>
                    <c:numCache>
                      <c:formatCode>0</c:formatCode>
                      <c:ptCount val="5"/>
                      <c:pt idx="0">
                        <c:v>11.238759990717639</c:v>
                      </c:pt>
                      <c:pt idx="1">
                        <c:v>18.994338784168551</c:v>
                      </c:pt>
                      <c:pt idx="2">
                        <c:v>#N/A</c:v>
                      </c:pt>
                      <c:pt idx="3">
                        <c:v>#N/A</c:v>
                      </c:pt>
                      <c:pt idx="4">
                        <c:v>16.625565461474359</c:v>
                      </c:pt>
                    </c:numCache>
                  </c:numRef>
                </c:val>
                <c:smooth val="0"/>
                <c:extLst xmlns:c15="http://schemas.microsoft.com/office/drawing/2012/chart">
                  <c:ext xmlns:c16="http://schemas.microsoft.com/office/drawing/2014/chart" uri="{C3380CC4-5D6E-409C-BE32-E72D297353CC}">
                    <c16:uniqueId val="{00000009-5B87-4240-96A0-774ED7A9651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Tabell_32!$AO$66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Tabell_32!$AQ$66:$AU$66</c15:sqref>
                        </c15:formulaRef>
                      </c:ext>
                    </c:extLst>
                    <c:numCache>
                      <c:formatCode>0</c:formatCode>
                      <c:ptCount val="5"/>
                      <c:pt idx="0">
                        <c:v>8.1670877626142051</c:v>
                      </c:pt>
                      <c:pt idx="1">
                        <c:v>3.2242244372743518</c:v>
                      </c:pt>
                      <c:pt idx="2">
                        <c:v>#N/A</c:v>
                      </c:pt>
                      <c:pt idx="3">
                        <c:v>#N/A</c:v>
                      </c:pt>
                      <c:pt idx="4">
                        <c:v>8.8160526140882887</c:v>
                      </c:pt>
                    </c:numCache>
                  </c:numRef>
                </c:val>
                <c:smooth val="0"/>
                <c:extLst xmlns:c15="http://schemas.microsoft.com/office/drawing/2012/chart">
                  <c:ext xmlns:c16="http://schemas.microsoft.com/office/drawing/2014/chart" uri="{C3380CC4-5D6E-409C-BE32-E72D297353CC}">
                    <c16:uniqueId val="{0000000A-5B87-4240-96A0-774ED7A9651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Tabell_32!$AO$67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Tabell_32!$AQ$67:$AU$67</c15:sqref>
                        </c15:formulaRef>
                      </c:ext>
                    </c:extLst>
                    <c:numCache>
                      <c:formatCode>0</c:formatCode>
                      <c:ptCount val="5"/>
                      <c:pt idx="0">
                        <c:v>13.708558277713781</c:v>
                      </c:pt>
                      <c:pt idx="1">
                        <c:v>19.736468346812568</c:v>
                      </c:pt>
                      <c:pt idx="2">
                        <c:v>#N/A</c:v>
                      </c:pt>
                      <c:pt idx="3">
                        <c:v>#N/A</c:v>
                      </c:pt>
                      <c:pt idx="4">
                        <c:v>17.523698291389351</c:v>
                      </c:pt>
                    </c:numCache>
                  </c:numRef>
                </c:val>
                <c:smooth val="0"/>
                <c:extLst xmlns:c15="http://schemas.microsoft.com/office/drawing/2012/chart">
                  <c:ext xmlns:c16="http://schemas.microsoft.com/office/drawing/2014/chart" uri="{C3380CC4-5D6E-409C-BE32-E72D297353CC}">
                    <c16:uniqueId val="{0000000B-5B87-4240-96A0-774ED7A9651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Tabell_32!$AO$68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Tabell_32!$AQ$68:$AU$68</c15:sqref>
                        </c15:formulaRef>
                      </c:ext>
                    </c:extLst>
                    <c:numCache>
                      <c:formatCode>0</c:formatCode>
                      <c:ptCount val="5"/>
                      <c:pt idx="0">
                        <c:v>5.3751221411338399</c:v>
                      </c:pt>
                      <c:pt idx="1">
                        <c:v>9.4537214859770344</c:v>
                      </c:pt>
                      <c:pt idx="2">
                        <c:v>#N/A</c:v>
                      </c:pt>
                      <c:pt idx="3">
                        <c:v>#N/A</c:v>
                      </c:pt>
                      <c:pt idx="4">
                        <c:v>10.725704415381021</c:v>
                      </c:pt>
                    </c:numCache>
                  </c:numRef>
                </c:val>
                <c:smooth val="0"/>
                <c:extLst xmlns:c15="http://schemas.microsoft.com/office/drawing/2012/chart">
                  <c:ext xmlns:c16="http://schemas.microsoft.com/office/drawing/2014/chart" uri="{C3380CC4-5D6E-409C-BE32-E72D297353CC}">
                    <c16:uniqueId val="{0000000C-5B87-4240-96A0-774ED7A9651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Tabell_32!$AO$69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Tabell_32!$AQ$69:$AU$69</c15:sqref>
                        </c15:formulaRef>
                      </c:ext>
                    </c:extLst>
                    <c:numCache>
                      <c:formatCode>0</c:formatCode>
                      <c:ptCount val="5"/>
                      <c:pt idx="0">
                        <c:v>16.981938378011929</c:v>
                      </c:pt>
                      <c:pt idx="1">
                        <c:v>18.60843342036868</c:v>
                      </c:pt>
                      <c:pt idx="2">
                        <c:v>#N/A</c:v>
                      </c:pt>
                      <c:pt idx="3">
                        <c:v>#N/A</c:v>
                      </c:pt>
                      <c:pt idx="4">
                        <c:v>14.933191983977281</c:v>
                      </c:pt>
                    </c:numCache>
                  </c:numRef>
                </c:val>
                <c:smooth val="0"/>
                <c:extLst xmlns:c15="http://schemas.microsoft.com/office/drawing/2012/chart">
                  <c:ext xmlns:c16="http://schemas.microsoft.com/office/drawing/2014/chart" uri="{C3380CC4-5D6E-409C-BE32-E72D297353CC}">
                    <c16:uniqueId val="{0000000D-5B87-4240-96A0-774ED7A9651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Tabell_32!$AO$70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Tabell_32!$AQ$70:$AU$70</c15:sqref>
                        </c15:formulaRef>
                      </c:ext>
                    </c:extLst>
                    <c:numCache>
                      <c:formatCode>0</c:formatCode>
                      <c:ptCount val="5"/>
                      <c:pt idx="0">
                        <c:v>7.1159223350474488</c:v>
                      </c:pt>
                      <c:pt idx="1">
                        <c:v>7.2250447342148432</c:v>
                      </c:pt>
                      <c:pt idx="2">
                        <c:v>#N/A</c:v>
                      </c:pt>
                      <c:pt idx="3">
                        <c:v>#N/A</c:v>
                      </c:pt>
                      <c:pt idx="4">
                        <c:v>8.4771795551297604</c:v>
                      </c:pt>
                    </c:numCache>
                  </c:numRef>
                </c:val>
                <c:smooth val="0"/>
                <c:extLst xmlns:c15="http://schemas.microsoft.com/office/drawing/2012/chart">
                  <c:ext xmlns:c16="http://schemas.microsoft.com/office/drawing/2014/chart" uri="{C3380CC4-5D6E-409C-BE32-E72D297353CC}">
                    <c16:uniqueId val="{0000000E-5B87-4240-96A0-774ED7A9651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Tabell_32!$AO$71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Tabell_32!$AQ$71:$AU$71</c15:sqref>
                        </c15:formulaRef>
                      </c:ext>
                    </c:extLst>
                    <c:numCache>
                      <c:formatCode>0</c:formatCode>
                      <c:ptCount val="5"/>
                      <c:pt idx="0">
                        <c:v>15.66893220313869</c:v>
                      </c:pt>
                      <c:pt idx="1">
                        <c:v>15.404406214685199</c:v>
                      </c:pt>
                      <c:pt idx="2">
                        <c:v>#N/A</c:v>
                      </c:pt>
                      <c:pt idx="3">
                        <c:v>#N/A</c:v>
                      </c:pt>
                      <c:pt idx="4">
                        <c:v>14.52969631062011</c:v>
                      </c:pt>
                    </c:numCache>
                  </c:numRef>
                </c:val>
                <c:smooth val="0"/>
                <c:extLst xmlns:c15="http://schemas.microsoft.com/office/drawing/2012/chart">
                  <c:ext xmlns:c16="http://schemas.microsoft.com/office/drawing/2014/chart" uri="{C3380CC4-5D6E-409C-BE32-E72D297353CC}">
                    <c16:uniqueId val="{0000000F-5B87-4240-96A0-774ED7A9651C}"/>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Tabell_32!$AO$72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Tabell_32!$AQ$72:$AU$72</c15:sqref>
                        </c15:formulaRef>
                      </c:ext>
                    </c:extLst>
                    <c:numCache>
                      <c:formatCode>0</c:formatCode>
                      <c:ptCount val="5"/>
                      <c:pt idx="0">
                        <c:v>3.7711687522425978</c:v>
                      </c:pt>
                      <c:pt idx="1">
                        <c:v>4.4169386706663483</c:v>
                      </c:pt>
                      <c:pt idx="2">
                        <c:v>#N/A</c:v>
                      </c:pt>
                      <c:pt idx="3">
                        <c:v>#N/A</c:v>
                      </c:pt>
                      <c:pt idx="4">
                        <c:v>6.3168089333000461</c:v>
                      </c:pt>
                    </c:numCache>
                  </c:numRef>
                </c:val>
                <c:smooth val="0"/>
                <c:extLst xmlns:c15="http://schemas.microsoft.com/office/drawing/2012/chart">
                  <c:ext xmlns:c16="http://schemas.microsoft.com/office/drawing/2014/chart" uri="{C3380CC4-5D6E-409C-BE32-E72D297353CC}">
                    <c16:uniqueId val="{00000010-5B87-4240-96A0-774ED7A9651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Tabell_32!$AO$73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Tabell_32!$AQ$73:$AU$73</c15:sqref>
                        </c15:formulaRef>
                      </c:ext>
                    </c:extLst>
                    <c:numCache>
                      <c:formatCode>0</c:formatCode>
                      <c:ptCount val="5"/>
                      <c:pt idx="0">
                        <c:v>13.00474354060681</c:v>
                      </c:pt>
                      <c:pt idx="1">
                        <c:v>18.038705851119019</c:v>
                      </c:pt>
                      <c:pt idx="2">
                        <c:v>#N/A</c:v>
                      </c:pt>
                      <c:pt idx="3">
                        <c:v>#N/A</c:v>
                      </c:pt>
                      <c:pt idx="4">
                        <c:v>18.00542293301412</c:v>
                      </c:pt>
                    </c:numCache>
                  </c:numRef>
                </c:val>
                <c:smooth val="0"/>
                <c:extLst xmlns:c15="http://schemas.microsoft.com/office/drawing/2012/chart">
                  <c:ext xmlns:c16="http://schemas.microsoft.com/office/drawing/2014/chart" uri="{C3380CC4-5D6E-409C-BE32-E72D297353CC}">
                    <c16:uniqueId val="{00000011-5B87-4240-96A0-774ED7A9651C}"/>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Tabell_32!$AO$74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Tabell_32!$AQ$74:$AU$74</c15:sqref>
                        </c15:formulaRef>
                      </c:ext>
                    </c:extLst>
                    <c:numCache>
                      <c:formatCode>0</c:formatCode>
                      <c:ptCount val="5"/>
                      <c:pt idx="0">
                        <c:v>6.0454879716137704</c:v>
                      </c:pt>
                      <c:pt idx="1">
                        <c:v>5.5595013515427834</c:v>
                      </c:pt>
                      <c:pt idx="2">
                        <c:v>#N/A</c:v>
                      </c:pt>
                      <c:pt idx="3">
                        <c:v>#N/A</c:v>
                      </c:pt>
                      <c:pt idx="4">
                        <c:v>7.009087705829427</c:v>
                      </c:pt>
                    </c:numCache>
                  </c:numRef>
                </c:val>
                <c:smooth val="0"/>
                <c:extLst xmlns:c15="http://schemas.microsoft.com/office/drawing/2012/chart">
                  <c:ext xmlns:c16="http://schemas.microsoft.com/office/drawing/2014/chart" uri="{C3380CC4-5D6E-409C-BE32-E72D297353CC}">
                    <c16:uniqueId val="{00000012-5B87-4240-96A0-774ED7A9651C}"/>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Tabell_32!$AO$75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Tabell_32!$AQ$59:$AU$59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Tabell_32!$AQ$75:$AU$75</c15:sqref>
                        </c15:formulaRef>
                      </c:ext>
                    </c:extLst>
                    <c:numCache>
                      <c:formatCode>0</c:formatCode>
                      <c:ptCount val="5"/>
                      <c:pt idx="0">
                        <c:v>19.204047308658591</c:v>
                      </c:pt>
                      <c:pt idx="1">
                        <c:v>14.31338067131961</c:v>
                      </c:pt>
                      <c:pt idx="2">
                        <c:v>#N/A</c:v>
                      </c:pt>
                      <c:pt idx="3">
                        <c:v>#N/A</c:v>
                      </c:pt>
                      <c:pt idx="4">
                        <c:v>21.223586061449801</c:v>
                      </c:pt>
                    </c:numCache>
                  </c:numRef>
                </c:val>
                <c:smooth val="0"/>
                <c:extLst xmlns:c15="http://schemas.microsoft.com/office/drawing/2012/chart">
                  <c:ext xmlns:c16="http://schemas.microsoft.com/office/drawing/2014/chart" uri="{C3380CC4-5D6E-409C-BE32-E72D297353CC}">
                    <c16:uniqueId val="{00000013-5B87-4240-96A0-774ED7A9651C}"/>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Tabell_32!$AO$58</c:f>
          <c:strCache>
            <c:ptCount val="1"/>
            <c:pt idx="0">
              <c:v>Andel 18-84 år som lägger max 2 timmar i veckan på hemarbete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Tabell_32!$AO$76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ECFB-B24F-BFB6-4A549542CF63}"/>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ECFB-B24F-BFB6-4A549542CF63}"/>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ECFB-B24F-BFB6-4A549542CF63}"/>
              </c:ext>
            </c:extLst>
          </c:dPt>
          <c:cat>
            <c:numRef>
              <c:f>Tabell_32!$AP$36:$AU$36</c:f>
              <c:numCache>
                <c:formatCode>General</c:formatCode>
                <c:ptCount val="6"/>
                <c:pt idx="0">
                  <c:v>2000</c:v>
                </c:pt>
                <c:pt idx="1">
                  <c:v>2004</c:v>
                </c:pt>
                <c:pt idx="2">
                  <c:v>2008</c:v>
                </c:pt>
                <c:pt idx="3">
                  <c:v>2012</c:v>
                </c:pt>
                <c:pt idx="4">
                  <c:v>2017</c:v>
                </c:pt>
                <c:pt idx="5">
                  <c:v>2022</c:v>
                </c:pt>
              </c:numCache>
            </c:numRef>
          </c:cat>
          <c:val>
            <c:numRef>
              <c:f>Tabell_32!$AP$76:$AU$76</c:f>
              <c:numCache>
                <c:formatCode>0</c:formatCode>
                <c:ptCount val="6"/>
                <c:pt idx="0">
                  <c:v>#N/A</c:v>
                </c:pt>
                <c:pt idx="1">
                  <c:v>6.5310553358716747</c:v>
                </c:pt>
                <c:pt idx="2">
                  <c:v>7.0082214598668466</c:v>
                </c:pt>
                <c:pt idx="3">
                  <c:v>#N/A</c:v>
                </c:pt>
                <c:pt idx="4">
                  <c:v>#N/A</c:v>
                </c:pt>
                <c:pt idx="5">
                  <c:v>8.4966882078763728</c:v>
                </c:pt>
              </c:numCache>
            </c:numRef>
          </c:val>
          <c:smooth val="0"/>
          <c:extLst>
            <c:ext xmlns:c16="http://schemas.microsoft.com/office/drawing/2014/chart" uri="{C3380CC4-5D6E-409C-BE32-E72D297353CC}">
              <c16:uniqueId val="{00000004-ECFB-B24F-BFB6-4A549542CF63}"/>
            </c:ext>
          </c:extLst>
        </c:ser>
        <c:ser>
          <c:idx val="1"/>
          <c:order val="1"/>
          <c:tx>
            <c:strRef>
              <c:f>Tabell_32!$AO$77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ECFB-B24F-BFB6-4A549542CF63}"/>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ECFB-B24F-BFB6-4A549542CF63}"/>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ECFB-B24F-BFB6-4A549542CF63}"/>
              </c:ext>
            </c:extLst>
          </c:dPt>
          <c:cat>
            <c:numRef>
              <c:f>Tabell_32!$AP$36:$AU$36</c:f>
              <c:numCache>
                <c:formatCode>General</c:formatCode>
                <c:ptCount val="6"/>
                <c:pt idx="0">
                  <c:v>2000</c:v>
                </c:pt>
                <c:pt idx="1">
                  <c:v>2004</c:v>
                </c:pt>
                <c:pt idx="2">
                  <c:v>2008</c:v>
                </c:pt>
                <c:pt idx="3">
                  <c:v>2012</c:v>
                </c:pt>
                <c:pt idx="4">
                  <c:v>2017</c:v>
                </c:pt>
                <c:pt idx="5">
                  <c:v>2022</c:v>
                </c:pt>
              </c:numCache>
            </c:numRef>
          </c:cat>
          <c:val>
            <c:numRef>
              <c:f>Tabell_32!$AP$77:$AU$77</c:f>
              <c:numCache>
                <c:formatCode>0</c:formatCode>
                <c:ptCount val="6"/>
                <c:pt idx="0">
                  <c:v>#N/A</c:v>
                </c:pt>
                <c:pt idx="1">
                  <c:v>15.93344030063337</c:v>
                </c:pt>
                <c:pt idx="2">
                  <c:v>16.631802283089819</c:v>
                </c:pt>
                <c:pt idx="3">
                  <c:v>#N/A</c:v>
                </c:pt>
                <c:pt idx="4">
                  <c:v>#N/A</c:v>
                </c:pt>
                <c:pt idx="5">
                  <c:v>15.56976068708649</c:v>
                </c:pt>
              </c:numCache>
            </c:numRef>
          </c:val>
          <c:smooth val="0"/>
          <c:extLst xmlns:c15="http://schemas.microsoft.com/office/drawing/2012/chart">
            <c:ext xmlns:c16="http://schemas.microsoft.com/office/drawing/2014/chart" uri="{C3380CC4-5D6E-409C-BE32-E72D297353CC}">
              <c16:uniqueId val="{00000009-ECFB-B24F-BFB6-4A549542CF63}"/>
            </c:ext>
          </c:extLst>
        </c:ser>
        <c:ser>
          <c:idx val="2"/>
          <c:order val="2"/>
          <c:tx>
            <c:strRef>
              <c:f>Tabell_32!$AO$78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ECFB-B24F-BFB6-4A549542CF63}"/>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ECFB-B24F-BFB6-4A549542CF63}"/>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ECFB-B24F-BFB6-4A549542CF63}"/>
              </c:ext>
            </c:extLst>
          </c:dPt>
          <c:cat>
            <c:numRef>
              <c:f>Tabell_32!$AP$36:$AU$36</c:f>
              <c:numCache>
                <c:formatCode>General</c:formatCode>
                <c:ptCount val="6"/>
                <c:pt idx="0">
                  <c:v>2000</c:v>
                </c:pt>
                <c:pt idx="1">
                  <c:v>2004</c:v>
                </c:pt>
                <c:pt idx="2">
                  <c:v>2008</c:v>
                </c:pt>
                <c:pt idx="3">
                  <c:v>2012</c:v>
                </c:pt>
                <c:pt idx="4">
                  <c:v>2017</c:v>
                </c:pt>
                <c:pt idx="5">
                  <c:v>2022</c:v>
                </c:pt>
              </c:numCache>
            </c:numRef>
          </c:cat>
          <c:val>
            <c:numRef>
              <c:f>Tabell_32!$AP$78:$AU$78</c:f>
              <c:numCache>
                <c:formatCode>0</c:formatCode>
                <c:ptCount val="6"/>
                <c:pt idx="0">
                  <c:v>#N/A</c:v>
                </c:pt>
                <c:pt idx="1">
                  <c:v>6.4472980277365979</c:v>
                </c:pt>
                <c:pt idx="2">
                  <c:v>6.9616077488316384</c:v>
                </c:pt>
                <c:pt idx="3">
                  <c:v>#N/A</c:v>
                </c:pt>
                <c:pt idx="4">
                  <c:v>#N/A</c:v>
                </c:pt>
                <c:pt idx="5">
                  <c:v>9.2213655032724855</c:v>
                </c:pt>
              </c:numCache>
            </c:numRef>
          </c:val>
          <c:smooth val="0"/>
          <c:extLst>
            <c:ext xmlns:c16="http://schemas.microsoft.com/office/drawing/2014/chart" uri="{C3380CC4-5D6E-409C-BE32-E72D297353CC}">
              <c16:uniqueId val="{0000000E-ECFB-B24F-BFB6-4A549542CF63}"/>
            </c:ext>
          </c:extLst>
        </c:ser>
        <c:ser>
          <c:idx val="3"/>
          <c:order val="3"/>
          <c:tx>
            <c:strRef>
              <c:f>Tabell_32!$AO$79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ECFB-B24F-BFB6-4A549542CF63}"/>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ECFB-B24F-BFB6-4A549542CF63}"/>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ECFB-B24F-BFB6-4A549542CF63}"/>
              </c:ext>
            </c:extLst>
          </c:dPt>
          <c:cat>
            <c:numRef>
              <c:f>Tabell_32!$AP$36:$AU$36</c:f>
              <c:numCache>
                <c:formatCode>General</c:formatCode>
                <c:ptCount val="6"/>
                <c:pt idx="0">
                  <c:v>2000</c:v>
                </c:pt>
                <c:pt idx="1">
                  <c:v>2004</c:v>
                </c:pt>
                <c:pt idx="2">
                  <c:v>2008</c:v>
                </c:pt>
                <c:pt idx="3">
                  <c:v>2012</c:v>
                </c:pt>
                <c:pt idx="4">
                  <c:v>2017</c:v>
                </c:pt>
                <c:pt idx="5">
                  <c:v>2022</c:v>
                </c:pt>
              </c:numCache>
            </c:numRef>
          </c:cat>
          <c:val>
            <c:numRef>
              <c:f>Tabell_32!$AP$79:$AU$79</c:f>
              <c:numCache>
                <c:formatCode>0</c:formatCode>
                <c:ptCount val="6"/>
                <c:pt idx="0">
                  <c:v>#N/A</c:v>
                </c:pt>
                <c:pt idx="1">
                  <c:v>16.109808991670121</c:v>
                </c:pt>
                <c:pt idx="2">
                  <c:v>17.21893898999571</c:v>
                </c:pt>
                <c:pt idx="3">
                  <c:v>#N/A</c:v>
                </c:pt>
                <c:pt idx="4">
                  <c:v>#N/A</c:v>
                </c:pt>
                <c:pt idx="5">
                  <c:v>16.60245053790748</c:v>
                </c:pt>
              </c:numCache>
            </c:numRef>
          </c:val>
          <c:smooth val="0"/>
          <c:extLst>
            <c:ext xmlns:c16="http://schemas.microsoft.com/office/drawing/2014/chart" uri="{C3380CC4-5D6E-409C-BE32-E72D297353CC}">
              <c16:uniqueId val="{00000013-ECFB-B24F-BFB6-4A549542CF63}"/>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Tabell_33!$AO$35</c:f>
          <c:strCache>
            <c:ptCount val="1"/>
            <c:pt idx="0">
              <c:v>Andel 18-84 år som lägger minst 21 timmar i veckan på hemarbete (ej yrkesarbete), åldersstandardiserade uppgifter, uppdelat på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1"/>
          <c:order val="8"/>
          <c:tx>
            <c:strRef>
              <c:f>Tabell_33!$AO$45</c:f>
              <c:strCache>
                <c:ptCount val="1"/>
                <c:pt idx="0">
                  <c:v>Länet totalt</c:v>
                </c:pt>
              </c:strCache>
            </c:strRef>
          </c:tx>
          <c:spPr>
            <a:ln w="28575" cap="rnd">
              <a:solidFill>
                <a:srgbClr val="9E1863"/>
              </a:solidFill>
              <a:round/>
            </a:ln>
            <a:effectLst/>
          </c:spPr>
          <c:marker>
            <c:symbol val="circle"/>
            <c:size val="5"/>
            <c:spPr>
              <a:solidFill>
                <a:srgbClr val="9E1863"/>
              </a:solidFill>
              <a:ln w="9525">
                <a:solidFill>
                  <a:srgbClr val="9E1863"/>
                </a:solidFill>
              </a:ln>
              <a:effectLst/>
            </c:spPr>
          </c:marker>
          <c:cat>
            <c:numRef>
              <c:f>Tabell_33!$AQ$36:$AU$36</c:f>
              <c:numCache>
                <c:formatCode>General</c:formatCode>
                <c:ptCount val="5"/>
                <c:pt idx="0">
                  <c:v>2004</c:v>
                </c:pt>
                <c:pt idx="1">
                  <c:v>2008</c:v>
                </c:pt>
                <c:pt idx="2">
                  <c:v>2012</c:v>
                </c:pt>
                <c:pt idx="3">
                  <c:v>2017</c:v>
                </c:pt>
                <c:pt idx="4">
                  <c:v>2022</c:v>
                </c:pt>
              </c:numCache>
            </c:numRef>
          </c:cat>
          <c:val>
            <c:numRef>
              <c:f>Tabell_33!$AQ$45:$AU$45</c:f>
              <c:numCache>
                <c:formatCode>General</c:formatCode>
                <c:ptCount val="5"/>
                <c:pt idx="0">
                  <c:v>20.748362504041129</c:v>
                </c:pt>
                <c:pt idx="1">
                  <c:v>18.84845437790332</c:v>
                </c:pt>
                <c:pt idx="2">
                  <c:v>#N/A</c:v>
                </c:pt>
                <c:pt idx="3">
                  <c:v>#N/A</c:v>
                </c:pt>
                <c:pt idx="4">
                  <c:v>15.216386349762301</c:v>
                </c:pt>
              </c:numCache>
            </c:numRef>
          </c:val>
          <c:smooth val="0"/>
          <c:extLst xmlns:c15="http://schemas.microsoft.com/office/drawing/2012/chart">
            <c:ext xmlns:c16="http://schemas.microsoft.com/office/drawing/2014/chart" uri="{C3380CC4-5D6E-409C-BE32-E72D297353CC}">
              <c16:uniqueId val="{00000000-206B-914F-A268-940F19823EFA}"/>
            </c:ext>
          </c:extLst>
        </c:ser>
        <c:ser>
          <c:idx val="7"/>
          <c:order val="9"/>
          <c:tx>
            <c:strRef>
              <c:f>Tabell_33!$AO$46</c:f>
              <c:strCache>
                <c:ptCount val="1"/>
                <c:pt idx="0">
                  <c:v>CDUST</c:v>
                </c:pt>
              </c:strCache>
            </c:strRef>
          </c:tx>
          <c:spPr>
            <a:ln w="34925" cap="rnd">
              <a:solidFill>
                <a:srgbClr val="3599D5"/>
              </a:solidFill>
              <a:round/>
            </a:ln>
            <a:effectLst/>
          </c:spPr>
          <c:marker>
            <c:symbol val="circle"/>
            <c:size val="5"/>
            <c:spPr>
              <a:solidFill>
                <a:srgbClr val="3599D5"/>
              </a:solidFill>
              <a:ln w="9525">
                <a:solidFill>
                  <a:srgbClr val="3599D5"/>
                </a:solidFill>
              </a:ln>
              <a:effectLst/>
            </c:spPr>
          </c:marker>
          <c:cat>
            <c:numRef>
              <c:f>Tabell_33!$AQ$36:$AU$36</c:f>
              <c:numCache>
                <c:formatCode>General</c:formatCode>
                <c:ptCount val="5"/>
                <c:pt idx="0">
                  <c:v>2004</c:v>
                </c:pt>
                <c:pt idx="1">
                  <c:v>2008</c:v>
                </c:pt>
                <c:pt idx="2">
                  <c:v>2012</c:v>
                </c:pt>
                <c:pt idx="3">
                  <c:v>2017</c:v>
                </c:pt>
                <c:pt idx="4">
                  <c:v>2022</c:v>
                </c:pt>
              </c:numCache>
            </c:numRef>
          </c:cat>
          <c:val>
            <c:numRef>
              <c:f>Tabell_33!$AQ$46:$AU$46</c:f>
              <c:numCache>
                <c:formatCode>General</c:formatCode>
                <c:ptCount val="5"/>
                <c:pt idx="0">
                  <c:v>22.194843257968191</c:v>
                </c:pt>
                <c:pt idx="1">
                  <c:v>19.357180715065521</c:v>
                </c:pt>
                <c:pt idx="2">
                  <c:v>#N/A</c:v>
                </c:pt>
                <c:pt idx="3">
                  <c:v>#N/A</c:v>
                </c:pt>
                <c:pt idx="4">
                  <c:v>16.068364421733708</c:v>
                </c:pt>
              </c:numCache>
            </c:numRef>
          </c:val>
          <c:smooth val="0"/>
          <c:extLst>
            <c:ext xmlns:c16="http://schemas.microsoft.com/office/drawing/2014/chart" uri="{C3380CC4-5D6E-409C-BE32-E72D297353CC}">
              <c16:uniqueId val="{00000001-206B-914F-A268-940F19823EFA}"/>
            </c:ext>
          </c:extLst>
        </c:ser>
        <c:dLbls>
          <c:showLegendKey val="0"/>
          <c:showVal val="0"/>
          <c:showCatName val="0"/>
          <c:showSerName val="0"/>
          <c:showPercent val="0"/>
          <c:showBubbleSize val="0"/>
        </c:dLbls>
        <c:marker val="1"/>
        <c:smooth val="0"/>
        <c:axId val="1082370528"/>
        <c:axId val="1082371184"/>
        <c:extLst>
          <c:ext xmlns:c15="http://schemas.microsoft.com/office/drawing/2012/chart" uri="{02D57815-91ED-43cb-92C2-25804820EDAC}">
            <c15:filteredLineSeries>
              <c15:ser>
                <c:idx val="0"/>
                <c:order val="0"/>
                <c:tx>
                  <c:strRef>
                    <c:extLst>
                      <c:ext uri="{02D57815-91ED-43cb-92C2-25804820EDAC}">
                        <c15:formulaRef>
                          <c15:sqref>Tabell_33!$AO$37</c15:sqref>
                        </c15:formulaRef>
                      </c:ext>
                    </c:extLst>
                    <c:strCache>
                      <c:ptCount val="1"/>
                      <c:pt idx="0">
                        <c:v>Enköpings kommun</c:v>
                      </c:pt>
                    </c:strCache>
                  </c:strRef>
                </c:tx>
                <c:spPr>
                  <a:ln w="34925" cap="rnd">
                    <a:solidFill>
                      <a:srgbClr val="53A17F"/>
                    </a:solidFill>
                    <a:round/>
                  </a:ln>
                  <a:effectLst/>
                </c:spPr>
                <c:marker>
                  <c:symbol val="circle"/>
                  <c:size val="5"/>
                  <c:spPr>
                    <a:solidFill>
                      <a:srgbClr val="53A17F"/>
                    </a:solidFill>
                    <a:ln w="9525">
                      <a:solidFill>
                        <a:srgbClr val="53A17F"/>
                      </a:solidFill>
                    </a:ln>
                    <a:effectLst/>
                  </c:spPr>
                </c:marker>
                <c:dPt>
                  <c:idx val="1"/>
                  <c:marker>
                    <c:symbol val="circle"/>
                    <c:size val="5"/>
                    <c:spPr>
                      <a:solidFill>
                        <a:srgbClr val="53A17F"/>
                      </a:solidFill>
                      <a:ln w="9525">
                        <a:solidFill>
                          <a:srgbClr val="53A17F"/>
                        </a:solidFill>
                      </a:ln>
                      <a:effectLst/>
                    </c:spPr>
                  </c:marker>
                  <c:bubble3D val="0"/>
                  <c:spPr>
                    <a:ln w="34925" cap="rnd">
                      <a:solidFill>
                        <a:srgbClr val="53A17F"/>
                      </a:solidFill>
                      <a:prstDash val="solid"/>
                      <a:round/>
                    </a:ln>
                    <a:effectLst/>
                  </c:spPr>
                  <c:extLst>
                    <c:ext xmlns:c16="http://schemas.microsoft.com/office/drawing/2014/chart" uri="{C3380CC4-5D6E-409C-BE32-E72D297353CC}">
                      <c16:uniqueId val="{00000003-206B-914F-A268-940F19823EFA}"/>
                    </c:ext>
                  </c:extLst>
                </c:dPt>
                <c:cat>
                  <c:numRef>
                    <c:extLst>
                      <c:ex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Tabell_33!$AQ$37:$AU$37</c15:sqref>
                        </c15:formulaRef>
                      </c:ext>
                    </c:extLst>
                    <c:numCache>
                      <c:formatCode>General</c:formatCode>
                      <c:ptCount val="5"/>
                      <c:pt idx="0">
                        <c:v>21.270790020296801</c:v>
                      </c:pt>
                      <c:pt idx="1">
                        <c:v>19.606843457260631</c:v>
                      </c:pt>
                      <c:pt idx="2">
                        <c:v>#N/A</c:v>
                      </c:pt>
                      <c:pt idx="3">
                        <c:v>#N/A</c:v>
                      </c:pt>
                      <c:pt idx="4">
                        <c:v>10.35318707650751</c:v>
                      </c:pt>
                    </c:numCache>
                  </c:numRef>
                </c:val>
                <c:smooth val="0"/>
                <c:extLst>
                  <c:ext xmlns:c16="http://schemas.microsoft.com/office/drawing/2014/chart" uri="{C3380CC4-5D6E-409C-BE32-E72D297353CC}">
                    <c16:uniqueId val="{00000004-206B-914F-A268-940F19823EF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Tabell_33!$AO$38</c15:sqref>
                        </c15:formulaRef>
                      </c:ext>
                    </c:extLst>
                    <c:strCache>
                      <c:ptCount val="1"/>
                      <c:pt idx="0">
                        <c:v>Heby kommun</c:v>
                      </c:pt>
                    </c:strCache>
                  </c:strRef>
                </c:tx>
                <c:spPr>
                  <a:ln w="34925" cap="rnd">
                    <a:solidFill>
                      <a:srgbClr val="D57667"/>
                    </a:solidFill>
                    <a:round/>
                  </a:ln>
                  <a:effectLst/>
                </c:spPr>
                <c:marker>
                  <c:symbol val="circle"/>
                  <c:size val="5"/>
                  <c:spPr>
                    <a:solidFill>
                      <a:srgbClr val="D57667"/>
                    </a:solidFill>
                    <a:ln w="9525">
                      <a:solidFill>
                        <a:srgbClr val="D57667"/>
                      </a:solidFill>
                    </a:ln>
                    <a:effectLst/>
                  </c:spPr>
                </c:marker>
                <c:dPt>
                  <c:idx val="1"/>
                  <c:marker>
                    <c:symbol val="circle"/>
                    <c:size val="5"/>
                    <c:spPr>
                      <a:solidFill>
                        <a:srgbClr val="D57667"/>
                      </a:solidFill>
                      <a:ln w="9525">
                        <a:solidFill>
                          <a:srgbClr val="D57667"/>
                        </a:solidFill>
                      </a:ln>
                      <a:effectLst/>
                    </c:spPr>
                  </c:marker>
                  <c:bubble3D val="0"/>
                  <c:spPr>
                    <a:ln w="34925" cap="rnd">
                      <a:solidFill>
                        <a:srgbClr val="D57667"/>
                      </a:solidFill>
                      <a:prstDash val="solid"/>
                      <a:round/>
                    </a:ln>
                    <a:effectLst/>
                  </c:spPr>
                  <c:extLst xmlns:c15="http://schemas.microsoft.com/office/drawing/2012/chart">
                    <c:ext xmlns:c16="http://schemas.microsoft.com/office/drawing/2014/chart" uri="{C3380CC4-5D6E-409C-BE32-E72D297353CC}">
                      <c16:uniqueId val="{00000006-206B-914F-A268-940F19823EFA}"/>
                    </c:ext>
                  </c:extLst>
                </c:dPt>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Tabell_33!$AQ$38:$AU$38</c15:sqref>
                        </c15:formulaRef>
                      </c:ext>
                    </c:extLst>
                    <c:numCache>
                      <c:formatCode>General</c:formatCode>
                      <c:ptCount val="5"/>
                      <c:pt idx="0">
                        <c:v>25.33114162827157</c:v>
                      </c:pt>
                      <c:pt idx="1">
                        <c:v>22.001989599068121</c:v>
                      </c:pt>
                      <c:pt idx="2">
                        <c:v>#N/A</c:v>
                      </c:pt>
                      <c:pt idx="3">
                        <c:v>#N/A</c:v>
                      </c:pt>
                      <c:pt idx="4">
                        <c:v>20.734420187052301</c:v>
                      </c:pt>
                    </c:numCache>
                  </c:numRef>
                </c:val>
                <c:smooth val="0"/>
                <c:extLst xmlns:c15="http://schemas.microsoft.com/office/drawing/2012/chart">
                  <c:ext xmlns:c16="http://schemas.microsoft.com/office/drawing/2014/chart" uri="{C3380CC4-5D6E-409C-BE32-E72D297353CC}">
                    <c16:uniqueId val="{00000007-206B-914F-A268-940F19823EF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Tabell_33!$AO$39</c15:sqref>
                        </c15:formulaRef>
                      </c:ext>
                    </c:extLst>
                    <c:strCache>
                      <c:ptCount val="1"/>
                      <c:pt idx="0">
                        <c:v>Håbo kommun</c:v>
                      </c:pt>
                    </c:strCache>
                  </c:strRef>
                </c:tx>
                <c:spPr>
                  <a:ln w="34925" cap="rnd">
                    <a:solidFill>
                      <a:srgbClr val="E6AD00"/>
                    </a:solidFill>
                    <a:round/>
                  </a:ln>
                  <a:effectLst/>
                </c:spPr>
                <c:marker>
                  <c:symbol val="circle"/>
                  <c:size val="5"/>
                  <c:spPr>
                    <a:solidFill>
                      <a:srgbClr val="E6AD00"/>
                    </a:solidFill>
                    <a:ln w="9525">
                      <a:solidFill>
                        <a:srgbClr val="E6AD00"/>
                      </a:solidFill>
                    </a:ln>
                    <a:effectLst/>
                  </c:spPr>
                </c:marker>
                <c:dPt>
                  <c:idx val="1"/>
                  <c:marker>
                    <c:symbol val="circle"/>
                    <c:size val="5"/>
                    <c:spPr>
                      <a:solidFill>
                        <a:srgbClr val="E6AD00"/>
                      </a:solidFill>
                      <a:ln w="9525">
                        <a:solidFill>
                          <a:srgbClr val="E6AD00"/>
                        </a:solidFill>
                      </a:ln>
                      <a:effectLst/>
                    </c:spPr>
                  </c:marker>
                  <c:bubble3D val="0"/>
                  <c:spPr>
                    <a:ln w="34925" cap="rnd">
                      <a:solidFill>
                        <a:srgbClr val="E6AD00"/>
                      </a:solidFill>
                      <a:prstDash val="solid"/>
                      <a:round/>
                    </a:ln>
                    <a:effectLst/>
                  </c:spPr>
                  <c:extLst xmlns:c15="http://schemas.microsoft.com/office/drawing/2012/chart">
                    <c:ext xmlns:c16="http://schemas.microsoft.com/office/drawing/2014/chart" uri="{C3380CC4-5D6E-409C-BE32-E72D297353CC}">
                      <c16:uniqueId val="{00000009-206B-914F-A268-940F19823EFA}"/>
                    </c:ext>
                  </c:extLst>
                </c:dPt>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Tabell_33!$AQ$39:$AU$39</c15:sqref>
                        </c15:formulaRef>
                      </c:ext>
                    </c:extLst>
                    <c:numCache>
                      <c:formatCode>General</c:formatCode>
                      <c:ptCount val="5"/>
                      <c:pt idx="0">
                        <c:v>26.357307794605731</c:v>
                      </c:pt>
                      <c:pt idx="1">
                        <c:v>18.680598766210679</c:v>
                      </c:pt>
                      <c:pt idx="2">
                        <c:v>#N/A</c:v>
                      </c:pt>
                      <c:pt idx="3">
                        <c:v>#N/A</c:v>
                      </c:pt>
                      <c:pt idx="4">
                        <c:v>17.15905894839177</c:v>
                      </c:pt>
                    </c:numCache>
                  </c:numRef>
                </c:val>
                <c:smooth val="0"/>
                <c:extLst xmlns:c15="http://schemas.microsoft.com/office/drawing/2012/chart">
                  <c:ext xmlns:c16="http://schemas.microsoft.com/office/drawing/2014/chart" uri="{C3380CC4-5D6E-409C-BE32-E72D297353CC}">
                    <c16:uniqueId val="{0000000A-206B-914F-A268-940F19823EF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Tabell_33!$AO$40</c15:sqref>
                        </c15:formulaRef>
                      </c:ext>
                    </c:extLst>
                    <c:strCache>
                      <c:ptCount val="1"/>
                      <c:pt idx="0">
                        <c:v>Knivsta kommun</c:v>
                      </c:pt>
                    </c:strCache>
                  </c:strRef>
                </c:tx>
                <c:spPr>
                  <a:ln w="28575" cap="rnd">
                    <a:solidFill>
                      <a:srgbClr val="614789"/>
                    </a:solidFill>
                    <a:round/>
                  </a:ln>
                  <a:effectLst/>
                </c:spPr>
                <c:marker>
                  <c:symbol val="circle"/>
                  <c:size val="5"/>
                  <c:spPr>
                    <a:solidFill>
                      <a:srgbClr val="614789"/>
                    </a:solidFill>
                    <a:ln w="9525">
                      <a:solidFill>
                        <a:srgbClr val="614789"/>
                      </a:solidFill>
                    </a:ln>
                    <a:effectLst/>
                  </c:spPr>
                </c:marker>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Tabell_33!$AQ$40:$AU$40</c15:sqref>
                        </c15:formulaRef>
                      </c:ext>
                    </c:extLst>
                    <c:numCache>
                      <c:formatCode>General</c:formatCode>
                      <c:ptCount val="5"/>
                      <c:pt idx="0">
                        <c:v>23.27061972383612</c:v>
                      </c:pt>
                      <c:pt idx="1">
                        <c:v>21.114423482533152</c:v>
                      </c:pt>
                      <c:pt idx="2">
                        <c:v>#N/A</c:v>
                      </c:pt>
                      <c:pt idx="3">
                        <c:v>#N/A</c:v>
                      </c:pt>
                      <c:pt idx="4">
                        <c:v>15.90887598048333</c:v>
                      </c:pt>
                    </c:numCache>
                  </c:numRef>
                </c:val>
                <c:smooth val="0"/>
                <c:extLst xmlns:c15="http://schemas.microsoft.com/office/drawing/2012/chart">
                  <c:ext xmlns:c16="http://schemas.microsoft.com/office/drawing/2014/chart" uri="{C3380CC4-5D6E-409C-BE32-E72D297353CC}">
                    <c16:uniqueId val="{0000000B-206B-914F-A268-940F19823EF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Tabell_33!$AO$41</c15:sqref>
                        </c15:formulaRef>
                      </c:ext>
                    </c:extLst>
                    <c:strCache>
                      <c:ptCount val="1"/>
                      <c:pt idx="0">
                        <c:v>Tierps kommun</c:v>
                      </c:pt>
                    </c:strCache>
                  </c:strRef>
                </c:tx>
                <c:spPr>
                  <a:ln w="34925" cap="rnd">
                    <a:solidFill>
                      <a:srgbClr val="3C82AF"/>
                    </a:solidFill>
                    <a:round/>
                  </a:ln>
                  <a:effectLst/>
                </c:spPr>
                <c:marker>
                  <c:symbol val="circle"/>
                  <c:size val="5"/>
                  <c:spPr>
                    <a:solidFill>
                      <a:srgbClr val="3C82AF"/>
                    </a:solidFill>
                    <a:ln w="9525">
                      <a:solidFill>
                        <a:srgbClr val="3C82AF"/>
                      </a:solidFill>
                    </a:ln>
                    <a:effectLst/>
                  </c:spPr>
                </c:marker>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Tabell_33!$AQ$41:$AU$41</c15:sqref>
                        </c15:formulaRef>
                      </c:ext>
                    </c:extLst>
                    <c:numCache>
                      <c:formatCode>General</c:formatCode>
                      <c:ptCount val="5"/>
                      <c:pt idx="0">
                        <c:v>27.334907176629859</c:v>
                      </c:pt>
                      <c:pt idx="1">
                        <c:v>22.772363825225099</c:v>
                      </c:pt>
                      <c:pt idx="2">
                        <c:v>#N/A</c:v>
                      </c:pt>
                      <c:pt idx="3">
                        <c:v>#N/A</c:v>
                      </c:pt>
                      <c:pt idx="4">
                        <c:v>16.32278355692425</c:v>
                      </c:pt>
                    </c:numCache>
                  </c:numRef>
                </c:val>
                <c:smooth val="0"/>
                <c:extLst xmlns:c15="http://schemas.microsoft.com/office/drawing/2012/chart">
                  <c:ext xmlns:c16="http://schemas.microsoft.com/office/drawing/2014/chart" uri="{C3380CC4-5D6E-409C-BE32-E72D297353CC}">
                    <c16:uniqueId val="{0000000C-206B-914F-A268-940F19823EF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Tabell_33!$AO$42</c15:sqref>
                        </c15:formulaRef>
                      </c:ext>
                    </c:extLst>
                    <c:strCache>
                      <c:ptCount val="1"/>
                      <c:pt idx="0">
                        <c:v>Uppsala kommun</c:v>
                      </c:pt>
                    </c:strCache>
                  </c:strRef>
                </c:tx>
                <c:spPr>
                  <a:ln w="34925" cap="rnd">
                    <a:solidFill>
                      <a:srgbClr val="B2A39A"/>
                    </a:solidFill>
                    <a:round/>
                  </a:ln>
                  <a:effectLst/>
                </c:spPr>
                <c:marker>
                  <c:symbol val="circle"/>
                  <c:size val="5"/>
                  <c:spPr>
                    <a:solidFill>
                      <a:srgbClr val="B2A39A"/>
                    </a:solidFill>
                    <a:ln w="9525">
                      <a:solidFill>
                        <a:srgbClr val="B2A39A"/>
                      </a:solidFill>
                    </a:ln>
                    <a:effectLst/>
                  </c:spPr>
                </c:marker>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Tabell_33!$AQ$42:$AU$42</c15:sqref>
                        </c15:formulaRef>
                      </c:ext>
                    </c:extLst>
                    <c:numCache>
                      <c:formatCode>General</c:formatCode>
                      <c:ptCount val="5"/>
                      <c:pt idx="0">
                        <c:v>18.77113402348105</c:v>
                      </c:pt>
                      <c:pt idx="1">
                        <c:v>17.312011942082641</c:v>
                      </c:pt>
                      <c:pt idx="2">
                        <c:v>#N/A</c:v>
                      </c:pt>
                      <c:pt idx="3">
                        <c:v>#N/A</c:v>
                      </c:pt>
                      <c:pt idx="4">
                        <c:v>15.06512534304207</c:v>
                      </c:pt>
                    </c:numCache>
                  </c:numRef>
                </c:val>
                <c:smooth val="0"/>
                <c:extLst xmlns:c15="http://schemas.microsoft.com/office/drawing/2012/chart">
                  <c:ext xmlns:c16="http://schemas.microsoft.com/office/drawing/2014/chart" uri="{C3380CC4-5D6E-409C-BE32-E72D297353CC}">
                    <c16:uniqueId val="{0000000D-206B-914F-A268-940F19823EF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Tabell_33!$AO$43</c15:sqref>
                        </c15:formulaRef>
                      </c:ext>
                    </c:extLst>
                    <c:strCache>
                      <c:ptCount val="1"/>
                      <c:pt idx="0">
                        <c:v>Älvkarleby kommun</c:v>
                      </c:pt>
                    </c:strCache>
                  </c:strRef>
                </c:tx>
                <c:spPr>
                  <a:ln w="34925" cap="rnd">
                    <a:solidFill>
                      <a:srgbClr val="404040"/>
                    </a:solidFill>
                    <a:round/>
                  </a:ln>
                  <a:effectLst/>
                </c:spPr>
                <c:marker>
                  <c:symbol val="circle"/>
                  <c:size val="5"/>
                  <c:spPr>
                    <a:solidFill>
                      <a:srgbClr val="404040"/>
                    </a:solidFill>
                    <a:ln w="9525">
                      <a:solidFill>
                        <a:srgbClr val="404040"/>
                      </a:solidFill>
                    </a:ln>
                    <a:effectLst/>
                  </c:spPr>
                </c:marker>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Tabell_33!$AQ$43:$AU$43</c15:sqref>
                        </c15:formulaRef>
                      </c:ext>
                    </c:extLst>
                    <c:numCache>
                      <c:formatCode>General</c:formatCode>
                      <c:ptCount val="5"/>
                      <c:pt idx="0">
                        <c:v>24.314656899985369</c:v>
                      </c:pt>
                      <c:pt idx="1">
                        <c:v>25.425234700680601</c:v>
                      </c:pt>
                      <c:pt idx="2">
                        <c:v>#N/A</c:v>
                      </c:pt>
                      <c:pt idx="3">
                        <c:v>#N/A</c:v>
                      </c:pt>
                      <c:pt idx="4">
                        <c:v>19.138364947456331</c:v>
                      </c:pt>
                    </c:numCache>
                  </c:numRef>
                </c:val>
                <c:smooth val="0"/>
                <c:extLst xmlns:c15="http://schemas.microsoft.com/office/drawing/2012/chart">
                  <c:ext xmlns:c16="http://schemas.microsoft.com/office/drawing/2014/chart" uri="{C3380CC4-5D6E-409C-BE32-E72D297353CC}">
                    <c16:uniqueId val="{0000000E-206B-914F-A268-940F19823EFA}"/>
                  </c:ext>
                </c:extLst>
              </c15:ser>
            </c15:filteredLineSeries>
            <c15:filteredLineSeries>
              <c15:ser>
                <c:idx val="10"/>
                <c:order val="7"/>
                <c:tx>
                  <c:strRef>
                    <c:extLst xmlns:c15="http://schemas.microsoft.com/office/drawing/2012/chart">
                      <c:ext xmlns:c15="http://schemas.microsoft.com/office/drawing/2012/chart" uri="{02D57815-91ED-43cb-92C2-25804820EDAC}">
                        <c15:formulaRef>
                          <c15:sqref>Tabell_33!$AO$44</c15:sqref>
                        </c15:formulaRef>
                      </c:ext>
                    </c:extLst>
                    <c:strCache>
                      <c:ptCount val="1"/>
                      <c:pt idx="0">
                        <c:v>Östhammars kommun</c:v>
                      </c:pt>
                    </c:strCache>
                  </c:strRef>
                </c:tx>
                <c:spPr>
                  <a:ln w="34925" cap="rnd">
                    <a:solidFill>
                      <a:srgbClr val="F59B9B"/>
                    </a:solidFill>
                    <a:round/>
                  </a:ln>
                  <a:effectLst/>
                </c:spPr>
                <c:marker>
                  <c:symbol val="circle"/>
                  <c:size val="5"/>
                  <c:spPr>
                    <a:solidFill>
                      <a:srgbClr val="F59B9B"/>
                    </a:solidFill>
                    <a:ln w="9525">
                      <a:solidFill>
                        <a:srgbClr val="F59B9B"/>
                      </a:solidFill>
                    </a:ln>
                    <a:effectLst/>
                  </c:spPr>
                </c:marker>
                <c:cat>
                  <c:numRef>
                    <c:extLst xmlns:c15="http://schemas.microsoft.com/office/drawing/2012/chart">
                      <c:ext xmlns:c15="http://schemas.microsoft.com/office/drawing/2012/chart" uri="{02D57815-91ED-43cb-92C2-25804820EDAC}">
                        <c15:formulaRef>
                          <c15:sqref>Tabell_33!$AQ$36:$AU$36</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Tabell_33!$AQ$44:$AU$44</c15:sqref>
                        </c15:formulaRef>
                      </c:ext>
                    </c:extLst>
                    <c:numCache>
                      <c:formatCode>General</c:formatCode>
                      <c:ptCount val="5"/>
                      <c:pt idx="0">
                        <c:v>24.920764097946329</c:v>
                      </c:pt>
                      <c:pt idx="1">
                        <c:v>22.004794895495721</c:v>
                      </c:pt>
                      <c:pt idx="2">
                        <c:v>#N/A</c:v>
                      </c:pt>
                      <c:pt idx="3">
                        <c:v>#N/A</c:v>
                      </c:pt>
                      <c:pt idx="4">
                        <c:v>17.043005776947691</c:v>
                      </c:pt>
                    </c:numCache>
                  </c:numRef>
                </c:val>
                <c:smooth val="0"/>
                <c:extLst xmlns:c15="http://schemas.microsoft.com/office/drawing/2012/chart">
                  <c:ext xmlns:c16="http://schemas.microsoft.com/office/drawing/2014/chart" uri="{C3380CC4-5D6E-409C-BE32-E72D297353CC}">
                    <c16:uniqueId val="{0000000F-206B-914F-A268-940F19823EFA}"/>
                  </c:ext>
                </c:extLst>
              </c15:ser>
            </c15:filteredLineSeries>
          </c:ext>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Tabell_33!$AO$58</c:f>
          <c:strCache>
            <c:ptCount val="1"/>
            <c:pt idx="0">
              <c:v>Andel 18-84 år som lägger minst 21 timmar i veckan på hemarbete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22"/>
          <c:order val="16"/>
          <c:tx>
            <c:strRef>
              <c:f>Tabell_33!$AO$76</c:f>
              <c:strCache>
                <c:ptCount val="1"/>
                <c:pt idx="0">
                  <c:v>Länet totalt Kvinnor</c:v>
                </c:pt>
              </c:strCache>
            </c:strRef>
          </c:tx>
          <c:spPr>
            <a:ln w="28575" cap="rnd">
              <a:solidFill>
                <a:srgbClr val="9E1863"/>
              </a:solidFill>
              <a:prstDash val="sysDash"/>
              <a:round/>
            </a:ln>
            <a:effectLst/>
          </c:spPr>
          <c:marker>
            <c:symbol val="triangle"/>
            <c:size val="5"/>
            <c:spPr>
              <a:solidFill>
                <a:srgbClr val="9E1863"/>
              </a:solidFill>
              <a:ln w="25400">
                <a:solidFill>
                  <a:srgbClr val="9E1863"/>
                </a:solidFill>
              </a:ln>
              <a:effectLst/>
            </c:spPr>
          </c:marker>
          <c:cat>
            <c:numRef>
              <c:f>Tabell_33!$AQ$59:$AU$59</c:f>
              <c:numCache>
                <c:formatCode>General</c:formatCode>
                <c:ptCount val="5"/>
                <c:pt idx="0">
                  <c:v>2004</c:v>
                </c:pt>
                <c:pt idx="1">
                  <c:v>2008</c:v>
                </c:pt>
                <c:pt idx="2">
                  <c:v>2012</c:v>
                </c:pt>
                <c:pt idx="3">
                  <c:v>2017</c:v>
                </c:pt>
                <c:pt idx="4">
                  <c:v>2022</c:v>
                </c:pt>
              </c:numCache>
            </c:numRef>
          </c:cat>
          <c:val>
            <c:numRef>
              <c:f>Tabell_33!$AQ$76:$AU$76</c:f>
              <c:numCache>
                <c:formatCode>0</c:formatCode>
                <c:ptCount val="5"/>
                <c:pt idx="0">
                  <c:v>28.9760250676757</c:v>
                </c:pt>
                <c:pt idx="1">
                  <c:v>26.244107122311959</c:v>
                </c:pt>
                <c:pt idx="2">
                  <c:v>#N/A</c:v>
                </c:pt>
                <c:pt idx="3">
                  <c:v>#N/A</c:v>
                </c:pt>
                <c:pt idx="4">
                  <c:v>18.479847083117839</c:v>
                </c:pt>
              </c:numCache>
            </c:numRef>
          </c:val>
          <c:smooth val="0"/>
          <c:extLst>
            <c:ext xmlns:c16="http://schemas.microsoft.com/office/drawing/2014/chart" uri="{C3380CC4-5D6E-409C-BE32-E72D297353CC}">
              <c16:uniqueId val="{00000000-06BB-4E40-830B-F0201811921F}"/>
            </c:ext>
          </c:extLst>
        </c:ser>
        <c:ser>
          <c:idx val="23"/>
          <c:order val="17"/>
          <c:tx>
            <c:strRef>
              <c:f>Tabell_33!$AO$77</c:f>
              <c:strCache>
                <c:ptCount val="1"/>
                <c:pt idx="0">
                  <c:v>Länet totalt Män</c:v>
                </c:pt>
              </c:strCache>
            </c:strRef>
          </c:tx>
          <c:spPr>
            <a:ln w="28575" cap="rnd">
              <a:solidFill>
                <a:srgbClr val="9E1863"/>
              </a:solidFill>
              <a:prstDash val="lgDash"/>
              <a:round/>
            </a:ln>
            <a:effectLst/>
          </c:spPr>
          <c:marker>
            <c:symbol val="x"/>
            <c:size val="5"/>
            <c:spPr>
              <a:solidFill>
                <a:srgbClr val="9E1863"/>
              </a:solidFill>
              <a:ln w="9525">
                <a:solidFill>
                  <a:srgbClr val="9E1863"/>
                </a:solidFill>
                <a:prstDash val="solid"/>
              </a:ln>
              <a:effectLst/>
            </c:spPr>
          </c:marker>
          <c:cat>
            <c:numRef>
              <c:f>Tabell_33!$AQ$59:$AU$59</c:f>
              <c:numCache>
                <c:formatCode>General</c:formatCode>
                <c:ptCount val="5"/>
                <c:pt idx="0">
                  <c:v>2004</c:v>
                </c:pt>
                <c:pt idx="1">
                  <c:v>2008</c:v>
                </c:pt>
                <c:pt idx="2">
                  <c:v>2012</c:v>
                </c:pt>
                <c:pt idx="3">
                  <c:v>2017</c:v>
                </c:pt>
                <c:pt idx="4">
                  <c:v>2022</c:v>
                </c:pt>
              </c:numCache>
            </c:numRef>
          </c:cat>
          <c:val>
            <c:numRef>
              <c:f>Tabell_33!$AQ$77:$AU$77</c:f>
              <c:numCache>
                <c:formatCode>0</c:formatCode>
                <c:ptCount val="5"/>
                <c:pt idx="0">
                  <c:v>12.381592688820019</c:v>
                </c:pt>
                <c:pt idx="1">
                  <c:v>11.473335035287491</c:v>
                </c:pt>
                <c:pt idx="2">
                  <c:v>#N/A</c:v>
                </c:pt>
                <c:pt idx="3">
                  <c:v>#N/A</c:v>
                </c:pt>
                <c:pt idx="4">
                  <c:v>11.87532178597138</c:v>
                </c:pt>
              </c:numCache>
            </c:numRef>
          </c:val>
          <c:smooth val="0"/>
          <c:extLst xmlns:c15="http://schemas.microsoft.com/office/drawing/2012/chart">
            <c:ext xmlns:c16="http://schemas.microsoft.com/office/drawing/2014/chart" uri="{C3380CC4-5D6E-409C-BE32-E72D297353CC}">
              <c16:uniqueId val="{00000001-06BB-4E40-830B-F0201811921F}"/>
            </c:ext>
          </c:extLst>
        </c:ser>
        <c:ser>
          <c:idx val="14"/>
          <c:order val="18"/>
          <c:tx>
            <c:strRef>
              <c:f>Tabell_33!$AO$78</c:f>
              <c:strCache>
                <c:ptCount val="1"/>
                <c:pt idx="0">
                  <c:v>CDUST Kvinnor</c:v>
                </c:pt>
              </c:strCache>
            </c:strRef>
          </c:tx>
          <c:spPr>
            <a:ln w="28575" cap="rnd">
              <a:solidFill>
                <a:srgbClr val="3599D5"/>
              </a:solidFill>
              <a:prstDash val="sysDash"/>
              <a:round/>
            </a:ln>
            <a:effectLst/>
          </c:spPr>
          <c:marker>
            <c:symbol val="triangle"/>
            <c:size val="5"/>
            <c:spPr>
              <a:solidFill>
                <a:srgbClr val="3599D5"/>
              </a:solidFill>
              <a:ln w="25400">
                <a:solidFill>
                  <a:srgbClr val="3599D5"/>
                </a:solidFill>
                <a:prstDash val="solid"/>
              </a:ln>
              <a:effectLst/>
            </c:spPr>
          </c:marker>
          <c:cat>
            <c:numRef>
              <c:f>Tabell_33!$AQ$59:$AU$59</c:f>
              <c:numCache>
                <c:formatCode>General</c:formatCode>
                <c:ptCount val="5"/>
                <c:pt idx="0">
                  <c:v>2004</c:v>
                </c:pt>
                <c:pt idx="1">
                  <c:v>2008</c:v>
                </c:pt>
                <c:pt idx="2">
                  <c:v>2012</c:v>
                </c:pt>
                <c:pt idx="3">
                  <c:v>2017</c:v>
                </c:pt>
                <c:pt idx="4">
                  <c:v>2022</c:v>
                </c:pt>
              </c:numCache>
            </c:numRef>
          </c:cat>
          <c:val>
            <c:numRef>
              <c:f>Tabell_33!$AQ$78:$AU$78</c:f>
              <c:numCache>
                <c:formatCode>0</c:formatCode>
                <c:ptCount val="5"/>
                <c:pt idx="0">
                  <c:v>32.035978714217649</c:v>
                </c:pt>
                <c:pt idx="1">
                  <c:v>27.427242363293171</c:v>
                </c:pt>
                <c:pt idx="2">
                  <c:v>#N/A</c:v>
                </c:pt>
                <c:pt idx="3">
                  <c:v>#N/A</c:v>
                </c:pt>
                <c:pt idx="4">
                  <c:v>20.08011731614107</c:v>
                </c:pt>
              </c:numCache>
            </c:numRef>
          </c:val>
          <c:smooth val="0"/>
          <c:extLst>
            <c:ext xmlns:c16="http://schemas.microsoft.com/office/drawing/2014/chart" uri="{C3380CC4-5D6E-409C-BE32-E72D297353CC}">
              <c16:uniqueId val="{00000002-06BB-4E40-830B-F0201811921F}"/>
            </c:ext>
          </c:extLst>
        </c:ser>
        <c:ser>
          <c:idx val="15"/>
          <c:order val="19"/>
          <c:tx>
            <c:strRef>
              <c:f>Tabell_33!$AO$79</c:f>
              <c:strCache>
                <c:ptCount val="1"/>
                <c:pt idx="0">
                  <c:v>CDUST Män</c:v>
                </c:pt>
              </c:strCache>
            </c:strRef>
          </c:tx>
          <c:spPr>
            <a:ln w="28575" cap="rnd">
              <a:solidFill>
                <a:srgbClr val="3599D5"/>
              </a:solidFill>
              <a:prstDash val="lgDash"/>
              <a:round/>
            </a:ln>
            <a:effectLst/>
          </c:spPr>
          <c:marker>
            <c:symbol val="square"/>
            <c:size val="5"/>
            <c:spPr>
              <a:solidFill>
                <a:srgbClr val="3599D5"/>
              </a:solidFill>
              <a:ln w="9525">
                <a:solidFill>
                  <a:srgbClr val="3599D5"/>
                </a:solidFill>
              </a:ln>
              <a:effectLst/>
            </c:spPr>
          </c:marker>
          <c:cat>
            <c:numRef>
              <c:f>Tabell_33!$AQ$59:$AU$59</c:f>
              <c:numCache>
                <c:formatCode>General</c:formatCode>
                <c:ptCount val="5"/>
                <c:pt idx="0">
                  <c:v>2004</c:v>
                </c:pt>
                <c:pt idx="1">
                  <c:v>2008</c:v>
                </c:pt>
                <c:pt idx="2">
                  <c:v>2012</c:v>
                </c:pt>
                <c:pt idx="3">
                  <c:v>2017</c:v>
                </c:pt>
                <c:pt idx="4">
                  <c:v>2022</c:v>
                </c:pt>
              </c:numCache>
            </c:numRef>
          </c:cat>
          <c:val>
            <c:numRef>
              <c:f>Tabell_33!$AQ$79:$AU$79</c:f>
              <c:numCache>
                <c:formatCode>0</c:formatCode>
                <c:ptCount val="5"/>
                <c:pt idx="0">
                  <c:v>12.377563137557891</c:v>
                </c:pt>
                <c:pt idx="1">
                  <c:v>11.272183639676941</c:v>
                </c:pt>
                <c:pt idx="2">
                  <c:v>#N/A</c:v>
                </c:pt>
                <c:pt idx="3">
                  <c:v>#N/A</c:v>
                </c:pt>
                <c:pt idx="4">
                  <c:v>12.006513237661821</c:v>
                </c:pt>
              </c:numCache>
            </c:numRef>
          </c:val>
          <c:smooth val="0"/>
          <c:extLst>
            <c:ext xmlns:c16="http://schemas.microsoft.com/office/drawing/2014/chart" uri="{C3380CC4-5D6E-409C-BE32-E72D297353CC}">
              <c16:uniqueId val="{00000003-06BB-4E40-830B-F0201811921F}"/>
            </c:ext>
          </c:extLst>
        </c:ser>
        <c:dLbls>
          <c:showLegendKey val="0"/>
          <c:showVal val="0"/>
          <c:showCatName val="0"/>
          <c:showSerName val="0"/>
          <c:showPercent val="0"/>
          <c:showBubbleSize val="0"/>
        </c:dLbls>
        <c:marker val="1"/>
        <c:smooth val="0"/>
        <c:axId val="794951448"/>
        <c:axId val="794951776"/>
        <c:extLst>
          <c:ext xmlns:c15="http://schemas.microsoft.com/office/drawing/2012/chart" uri="{02D57815-91ED-43cb-92C2-25804820EDAC}">
            <c15:filteredLineSeries>
              <c15:ser>
                <c:idx val="0"/>
                <c:order val="0"/>
                <c:tx>
                  <c:strRef>
                    <c:extLst>
                      <c:ext uri="{02D57815-91ED-43cb-92C2-25804820EDAC}">
                        <c15:formulaRef>
                          <c15:sqref>Tabell_33!$AO$60</c15:sqref>
                        </c15:formulaRef>
                      </c:ext>
                    </c:extLst>
                    <c:strCache>
                      <c:ptCount val="1"/>
                      <c:pt idx="0">
                        <c:v>Enköpings kommun Kvinnor</c:v>
                      </c:pt>
                    </c:strCache>
                  </c:strRef>
                </c:tx>
                <c:spPr>
                  <a:ln w="28575" cap="rnd">
                    <a:solidFill>
                      <a:srgbClr val="53A17F"/>
                    </a:solidFill>
                    <a:prstDash val="sysDash"/>
                    <a:round/>
                  </a:ln>
                  <a:effectLst/>
                </c:spPr>
                <c:marker>
                  <c:symbol val="triangle"/>
                  <c:size val="5"/>
                  <c:spPr>
                    <a:solidFill>
                      <a:srgbClr val="53A17F"/>
                    </a:solidFill>
                    <a:ln w="25400">
                      <a:solidFill>
                        <a:srgbClr val="53A17F"/>
                      </a:solidFill>
                    </a:ln>
                    <a:effectLst/>
                  </c:spPr>
                </c:marker>
                <c:cat>
                  <c:numRef>
                    <c:extLst>
                      <c:ex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c:ext uri="{02D57815-91ED-43cb-92C2-25804820EDAC}">
                        <c15:formulaRef>
                          <c15:sqref>Tabell_33!$AQ$60:$AU$60</c15:sqref>
                        </c15:formulaRef>
                      </c:ext>
                    </c:extLst>
                    <c:numCache>
                      <c:formatCode>0</c:formatCode>
                      <c:ptCount val="5"/>
                      <c:pt idx="0">
                        <c:v>34.961423884608458</c:v>
                      </c:pt>
                      <c:pt idx="1">
                        <c:v>27.910020303487471</c:v>
                      </c:pt>
                      <c:pt idx="2">
                        <c:v>#N/A</c:v>
                      </c:pt>
                      <c:pt idx="3">
                        <c:v>#N/A</c:v>
                      </c:pt>
                      <c:pt idx="4">
                        <c:v>15.542982885989909</c:v>
                      </c:pt>
                    </c:numCache>
                  </c:numRef>
                </c:val>
                <c:smooth val="0"/>
                <c:extLst>
                  <c:ext xmlns:c16="http://schemas.microsoft.com/office/drawing/2014/chart" uri="{C3380CC4-5D6E-409C-BE32-E72D297353CC}">
                    <c16:uniqueId val="{00000004-06BB-4E40-830B-F0201811921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Tabell_33!$AO$61</c15:sqref>
                        </c15:formulaRef>
                      </c:ext>
                    </c:extLst>
                    <c:strCache>
                      <c:ptCount val="1"/>
                      <c:pt idx="0">
                        <c:v>Enköpings kommun Män</c:v>
                      </c:pt>
                    </c:strCache>
                  </c:strRef>
                </c:tx>
                <c:spPr>
                  <a:ln w="28575" cap="rnd">
                    <a:solidFill>
                      <a:srgbClr val="53A17F"/>
                    </a:solidFill>
                    <a:prstDash val="lgDash"/>
                    <a:round/>
                  </a:ln>
                  <a:effectLst/>
                </c:spPr>
                <c:marker>
                  <c:symbol val="square"/>
                  <c:size val="5"/>
                  <c:spPr>
                    <a:solidFill>
                      <a:srgbClr val="53A17F"/>
                    </a:solidFill>
                    <a:ln w="9525">
                      <a:solidFill>
                        <a:srgbClr val="53A17F"/>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Tabell_33!$AQ$61:$AU$61</c15:sqref>
                        </c15:formulaRef>
                      </c:ext>
                    </c:extLst>
                    <c:numCache>
                      <c:formatCode>0</c:formatCode>
                      <c:ptCount val="5"/>
                      <c:pt idx="0">
                        <c:v>9.9043418169365935</c:v>
                      </c:pt>
                      <c:pt idx="1">
                        <c:v>11.23005796085075</c:v>
                      </c:pt>
                      <c:pt idx="2">
                        <c:v>#N/A</c:v>
                      </c:pt>
                      <c:pt idx="3">
                        <c:v>#N/A</c:v>
                      </c:pt>
                      <c:pt idx="4">
                        <c:v>5.8633800299560548</c:v>
                      </c:pt>
                    </c:numCache>
                  </c:numRef>
                </c:val>
                <c:smooth val="0"/>
                <c:extLst xmlns:c15="http://schemas.microsoft.com/office/drawing/2012/chart">
                  <c:ext xmlns:c16="http://schemas.microsoft.com/office/drawing/2014/chart" uri="{C3380CC4-5D6E-409C-BE32-E72D297353CC}">
                    <c16:uniqueId val="{00000005-06BB-4E40-830B-F0201811921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Tabell_33!$AO$62</c15:sqref>
                        </c15:formulaRef>
                      </c:ext>
                    </c:extLst>
                    <c:strCache>
                      <c:ptCount val="1"/>
                      <c:pt idx="0">
                        <c:v>Heby kommun Kvinnor</c:v>
                      </c:pt>
                    </c:strCache>
                  </c:strRef>
                </c:tx>
                <c:spPr>
                  <a:ln w="28575" cap="rnd">
                    <a:solidFill>
                      <a:srgbClr val="D57667"/>
                    </a:solidFill>
                    <a:prstDash val="sysDash"/>
                    <a:round/>
                  </a:ln>
                  <a:effectLst/>
                </c:spPr>
                <c:marker>
                  <c:symbol val="triangle"/>
                  <c:size val="5"/>
                  <c:spPr>
                    <a:solidFill>
                      <a:srgbClr val="D57667"/>
                    </a:solidFill>
                    <a:ln w="25400">
                      <a:solidFill>
                        <a:srgbClr val="D57667"/>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Tabell_33!$AQ$62:$AU$62</c15:sqref>
                        </c15:formulaRef>
                      </c:ext>
                    </c:extLst>
                    <c:numCache>
                      <c:formatCode>0</c:formatCode>
                      <c:ptCount val="5"/>
                      <c:pt idx="0">
                        <c:v>40.238026496839723</c:v>
                      </c:pt>
                      <c:pt idx="1">
                        <c:v>32.435064708444393</c:v>
                      </c:pt>
                      <c:pt idx="2">
                        <c:v>#N/A</c:v>
                      </c:pt>
                      <c:pt idx="3">
                        <c:v>#N/A</c:v>
                      </c:pt>
                      <c:pt idx="4">
                        <c:v>25.21484976766709</c:v>
                      </c:pt>
                    </c:numCache>
                  </c:numRef>
                </c:val>
                <c:smooth val="0"/>
                <c:extLst xmlns:c15="http://schemas.microsoft.com/office/drawing/2012/chart">
                  <c:ext xmlns:c16="http://schemas.microsoft.com/office/drawing/2014/chart" uri="{C3380CC4-5D6E-409C-BE32-E72D297353CC}">
                    <c16:uniqueId val="{00000006-06BB-4E40-830B-F0201811921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Tabell_33!$AO$63</c15:sqref>
                        </c15:formulaRef>
                      </c:ext>
                    </c:extLst>
                    <c:strCache>
                      <c:ptCount val="1"/>
                      <c:pt idx="0">
                        <c:v>Heby kommun Män</c:v>
                      </c:pt>
                    </c:strCache>
                  </c:strRef>
                </c:tx>
                <c:spPr>
                  <a:ln w="28575" cap="rnd">
                    <a:solidFill>
                      <a:srgbClr val="D57667"/>
                    </a:solidFill>
                    <a:prstDash val="lgDash"/>
                    <a:round/>
                  </a:ln>
                  <a:effectLst/>
                </c:spPr>
                <c:marker>
                  <c:symbol val="square"/>
                  <c:size val="5"/>
                  <c:spPr>
                    <a:solidFill>
                      <a:srgbClr val="D57667"/>
                    </a:solidFill>
                    <a:ln w="9525">
                      <a:solidFill>
                        <a:srgbClr val="D57667"/>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Tabell_33!$AQ$63:$AU$63</c15:sqref>
                        </c15:formulaRef>
                      </c:ext>
                    </c:extLst>
                    <c:numCache>
                      <c:formatCode>0</c:formatCode>
                      <c:ptCount val="5"/>
                      <c:pt idx="0">
                        <c:v>11.286367615210141</c:v>
                      </c:pt>
                      <c:pt idx="1">
                        <c:v>11.206709968637011</c:v>
                      </c:pt>
                      <c:pt idx="2">
                        <c:v>#N/A</c:v>
                      </c:pt>
                      <c:pt idx="3">
                        <c:v>#N/A</c:v>
                      </c:pt>
                      <c:pt idx="4">
                        <c:v>14.981673500167281</c:v>
                      </c:pt>
                    </c:numCache>
                  </c:numRef>
                </c:val>
                <c:smooth val="0"/>
                <c:extLst xmlns:c15="http://schemas.microsoft.com/office/drawing/2012/chart">
                  <c:ext xmlns:c16="http://schemas.microsoft.com/office/drawing/2014/chart" uri="{C3380CC4-5D6E-409C-BE32-E72D297353CC}">
                    <c16:uniqueId val="{00000007-06BB-4E40-830B-F0201811921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Tabell_33!$AO$64</c15:sqref>
                        </c15:formulaRef>
                      </c:ext>
                    </c:extLst>
                    <c:strCache>
                      <c:ptCount val="1"/>
                      <c:pt idx="0">
                        <c:v>Håbo kommun Kvinnor</c:v>
                      </c:pt>
                    </c:strCache>
                  </c:strRef>
                </c:tx>
                <c:spPr>
                  <a:ln w="28575" cap="rnd">
                    <a:solidFill>
                      <a:srgbClr val="E6AD00"/>
                    </a:solidFill>
                    <a:prstDash val="sysDash"/>
                    <a:round/>
                  </a:ln>
                  <a:effectLst/>
                </c:spPr>
                <c:marker>
                  <c:symbol val="triangle"/>
                  <c:size val="5"/>
                  <c:spPr>
                    <a:solidFill>
                      <a:srgbClr val="E6AD00"/>
                    </a:solidFill>
                    <a:ln w="25400">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Tabell_33!$AQ$64:$AU$64</c15:sqref>
                        </c15:formulaRef>
                      </c:ext>
                    </c:extLst>
                    <c:numCache>
                      <c:formatCode>0</c:formatCode>
                      <c:ptCount val="5"/>
                      <c:pt idx="0">
                        <c:v>37.831103284444431</c:v>
                      </c:pt>
                      <c:pt idx="1">
                        <c:v>29.308671664750261</c:v>
                      </c:pt>
                      <c:pt idx="2">
                        <c:v>#N/A</c:v>
                      </c:pt>
                      <c:pt idx="3">
                        <c:v>#N/A</c:v>
                      </c:pt>
                      <c:pt idx="4">
                        <c:v>19.893875765939519</c:v>
                      </c:pt>
                    </c:numCache>
                  </c:numRef>
                </c:val>
                <c:smooth val="0"/>
                <c:extLst xmlns:c15="http://schemas.microsoft.com/office/drawing/2012/chart">
                  <c:ext xmlns:c16="http://schemas.microsoft.com/office/drawing/2014/chart" uri="{C3380CC4-5D6E-409C-BE32-E72D297353CC}">
                    <c16:uniqueId val="{00000008-06BB-4E40-830B-F0201811921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Tabell_33!$AO$65</c15:sqref>
                        </c15:formulaRef>
                      </c:ext>
                    </c:extLst>
                    <c:strCache>
                      <c:ptCount val="1"/>
                      <c:pt idx="0">
                        <c:v>Håbo kommun Män</c:v>
                      </c:pt>
                    </c:strCache>
                  </c:strRef>
                </c:tx>
                <c:spPr>
                  <a:ln w="28575" cap="rnd">
                    <a:solidFill>
                      <a:srgbClr val="E6AD00"/>
                    </a:solidFill>
                    <a:prstDash val="lgDash"/>
                    <a:round/>
                  </a:ln>
                  <a:effectLst/>
                </c:spPr>
                <c:marker>
                  <c:symbol val="square"/>
                  <c:size val="5"/>
                  <c:spPr>
                    <a:solidFill>
                      <a:srgbClr val="E6AD00"/>
                    </a:solidFill>
                    <a:ln w="9525">
                      <a:solidFill>
                        <a:srgbClr val="E6AD00"/>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Tabell_33!$AQ$65:$AU$65</c15:sqref>
                        </c15:formulaRef>
                      </c:ext>
                    </c:extLst>
                    <c:numCache>
                      <c:formatCode>0</c:formatCode>
                      <c:ptCount val="5"/>
                      <c:pt idx="0">
                        <c:v>17.06769855171407</c:v>
                      </c:pt>
                      <c:pt idx="1">
                        <c:v>12.11787523190945</c:v>
                      </c:pt>
                      <c:pt idx="2">
                        <c:v>#N/A</c:v>
                      </c:pt>
                      <c:pt idx="3">
                        <c:v>#N/A</c:v>
                      </c:pt>
                      <c:pt idx="4">
                        <c:v>12.780654691300869</c:v>
                      </c:pt>
                    </c:numCache>
                  </c:numRef>
                </c:val>
                <c:smooth val="0"/>
                <c:extLst xmlns:c15="http://schemas.microsoft.com/office/drawing/2012/chart">
                  <c:ext xmlns:c16="http://schemas.microsoft.com/office/drawing/2014/chart" uri="{C3380CC4-5D6E-409C-BE32-E72D297353CC}">
                    <c16:uniqueId val="{00000009-06BB-4E40-830B-F0201811921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Tabell_33!$AO$66</c15:sqref>
                        </c15:formulaRef>
                      </c:ext>
                    </c:extLst>
                    <c:strCache>
                      <c:ptCount val="1"/>
                      <c:pt idx="0">
                        <c:v>Knivsta kommun Kvinnor</c:v>
                      </c:pt>
                    </c:strCache>
                  </c:strRef>
                </c:tx>
                <c:spPr>
                  <a:ln w="28575" cap="rnd">
                    <a:solidFill>
                      <a:srgbClr val="614789"/>
                    </a:solidFill>
                    <a:prstDash val="sysDash"/>
                    <a:round/>
                  </a:ln>
                  <a:effectLst/>
                </c:spPr>
                <c:marker>
                  <c:symbol val="triangle"/>
                  <c:size val="5"/>
                  <c:spPr>
                    <a:solidFill>
                      <a:srgbClr val="614789"/>
                    </a:solidFill>
                    <a:ln w="25400">
                      <a:solidFill>
                        <a:srgbClr val="614789"/>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Tabell_33!$AQ$66:$AU$66</c15:sqref>
                        </c15:formulaRef>
                      </c:ext>
                    </c:extLst>
                    <c:numCache>
                      <c:formatCode>0</c:formatCode>
                      <c:ptCount val="5"/>
                      <c:pt idx="0">
                        <c:v>31.93751683150116</c:v>
                      </c:pt>
                      <c:pt idx="1">
                        <c:v>30.745586225775369</c:v>
                      </c:pt>
                      <c:pt idx="2">
                        <c:v>#N/A</c:v>
                      </c:pt>
                      <c:pt idx="3">
                        <c:v>#N/A</c:v>
                      </c:pt>
                      <c:pt idx="4">
                        <c:v>20.120404036742819</c:v>
                      </c:pt>
                    </c:numCache>
                  </c:numRef>
                </c:val>
                <c:smooth val="0"/>
                <c:extLst xmlns:c15="http://schemas.microsoft.com/office/drawing/2012/chart">
                  <c:ext xmlns:c16="http://schemas.microsoft.com/office/drawing/2014/chart" uri="{C3380CC4-5D6E-409C-BE32-E72D297353CC}">
                    <c16:uniqueId val="{0000000A-06BB-4E40-830B-F0201811921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Tabell_33!$AO$67</c15:sqref>
                        </c15:formulaRef>
                      </c:ext>
                    </c:extLst>
                    <c:strCache>
                      <c:ptCount val="1"/>
                      <c:pt idx="0">
                        <c:v>Knivsta kommun Män</c:v>
                      </c:pt>
                    </c:strCache>
                  </c:strRef>
                </c:tx>
                <c:spPr>
                  <a:ln w="28575" cap="rnd">
                    <a:solidFill>
                      <a:srgbClr val="614789"/>
                    </a:solidFill>
                    <a:prstDash val="lgDash"/>
                    <a:round/>
                  </a:ln>
                  <a:effectLst/>
                </c:spPr>
                <c:marker>
                  <c:symbol val="square"/>
                  <c:size val="5"/>
                  <c:spPr>
                    <a:solidFill>
                      <a:srgbClr val="614789"/>
                    </a:solidFill>
                    <a:ln w="9525">
                      <a:solidFill>
                        <a:srgbClr val="614789"/>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Tabell_33!$AQ$67:$AU$67</c15:sqref>
                        </c15:formulaRef>
                      </c:ext>
                    </c:extLst>
                    <c:numCache>
                      <c:formatCode>0</c:formatCode>
                      <c:ptCount val="5"/>
                      <c:pt idx="0">
                        <c:v>16.63081573617087</c:v>
                      </c:pt>
                      <c:pt idx="1">
                        <c:v>13.23217021960847</c:v>
                      </c:pt>
                      <c:pt idx="2">
                        <c:v>#N/A</c:v>
                      </c:pt>
                      <c:pt idx="3">
                        <c:v>#N/A</c:v>
                      </c:pt>
                      <c:pt idx="4">
                        <c:v>12.985499923699861</c:v>
                      </c:pt>
                    </c:numCache>
                  </c:numRef>
                </c:val>
                <c:smooth val="0"/>
                <c:extLst xmlns:c15="http://schemas.microsoft.com/office/drawing/2012/chart">
                  <c:ext xmlns:c16="http://schemas.microsoft.com/office/drawing/2014/chart" uri="{C3380CC4-5D6E-409C-BE32-E72D297353CC}">
                    <c16:uniqueId val="{0000000B-06BB-4E40-830B-F0201811921F}"/>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Tabell_33!$AO$68</c15:sqref>
                        </c15:formulaRef>
                      </c:ext>
                    </c:extLst>
                    <c:strCache>
                      <c:ptCount val="1"/>
                      <c:pt idx="0">
                        <c:v>Tierps kommun Kvinnor</c:v>
                      </c:pt>
                    </c:strCache>
                  </c:strRef>
                </c:tx>
                <c:spPr>
                  <a:ln w="28575" cap="rnd">
                    <a:solidFill>
                      <a:srgbClr val="3C82AF"/>
                    </a:solidFill>
                    <a:prstDash val="sysDash"/>
                    <a:round/>
                  </a:ln>
                  <a:effectLst/>
                </c:spPr>
                <c:marker>
                  <c:symbol val="triangle"/>
                  <c:size val="5"/>
                  <c:spPr>
                    <a:solidFill>
                      <a:srgbClr val="3C82AF"/>
                    </a:solidFill>
                    <a:ln w="25400">
                      <a:solidFill>
                        <a:srgbClr val="3C82AF"/>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Tabell_33!$AQ$68:$AU$68</c15:sqref>
                        </c15:formulaRef>
                      </c:ext>
                    </c:extLst>
                    <c:numCache>
                      <c:formatCode>0</c:formatCode>
                      <c:ptCount val="5"/>
                      <c:pt idx="0">
                        <c:v>38.674320955334252</c:v>
                      </c:pt>
                      <c:pt idx="1">
                        <c:v>34.234056324360097</c:v>
                      </c:pt>
                      <c:pt idx="2">
                        <c:v>#N/A</c:v>
                      </c:pt>
                      <c:pt idx="3">
                        <c:v>#N/A</c:v>
                      </c:pt>
                      <c:pt idx="4">
                        <c:v>20.51098146516221</c:v>
                      </c:pt>
                    </c:numCache>
                  </c:numRef>
                </c:val>
                <c:smooth val="0"/>
                <c:extLst xmlns:c15="http://schemas.microsoft.com/office/drawing/2012/chart">
                  <c:ext xmlns:c16="http://schemas.microsoft.com/office/drawing/2014/chart" uri="{C3380CC4-5D6E-409C-BE32-E72D297353CC}">
                    <c16:uniqueId val="{0000000C-06BB-4E40-830B-F0201811921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Tabell_33!$AO$69</c15:sqref>
                        </c15:formulaRef>
                      </c:ext>
                    </c:extLst>
                    <c:strCache>
                      <c:ptCount val="1"/>
                      <c:pt idx="0">
                        <c:v>Tierps kommun Män</c:v>
                      </c:pt>
                    </c:strCache>
                  </c:strRef>
                </c:tx>
                <c:spPr>
                  <a:ln w="28575" cap="rnd">
                    <a:solidFill>
                      <a:srgbClr val="3C82AF"/>
                    </a:solidFill>
                    <a:prstDash val="lgDash"/>
                    <a:round/>
                  </a:ln>
                  <a:effectLst/>
                </c:spPr>
                <c:marker>
                  <c:symbol val="square"/>
                  <c:size val="5"/>
                  <c:spPr>
                    <a:solidFill>
                      <a:srgbClr val="3C82AF"/>
                    </a:solidFill>
                    <a:ln w="9525">
                      <a:solidFill>
                        <a:srgbClr val="3C82AF"/>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Tabell_33!$AQ$69:$AU$69</c15:sqref>
                        </c15:formulaRef>
                      </c:ext>
                    </c:extLst>
                    <c:numCache>
                      <c:formatCode>0</c:formatCode>
                      <c:ptCount val="5"/>
                      <c:pt idx="0">
                        <c:v>14.46839035557373</c:v>
                      </c:pt>
                      <c:pt idx="1">
                        <c:v>11.40383356276584</c:v>
                      </c:pt>
                      <c:pt idx="2">
                        <c:v>#N/A</c:v>
                      </c:pt>
                      <c:pt idx="3">
                        <c:v>#N/A</c:v>
                      </c:pt>
                      <c:pt idx="4">
                        <c:v>11.47292991757258</c:v>
                      </c:pt>
                    </c:numCache>
                  </c:numRef>
                </c:val>
                <c:smooth val="0"/>
                <c:extLst xmlns:c15="http://schemas.microsoft.com/office/drawing/2012/chart">
                  <c:ext xmlns:c16="http://schemas.microsoft.com/office/drawing/2014/chart" uri="{C3380CC4-5D6E-409C-BE32-E72D297353CC}">
                    <c16:uniqueId val="{0000000D-06BB-4E40-830B-F0201811921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Tabell_33!$AO$70</c15:sqref>
                        </c15:formulaRef>
                      </c:ext>
                    </c:extLst>
                    <c:strCache>
                      <c:ptCount val="1"/>
                      <c:pt idx="0">
                        <c:v>Uppsala kommun Kvinnor</c:v>
                      </c:pt>
                    </c:strCache>
                  </c:strRef>
                </c:tx>
                <c:spPr>
                  <a:ln w="28575" cap="rnd">
                    <a:solidFill>
                      <a:srgbClr val="B2A39A"/>
                    </a:solidFill>
                    <a:prstDash val="sysDash"/>
                    <a:round/>
                  </a:ln>
                  <a:effectLst/>
                </c:spPr>
                <c:marker>
                  <c:symbol val="triangle"/>
                  <c:size val="5"/>
                  <c:spPr>
                    <a:solidFill>
                      <a:srgbClr val="B2A39A"/>
                    </a:solidFill>
                    <a:ln w="25400">
                      <a:solidFill>
                        <a:srgbClr val="B2A39A"/>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Tabell_33!$AQ$70:$AU$70</c15:sqref>
                        </c15:formulaRef>
                      </c:ext>
                    </c:extLst>
                    <c:numCache>
                      <c:formatCode>0</c:formatCode>
                      <c:ptCount val="5"/>
                      <c:pt idx="0">
                        <c:v>25.27311592088143</c:v>
                      </c:pt>
                      <c:pt idx="1">
                        <c:v>23.227801213441008</c:v>
                      </c:pt>
                      <c:pt idx="2">
                        <c:v>#N/A</c:v>
                      </c:pt>
                      <c:pt idx="3">
                        <c:v>#N/A</c:v>
                      </c:pt>
                      <c:pt idx="4">
                        <c:v>17.79835632999821</c:v>
                      </c:pt>
                    </c:numCache>
                  </c:numRef>
                </c:val>
                <c:smooth val="0"/>
                <c:extLst xmlns:c15="http://schemas.microsoft.com/office/drawing/2012/chart">
                  <c:ext xmlns:c16="http://schemas.microsoft.com/office/drawing/2014/chart" uri="{C3380CC4-5D6E-409C-BE32-E72D297353CC}">
                    <c16:uniqueId val="{0000000E-06BB-4E40-830B-F0201811921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Tabell_33!$AO$71</c15:sqref>
                        </c15:formulaRef>
                      </c:ext>
                    </c:extLst>
                    <c:strCache>
                      <c:ptCount val="1"/>
                      <c:pt idx="0">
                        <c:v>Uppsala kommun Män</c:v>
                      </c:pt>
                    </c:strCache>
                  </c:strRef>
                </c:tx>
                <c:spPr>
                  <a:ln w="28575" cap="rnd">
                    <a:solidFill>
                      <a:srgbClr val="B2A39A"/>
                    </a:solidFill>
                    <a:prstDash val="lgDash"/>
                    <a:round/>
                  </a:ln>
                  <a:effectLst/>
                </c:spPr>
                <c:marker>
                  <c:symbol val="square"/>
                  <c:size val="5"/>
                  <c:spPr>
                    <a:solidFill>
                      <a:srgbClr val="B2A39A"/>
                    </a:solidFill>
                    <a:ln w="9525">
                      <a:solidFill>
                        <a:srgbClr val="B2A39A"/>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Tabell_33!$AQ$71:$AU$71</c15:sqref>
                        </c15:formulaRef>
                      </c:ext>
                    </c:extLst>
                    <c:numCache>
                      <c:formatCode>0</c:formatCode>
                      <c:ptCount val="5"/>
                      <c:pt idx="0">
                        <c:v>11.78164031292985</c:v>
                      </c:pt>
                      <c:pt idx="1">
                        <c:v>11.23604445171916</c:v>
                      </c:pt>
                      <c:pt idx="2">
                        <c:v>#N/A</c:v>
                      </c:pt>
                      <c:pt idx="3">
                        <c:v>#N/A</c:v>
                      </c:pt>
                      <c:pt idx="4">
                        <c:v>12.29625391375046</c:v>
                      </c:pt>
                    </c:numCache>
                  </c:numRef>
                </c:val>
                <c:smooth val="0"/>
                <c:extLst xmlns:c15="http://schemas.microsoft.com/office/drawing/2012/chart">
                  <c:ext xmlns:c16="http://schemas.microsoft.com/office/drawing/2014/chart" uri="{C3380CC4-5D6E-409C-BE32-E72D297353CC}">
                    <c16:uniqueId val="{0000000F-06BB-4E40-830B-F0201811921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Tabell_33!$AO$72</c15:sqref>
                        </c15:formulaRef>
                      </c:ext>
                    </c:extLst>
                    <c:strCache>
                      <c:ptCount val="1"/>
                      <c:pt idx="0">
                        <c:v>Älvkarleby kommun Kvinnor</c:v>
                      </c:pt>
                    </c:strCache>
                  </c:strRef>
                </c:tx>
                <c:spPr>
                  <a:ln w="28575" cap="rnd">
                    <a:solidFill>
                      <a:srgbClr val="595959"/>
                    </a:solidFill>
                    <a:prstDash val="sysDash"/>
                    <a:round/>
                  </a:ln>
                  <a:effectLst/>
                </c:spPr>
                <c:marker>
                  <c:symbol val="triangle"/>
                  <c:size val="5"/>
                  <c:spPr>
                    <a:solidFill>
                      <a:srgbClr val="595959"/>
                    </a:solidFill>
                    <a:ln w="25400">
                      <a:solidFill>
                        <a:srgbClr val="595959"/>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Tabell_33!$AQ$72:$AU$72</c15:sqref>
                        </c15:formulaRef>
                      </c:ext>
                    </c:extLst>
                    <c:numCache>
                      <c:formatCode>0</c:formatCode>
                      <c:ptCount val="5"/>
                      <c:pt idx="0">
                        <c:v>32.722916421085458</c:v>
                      </c:pt>
                      <c:pt idx="1">
                        <c:v>37.014537287354798</c:v>
                      </c:pt>
                      <c:pt idx="2">
                        <c:v>#N/A</c:v>
                      </c:pt>
                      <c:pt idx="3">
                        <c:v>#N/A</c:v>
                      </c:pt>
                      <c:pt idx="4">
                        <c:v>21.51810584013278</c:v>
                      </c:pt>
                    </c:numCache>
                  </c:numRef>
                </c:val>
                <c:smooth val="0"/>
                <c:extLst xmlns:c15="http://schemas.microsoft.com/office/drawing/2012/chart">
                  <c:ext xmlns:c16="http://schemas.microsoft.com/office/drawing/2014/chart" uri="{C3380CC4-5D6E-409C-BE32-E72D297353CC}">
                    <c16:uniqueId val="{00000010-06BB-4E40-830B-F0201811921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Tabell_33!$AO$73</c15:sqref>
                        </c15:formulaRef>
                      </c:ext>
                    </c:extLst>
                    <c:strCache>
                      <c:ptCount val="1"/>
                      <c:pt idx="0">
                        <c:v>Älvkarleby kommun Män</c:v>
                      </c:pt>
                    </c:strCache>
                  </c:strRef>
                </c:tx>
                <c:spPr>
                  <a:ln w="28575" cap="rnd">
                    <a:solidFill>
                      <a:srgbClr val="595959"/>
                    </a:solidFill>
                    <a:prstDash val="lgDash"/>
                    <a:round/>
                  </a:ln>
                  <a:effectLst/>
                </c:spPr>
                <c:marker>
                  <c:symbol val="square"/>
                  <c:size val="5"/>
                  <c:spPr>
                    <a:solidFill>
                      <a:srgbClr val="595959"/>
                    </a:solidFill>
                    <a:ln w="9525">
                      <a:solidFill>
                        <a:srgbClr val="595959"/>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Tabell_33!$AQ$73:$AU$73</c15:sqref>
                        </c15:formulaRef>
                      </c:ext>
                    </c:extLst>
                    <c:numCache>
                      <c:formatCode>0</c:formatCode>
                      <c:ptCount val="5"/>
                      <c:pt idx="0">
                        <c:v>18.170085472424802</c:v>
                      </c:pt>
                      <c:pt idx="1">
                        <c:v>14.519427476577521</c:v>
                      </c:pt>
                      <c:pt idx="2">
                        <c:v>#N/A</c:v>
                      </c:pt>
                      <c:pt idx="3">
                        <c:v>#N/A</c:v>
                      </c:pt>
                      <c:pt idx="4">
                        <c:v>16.1431526058096</c:v>
                      </c:pt>
                    </c:numCache>
                  </c:numRef>
                </c:val>
                <c:smooth val="0"/>
                <c:extLst xmlns:c15="http://schemas.microsoft.com/office/drawing/2012/chart">
                  <c:ext xmlns:c16="http://schemas.microsoft.com/office/drawing/2014/chart" uri="{C3380CC4-5D6E-409C-BE32-E72D297353CC}">
                    <c16:uniqueId val="{00000011-06BB-4E40-830B-F0201811921F}"/>
                  </c:ext>
                </c:extLst>
              </c15:ser>
            </c15:filteredLineSeries>
            <c15:filteredLineSeries>
              <c15:ser>
                <c:idx val="20"/>
                <c:order val="14"/>
                <c:tx>
                  <c:strRef>
                    <c:extLst xmlns:c15="http://schemas.microsoft.com/office/drawing/2012/chart">
                      <c:ext xmlns:c15="http://schemas.microsoft.com/office/drawing/2012/chart" uri="{02D57815-91ED-43cb-92C2-25804820EDAC}">
                        <c15:formulaRef>
                          <c15:sqref>Tabell_33!$AO$74</c15:sqref>
                        </c15:formulaRef>
                      </c:ext>
                    </c:extLst>
                    <c:strCache>
                      <c:ptCount val="1"/>
                      <c:pt idx="0">
                        <c:v>Östhammars kommun Kvinnor</c:v>
                      </c:pt>
                    </c:strCache>
                  </c:strRef>
                </c:tx>
                <c:spPr>
                  <a:ln w="28575" cap="rnd">
                    <a:solidFill>
                      <a:srgbClr val="F59B9B"/>
                    </a:solidFill>
                    <a:prstDash val="sysDash"/>
                    <a:round/>
                  </a:ln>
                  <a:effectLst/>
                </c:spPr>
                <c:marker>
                  <c:symbol val="triangle"/>
                  <c:size val="5"/>
                  <c:spPr>
                    <a:solidFill>
                      <a:srgbClr val="F59B9B"/>
                    </a:solidFill>
                    <a:ln w="25400">
                      <a:solidFill>
                        <a:srgbClr val="F59B9B"/>
                      </a:solidFill>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Tabell_33!$AQ$74:$AU$74</c15:sqref>
                        </c15:formulaRef>
                      </c:ext>
                    </c:extLst>
                    <c:numCache>
                      <c:formatCode>0</c:formatCode>
                      <c:ptCount val="5"/>
                      <c:pt idx="0">
                        <c:v>34.740737044999364</c:v>
                      </c:pt>
                      <c:pt idx="1">
                        <c:v>31.214804337475151</c:v>
                      </c:pt>
                      <c:pt idx="2">
                        <c:v>#N/A</c:v>
                      </c:pt>
                      <c:pt idx="3">
                        <c:v>#N/A</c:v>
                      </c:pt>
                      <c:pt idx="4">
                        <c:v>19.691600914421709</c:v>
                      </c:pt>
                    </c:numCache>
                  </c:numRef>
                </c:val>
                <c:smooth val="0"/>
                <c:extLst xmlns:c15="http://schemas.microsoft.com/office/drawing/2012/chart">
                  <c:ext xmlns:c16="http://schemas.microsoft.com/office/drawing/2014/chart" uri="{C3380CC4-5D6E-409C-BE32-E72D297353CC}">
                    <c16:uniqueId val="{00000012-06BB-4E40-830B-F0201811921F}"/>
                  </c:ext>
                </c:extLst>
              </c15:ser>
            </c15:filteredLineSeries>
            <c15:filteredLineSeries>
              <c15:ser>
                <c:idx val="21"/>
                <c:order val="15"/>
                <c:tx>
                  <c:strRef>
                    <c:extLst xmlns:c15="http://schemas.microsoft.com/office/drawing/2012/chart">
                      <c:ext xmlns:c15="http://schemas.microsoft.com/office/drawing/2012/chart" uri="{02D57815-91ED-43cb-92C2-25804820EDAC}">
                        <c15:formulaRef>
                          <c15:sqref>Tabell_33!$AO$75</c15:sqref>
                        </c15:formulaRef>
                      </c:ext>
                    </c:extLst>
                    <c:strCache>
                      <c:ptCount val="1"/>
                      <c:pt idx="0">
                        <c:v>Östhammars kommun Män</c:v>
                      </c:pt>
                    </c:strCache>
                  </c:strRef>
                </c:tx>
                <c:spPr>
                  <a:ln w="28575" cap="rnd">
                    <a:solidFill>
                      <a:srgbClr val="F59B9B"/>
                    </a:solidFill>
                    <a:prstDash val="lgDash"/>
                    <a:round/>
                  </a:ln>
                  <a:effectLst/>
                </c:spPr>
                <c:marker>
                  <c:symbol val="square"/>
                  <c:size val="5"/>
                  <c:spPr>
                    <a:solidFill>
                      <a:srgbClr val="F59B9B"/>
                    </a:solidFill>
                    <a:ln w="9525">
                      <a:solidFill>
                        <a:srgbClr val="F59B9B"/>
                      </a:solidFill>
                      <a:prstDash val="solid"/>
                    </a:ln>
                    <a:effectLst/>
                  </c:spPr>
                </c:marker>
                <c:cat>
                  <c:numRef>
                    <c:extLst xmlns:c15="http://schemas.microsoft.com/office/drawing/2012/chart">
                      <c:ext xmlns:c15="http://schemas.microsoft.com/office/drawing/2012/chart" uri="{02D57815-91ED-43cb-92C2-25804820EDAC}">
                        <c15:formulaRef>
                          <c15:sqref>Tabell_33!$AQ$59:$AU$59</c15:sqref>
                        </c15:formulaRef>
                      </c:ext>
                    </c:extLst>
                    <c:numCache>
                      <c:formatCode>General</c:formatCode>
                      <c:ptCount val="5"/>
                      <c:pt idx="0">
                        <c:v>2004</c:v>
                      </c:pt>
                      <c:pt idx="1">
                        <c:v>2008</c:v>
                      </c:pt>
                      <c:pt idx="2">
                        <c:v>2012</c:v>
                      </c:pt>
                      <c:pt idx="3">
                        <c:v>2017</c:v>
                      </c:pt>
                      <c:pt idx="4">
                        <c:v>2022</c:v>
                      </c:pt>
                    </c:numCache>
                  </c:numRef>
                </c:cat>
                <c:val>
                  <c:numRef>
                    <c:extLst xmlns:c15="http://schemas.microsoft.com/office/drawing/2012/chart">
                      <c:ext xmlns:c15="http://schemas.microsoft.com/office/drawing/2012/chart" uri="{02D57815-91ED-43cb-92C2-25804820EDAC}">
                        <c15:formulaRef>
                          <c15:sqref>Tabell_33!$AQ$75:$AU$75</c15:sqref>
                        </c15:formulaRef>
                      </c:ext>
                    </c:extLst>
                    <c:numCache>
                      <c:formatCode>0</c:formatCode>
                      <c:ptCount val="5"/>
                      <c:pt idx="0">
                        <c:v>15.26087518760259</c:v>
                      </c:pt>
                      <c:pt idx="1">
                        <c:v>13.018863909707409</c:v>
                      </c:pt>
                      <c:pt idx="2">
                        <c:v>#N/A</c:v>
                      </c:pt>
                      <c:pt idx="3">
                        <c:v>#N/A</c:v>
                      </c:pt>
                      <c:pt idx="4">
                        <c:v>12.429733578424919</c:v>
                      </c:pt>
                    </c:numCache>
                  </c:numRef>
                </c:val>
                <c:smooth val="0"/>
                <c:extLst xmlns:c15="http://schemas.microsoft.com/office/drawing/2012/chart">
                  <c:ext xmlns:c16="http://schemas.microsoft.com/office/drawing/2014/chart" uri="{C3380CC4-5D6E-409C-BE32-E72D297353CC}">
                    <c16:uniqueId val="{00000013-06BB-4E40-830B-F0201811921F}"/>
                  </c:ext>
                </c:extLst>
              </c15:ser>
            </c15:filteredLineSeries>
          </c:ext>
        </c:extLst>
      </c:lineChart>
      <c:catAx>
        <c:axId val="79495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776"/>
        <c:crosses val="autoZero"/>
        <c:auto val="1"/>
        <c:lblAlgn val="ctr"/>
        <c:lblOffset val="100"/>
        <c:noMultiLvlLbl val="0"/>
      </c:catAx>
      <c:valAx>
        <c:axId val="79495177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9495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Tabell_33!$AO$58</c:f>
          <c:strCache>
            <c:ptCount val="1"/>
            <c:pt idx="0">
              <c:v>Andel 18-84 år som lägger minst 21 timmar i veckan på hemarbete (ej yrkesarbete), åldersstandardiserade uppgifter, uppdelat på kön och område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Tabell_33!$AO$76</c:f>
              <c:strCache>
                <c:ptCount val="1"/>
                <c:pt idx="0">
                  <c:v>Länet totalt Kvinnor</c:v>
                </c:pt>
              </c:strCache>
            </c:strRef>
          </c:tx>
          <c:spPr>
            <a:ln w="34925" cap="rnd">
              <a:solidFill>
                <a:srgbClr val="9E1863"/>
              </a:solidFill>
              <a:round/>
            </a:ln>
            <a:effectLst/>
          </c:spPr>
          <c:marker>
            <c:symbol val="circle"/>
            <c:size val="5"/>
            <c:spPr>
              <a:solidFill>
                <a:srgbClr val="9E1863"/>
              </a:solidFill>
              <a:ln w="31750">
                <a:solidFill>
                  <a:srgbClr val="9E1863"/>
                </a:solidFill>
              </a:ln>
              <a:effectLst/>
            </c:spPr>
          </c:marker>
          <c:dPt>
            <c:idx val="0"/>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0-1EFC-9749-A3D5-DBD283393B57}"/>
              </c:ext>
            </c:extLst>
          </c:dPt>
          <c:dPt>
            <c:idx val="1"/>
            <c:marker>
              <c:symbol val="circle"/>
              <c:size val="5"/>
              <c:spPr>
                <a:solidFill>
                  <a:srgbClr val="9E1863"/>
                </a:solidFill>
                <a:ln w="31750">
                  <a:solidFill>
                    <a:srgbClr val="9E1863"/>
                  </a:solidFill>
                </a:ln>
                <a:effectLst/>
              </c:spPr>
            </c:marker>
            <c:bubble3D val="0"/>
            <c:spPr>
              <a:ln w="34925" cap="rnd">
                <a:solidFill>
                  <a:srgbClr val="9E1863"/>
                </a:solidFill>
                <a:prstDash val="sysDash"/>
                <a:round/>
              </a:ln>
              <a:effectLst/>
            </c:spPr>
            <c:extLst>
              <c:ext xmlns:c16="http://schemas.microsoft.com/office/drawing/2014/chart" uri="{C3380CC4-5D6E-409C-BE32-E72D297353CC}">
                <c16:uniqueId val="{00000002-1EFC-9749-A3D5-DBD283393B57}"/>
              </c:ext>
            </c:extLst>
          </c:dPt>
          <c:dPt>
            <c:idx val="2"/>
            <c:marker>
              <c:symbol val="circle"/>
              <c:size val="5"/>
              <c:spPr>
                <a:solidFill>
                  <a:srgbClr val="9E1863"/>
                </a:solidFill>
                <a:ln w="31750">
                  <a:solidFill>
                    <a:srgbClr val="9E1863"/>
                  </a:solidFill>
                </a:ln>
                <a:effectLst/>
              </c:spPr>
            </c:marker>
            <c:bubble3D val="0"/>
            <c:extLst>
              <c:ext xmlns:c16="http://schemas.microsoft.com/office/drawing/2014/chart" uri="{C3380CC4-5D6E-409C-BE32-E72D297353CC}">
                <c16:uniqueId val="{00000003-1EFC-9749-A3D5-DBD283393B57}"/>
              </c:ext>
            </c:extLst>
          </c:dPt>
          <c:cat>
            <c:numRef>
              <c:f>Tabell_33!$AP$36:$AU$36</c:f>
              <c:numCache>
                <c:formatCode>General</c:formatCode>
                <c:ptCount val="6"/>
                <c:pt idx="0">
                  <c:v>2000</c:v>
                </c:pt>
                <c:pt idx="1">
                  <c:v>2004</c:v>
                </c:pt>
                <c:pt idx="2">
                  <c:v>2008</c:v>
                </c:pt>
                <c:pt idx="3">
                  <c:v>2012</c:v>
                </c:pt>
                <c:pt idx="4">
                  <c:v>2017</c:v>
                </c:pt>
                <c:pt idx="5">
                  <c:v>2022</c:v>
                </c:pt>
              </c:numCache>
            </c:numRef>
          </c:cat>
          <c:val>
            <c:numRef>
              <c:f>Tabell_33!$AP$76:$AU$76</c:f>
              <c:numCache>
                <c:formatCode>0</c:formatCode>
                <c:ptCount val="6"/>
                <c:pt idx="0">
                  <c:v>#N/A</c:v>
                </c:pt>
                <c:pt idx="1">
                  <c:v>28.9760250676757</c:v>
                </c:pt>
                <c:pt idx="2">
                  <c:v>26.244107122311959</c:v>
                </c:pt>
                <c:pt idx="3">
                  <c:v>#N/A</c:v>
                </c:pt>
                <c:pt idx="4">
                  <c:v>#N/A</c:v>
                </c:pt>
                <c:pt idx="5">
                  <c:v>18.479847083117839</c:v>
                </c:pt>
              </c:numCache>
            </c:numRef>
          </c:val>
          <c:smooth val="0"/>
          <c:extLst>
            <c:ext xmlns:c16="http://schemas.microsoft.com/office/drawing/2014/chart" uri="{C3380CC4-5D6E-409C-BE32-E72D297353CC}">
              <c16:uniqueId val="{00000004-1EFC-9749-A3D5-DBD283393B57}"/>
            </c:ext>
          </c:extLst>
        </c:ser>
        <c:ser>
          <c:idx val="1"/>
          <c:order val="1"/>
          <c:tx>
            <c:strRef>
              <c:f>Tabell_33!$AO$77</c:f>
              <c:strCache>
                <c:ptCount val="1"/>
                <c:pt idx="0">
                  <c:v>Länet totalt Män</c:v>
                </c:pt>
              </c:strCache>
            </c:strRef>
          </c:tx>
          <c:spPr>
            <a:ln w="34925" cap="rnd">
              <a:solidFill>
                <a:srgbClr val="9E1863">
                  <a:alpha val="50196"/>
                </a:srgbClr>
              </a:solidFill>
              <a:prstDash val="solid"/>
              <a:round/>
            </a:ln>
            <a:effectLst/>
          </c:spPr>
          <c:marker>
            <c:symbol val="circle"/>
            <c:size val="5"/>
            <c:spPr>
              <a:solidFill>
                <a:srgbClr val="9E1863">
                  <a:alpha val="50196"/>
                </a:srgbClr>
              </a:solidFill>
              <a:ln w="31750">
                <a:solidFill>
                  <a:srgbClr val="9E1863">
                    <a:alpha val="50196"/>
                  </a:srgbClr>
                </a:solidFill>
                <a:prstDash val="solid"/>
              </a:ln>
              <a:effectLst/>
            </c:spPr>
          </c:marker>
          <c:dPt>
            <c:idx val="0"/>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5-1EFC-9749-A3D5-DBD283393B57}"/>
              </c:ext>
            </c:extLst>
          </c:dPt>
          <c:dPt>
            <c:idx val="1"/>
            <c:marker>
              <c:symbol val="circle"/>
              <c:size val="5"/>
              <c:spPr>
                <a:solidFill>
                  <a:srgbClr val="9E1863">
                    <a:alpha val="50196"/>
                  </a:srgbClr>
                </a:solidFill>
                <a:ln w="31750">
                  <a:solidFill>
                    <a:srgbClr val="9E1863">
                      <a:alpha val="50196"/>
                    </a:srgbClr>
                  </a:solidFill>
                  <a:prstDash val="solid"/>
                </a:ln>
                <a:effectLst/>
              </c:spPr>
            </c:marker>
            <c:bubble3D val="0"/>
            <c:spPr>
              <a:ln w="34925" cap="rnd">
                <a:solidFill>
                  <a:srgbClr val="9E1863">
                    <a:alpha val="50196"/>
                  </a:srgbClr>
                </a:solidFill>
                <a:prstDash val="sysDash"/>
                <a:round/>
              </a:ln>
              <a:effectLst/>
            </c:spPr>
            <c:extLst>
              <c:ext xmlns:c16="http://schemas.microsoft.com/office/drawing/2014/chart" uri="{C3380CC4-5D6E-409C-BE32-E72D297353CC}">
                <c16:uniqueId val="{00000007-1EFC-9749-A3D5-DBD283393B57}"/>
              </c:ext>
            </c:extLst>
          </c:dPt>
          <c:dPt>
            <c:idx val="2"/>
            <c:marker>
              <c:symbol val="circle"/>
              <c:size val="5"/>
              <c:spPr>
                <a:solidFill>
                  <a:srgbClr val="9E1863">
                    <a:alpha val="50196"/>
                  </a:srgbClr>
                </a:solidFill>
                <a:ln w="31750">
                  <a:solidFill>
                    <a:srgbClr val="9E1863">
                      <a:alpha val="50196"/>
                    </a:srgbClr>
                  </a:solidFill>
                  <a:prstDash val="solid"/>
                </a:ln>
                <a:effectLst/>
              </c:spPr>
            </c:marker>
            <c:bubble3D val="0"/>
            <c:extLst>
              <c:ext xmlns:c16="http://schemas.microsoft.com/office/drawing/2014/chart" uri="{C3380CC4-5D6E-409C-BE32-E72D297353CC}">
                <c16:uniqueId val="{00000008-1EFC-9749-A3D5-DBD283393B57}"/>
              </c:ext>
            </c:extLst>
          </c:dPt>
          <c:cat>
            <c:numRef>
              <c:f>Tabell_33!$AP$36:$AU$36</c:f>
              <c:numCache>
                <c:formatCode>General</c:formatCode>
                <c:ptCount val="6"/>
                <c:pt idx="0">
                  <c:v>2000</c:v>
                </c:pt>
                <c:pt idx="1">
                  <c:v>2004</c:v>
                </c:pt>
                <c:pt idx="2">
                  <c:v>2008</c:v>
                </c:pt>
                <c:pt idx="3">
                  <c:v>2012</c:v>
                </c:pt>
                <c:pt idx="4">
                  <c:v>2017</c:v>
                </c:pt>
                <c:pt idx="5">
                  <c:v>2022</c:v>
                </c:pt>
              </c:numCache>
            </c:numRef>
          </c:cat>
          <c:val>
            <c:numRef>
              <c:f>Tabell_33!$AP$77:$AU$77</c:f>
              <c:numCache>
                <c:formatCode>0</c:formatCode>
                <c:ptCount val="6"/>
                <c:pt idx="0">
                  <c:v>#N/A</c:v>
                </c:pt>
                <c:pt idx="1">
                  <c:v>12.381592688820019</c:v>
                </c:pt>
                <c:pt idx="2">
                  <c:v>11.473335035287491</c:v>
                </c:pt>
                <c:pt idx="3">
                  <c:v>#N/A</c:v>
                </c:pt>
                <c:pt idx="4">
                  <c:v>#N/A</c:v>
                </c:pt>
                <c:pt idx="5">
                  <c:v>11.87532178597138</c:v>
                </c:pt>
              </c:numCache>
            </c:numRef>
          </c:val>
          <c:smooth val="0"/>
          <c:extLst xmlns:c15="http://schemas.microsoft.com/office/drawing/2012/chart">
            <c:ext xmlns:c16="http://schemas.microsoft.com/office/drawing/2014/chart" uri="{C3380CC4-5D6E-409C-BE32-E72D297353CC}">
              <c16:uniqueId val="{00000009-1EFC-9749-A3D5-DBD283393B57}"/>
            </c:ext>
          </c:extLst>
        </c:ser>
        <c:ser>
          <c:idx val="2"/>
          <c:order val="2"/>
          <c:tx>
            <c:strRef>
              <c:f>Tabell_33!$AO$78</c:f>
              <c:strCache>
                <c:ptCount val="1"/>
                <c:pt idx="0">
                  <c:v>CDUST Kvinnor</c:v>
                </c:pt>
              </c:strCache>
            </c:strRef>
          </c:tx>
          <c:spPr>
            <a:ln w="34925" cap="rnd">
              <a:solidFill>
                <a:srgbClr val="002060"/>
              </a:solidFill>
              <a:prstDash val="solid"/>
              <a:round/>
            </a:ln>
            <a:effectLst/>
          </c:spPr>
          <c:marker>
            <c:symbol val="circle"/>
            <c:size val="5"/>
            <c:spPr>
              <a:solidFill>
                <a:srgbClr val="002060"/>
              </a:solidFill>
              <a:ln w="31750">
                <a:solidFill>
                  <a:srgbClr val="002060"/>
                </a:solidFill>
                <a:prstDash val="solid"/>
              </a:ln>
              <a:effectLst/>
            </c:spPr>
          </c:marker>
          <c:dPt>
            <c:idx val="0"/>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A-1EFC-9749-A3D5-DBD283393B57}"/>
              </c:ext>
            </c:extLst>
          </c:dPt>
          <c:dPt>
            <c:idx val="1"/>
            <c:marker>
              <c:symbol val="circle"/>
              <c:size val="5"/>
              <c:spPr>
                <a:solidFill>
                  <a:srgbClr val="002060"/>
                </a:solidFill>
                <a:ln w="31750">
                  <a:solidFill>
                    <a:srgbClr val="002060"/>
                  </a:solidFill>
                  <a:prstDash val="solid"/>
                </a:ln>
                <a:effectLst/>
              </c:spPr>
            </c:marker>
            <c:bubble3D val="0"/>
            <c:spPr>
              <a:ln w="34925" cap="rnd">
                <a:solidFill>
                  <a:srgbClr val="002060"/>
                </a:solidFill>
                <a:prstDash val="sysDash"/>
                <a:round/>
              </a:ln>
              <a:effectLst/>
            </c:spPr>
            <c:extLst>
              <c:ext xmlns:c16="http://schemas.microsoft.com/office/drawing/2014/chart" uri="{C3380CC4-5D6E-409C-BE32-E72D297353CC}">
                <c16:uniqueId val="{0000000C-1EFC-9749-A3D5-DBD283393B57}"/>
              </c:ext>
            </c:extLst>
          </c:dPt>
          <c:dPt>
            <c:idx val="2"/>
            <c:marker>
              <c:symbol val="circle"/>
              <c:size val="5"/>
              <c:spPr>
                <a:solidFill>
                  <a:srgbClr val="002060"/>
                </a:solidFill>
                <a:ln w="31750">
                  <a:solidFill>
                    <a:srgbClr val="002060"/>
                  </a:solidFill>
                  <a:prstDash val="solid"/>
                </a:ln>
                <a:effectLst/>
              </c:spPr>
            </c:marker>
            <c:bubble3D val="0"/>
            <c:extLst>
              <c:ext xmlns:c16="http://schemas.microsoft.com/office/drawing/2014/chart" uri="{C3380CC4-5D6E-409C-BE32-E72D297353CC}">
                <c16:uniqueId val="{0000000D-1EFC-9749-A3D5-DBD283393B57}"/>
              </c:ext>
            </c:extLst>
          </c:dPt>
          <c:cat>
            <c:numRef>
              <c:f>Tabell_33!$AP$36:$AU$36</c:f>
              <c:numCache>
                <c:formatCode>General</c:formatCode>
                <c:ptCount val="6"/>
                <c:pt idx="0">
                  <c:v>2000</c:v>
                </c:pt>
                <c:pt idx="1">
                  <c:v>2004</c:v>
                </c:pt>
                <c:pt idx="2">
                  <c:v>2008</c:v>
                </c:pt>
                <c:pt idx="3">
                  <c:v>2012</c:v>
                </c:pt>
                <c:pt idx="4">
                  <c:v>2017</c:v>
                </c:pt>
                <c:pt idx="5">
                  <c:v>2022</c:v>
                </c:pt>
              </c:numCache>
            </c:numRef>
          </c:cat>
          <c:val>
            <c:numRef>
              <c:f>Tabell_33!$AP$78:$AU$78</c:f>
              <c:numCache>
                <c:formatCode>0</c:formatCode>
                <c:ptCount val="6"/>
                <c:pt idx="0">
                  <c:v>#N/A</c:v>
                </c:pt>
                <c:pt idx="1">
                  <c:v>32.035978714217649</c:v>
                </c:pt>
                <c:pt idx="2">
                  <c:v>27.427242363293171</c:v>
                </c:pt>
                <c:pt idx="3">
                  <c:v>#N/A</c:v>
                </c:pt>
                <c:pt idx="4">
                  <c:v>#N/A</c:v>
                </c:pt>
                <c:pt idx="5">
                  <c:v>20.08011731614107</c:v>
                </c:pt>
              </c:numCache>
            </c:numRef>
          </c:val>
          <c:smooth val="0"/>
          <c:extLst>
            <c:ext xmlns:c16="http://schemas.microsoft.com/office/drawing/2014/chart" uri="{C3380CC4-5D6E-409C-BE32-E72D297353CC}">
              <c16:uniqueId val="{0000000E-1EFC-9749-A3D5-DBD283393B57}"/>
            </c:ext>
          </c:extLst>
        </c:ser>
        <c:ser>
          <c:idx val="3"/>
          <c:order val="3"/>
          <c:tx>
            <c:strRef>
              <c:f>Tabell_33!$AO$79</c:f>
              <c:strCache>
                <c:ptCount val="1"/>
                <c:pt idx="0">
                  <c:v>CDUST Män</c:v>
                </c:pt>
              </c:strCache>
            </c:strRef>
          </c:tx>
          <c:spPr>
            <a:ln w="34925" cap="rnd">
              <a:solidFill>
                <a:srgbClr val="3599D5"/>
              </a:solidFill>
              <a:round/>
            </a:ln>
            <a:effectLst/>
          </c:spPr>
          <c:marker>
            <c:symbol val="circle"/>
            <c:size val="5"/>
            <c:spPr>
              <a:solidFill>
                <a:srgbClr val="3599D5"/>
              </a:solidFill>
              <a:ln w="31750">
                <a:solidFill>
                  <a:srgbClr val="3599D5"/>
                </a:solidFill>
              </a:ln>
              <a:effectLst/>
            </c:spPr>
          </c:marker>
          <c:dPt>
            <c:idx val="0"/>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0F-1EFC-9749-A3D5-DBD283393B57}"/>
              </c:ext>
            </c:extLst>
          </c:dPt>
          <c:dPt>
            <c:idx val="1"/>
            <c:marker>
              <c:symbol val="circle"/>
              <c:size val="5"/>
              <c:spPr>
                <a:solidFill>
                  <a:srgbClr val="3599D5"/>
                </a:solidFill>
                <a:ln w="31750">
                  <a:solidFill>
                    <a:srgbClr val="3599D5"/>
                  </a:solidFill>
                </a:ln>
                <a:effectLst/>
              </c:spPr>
            </c:marker>
            <c:bubble3D val="0"/>
            <c:spPr>
              <a:ln w="34925" cap="rnd">
                <a:solidFill>
                  <a:srgbClr val="3599D5"/>
                </a:solidFill>
                <a:prstDash val="sysDash"/>
                <a:round/>
              </a:ln>
              <a:effectLst/>
            </c:spPr>
            <c:extLst>
              <c:ext xmlns:c16="http://schemas.microsoft.com/office/drawing/2014/chart" uri="{C3380CC4-5D6E-409C-BE32-E72D297353CC}">
                <c16:uniqueId val="{00000011-1EFC-9749-A3D5-DBD283393B57}"/>
              </c:ext>
            </c:extLst>
          </c:dPt>
          <c:dPt>
            <c:idx val="2"/>
            <c:marker>
              <c:symbol val="circle"/>
              <c:size val="5"/>
              <c:spPr>
                <a:solidFill>
                  <a:srgbClr val="3599D5"/>
                </a:solidFill>
                <a:ln w="31750">
                  <a:solidFill>
                    <a:srgbClr val="3599D5"/>
                  </a:solidFill>
                </a:ln>
                <a:effectLst/>
              </c:spPr>
            </c:marker>
            <c:bubble3D val="0"/>
            <c:extLst>
              <c:ext xmlns:c16="http://schemas.microsoft.com/office/drawing/2014/chart" uri="{C3380CC4-5D6E-409C-BE32-E72D297353CC}">
                <c16:uniqueId val="{00000012-1EFC-9749-A3D5-DBD283393B57}"/>
              </c:ext>
            </c:extLst>
          </c:dPt>
          <c:cat>
            <c:numRef>
              <c:f>Tabell_33!$AP$36:$AU$36</c:f>
              <c:numCache>
                <c:formatCode>General</c:formatCode>
                <c:ptCount val="6"/>
                <c:pt idx="0">
                  <c:v>2000</c:v>
                </c:pt>
                <c:pt idx="1">
                  <c:v>2004</c:v>
                </c:pt>
                <c:pt idx="2">
                  <c:v>2008</c:v>
                </c:pt>
                <c:pt idx="3">
                  <c:v>2012</c:v>
                </c:pt>
                <c:pt idx="4">
                  <c:v>2017</c:v>
                </c:pt>
                <c:pt idx="5">
                  <c:v>2022</c:v>
                </c:pt>
              </c:numCache>
            </c:numRef>
          </c:cat>
          <c:val>
            <c:numRef>
              <c:f>Tabell_33!$AP$79:$AU$79</c:f>
              <c:numCache>
                <c:formatCode>0</c:formatCode>
                <c:ptCount val="6"/>
                <c:pt idx="0">
                  <c:v>#N/A</c:v>
                </c:pt>
                <c:pt idx="1">
                  <c:v>12.377563137557891</c:v>
                </c:pt>
                <c:pt idx="2">
                  <c:v>11.272183639676941</c:v>
                </c:pt>
                <c:pt idx="3">
                  <c:v>#N/A</c:v>
                </c:pt>
                <c:pt idx="4">
                  <c:v>#N/A</c:v>
                </c:pt>
                <c:pt idx="5">
                  <c:v>12.006513237661821</c:v>
                </c:pt>
              </c:numCache>
            </c:numRef>
          </c:val>
          <c:smooth val="0"/>
          <c:extLst>
            <c:ext xmlns:c16="http://schemas.microsoft.com/office/drawing/2014/chart" uri="{C3380CC4-5D6E-409C-BE32-E72D297353CC}">
              <c16:uniqueId val="{00000013-1EFC-9749-A3D5-DBD283393B57}"/>
            </c:ext>
          </c:extLst>
        </c:ser>
        <c:dLbls>
          <c:showLegendKey val="0"/>
          <c:showVal val="0"/>
          <c:showCatName val="0"/>
          <c:showSerName val="0"/>
          <c:showPercent val="0"/>
          <c:showBubbleSize val="0"/>
        </c:dLbls>
        <c:marker val="1"/>
        <c:smooth val="0"/>
        <c:axId val="1082370528"/>
        <c:axId val="1082371184"/>
        <c:extLst/>
      </c:lineChart>
      <c:catAx>
        <c:axId val="10823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1184"/>
        <c:crosses val="autoZero"/>
        <c:auto val="1"/>
        <c:lblAlgn val="ctr"/>
        <c:lblOffset val="100"/>
        <c:noMultiLvlLbl val="0"/>
      </c:catAx>
      <c:valAx>
        <c:axId val="108237118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37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65000"/>
          <a:lumOff val="3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oneCellAnchor>
    <xdr:from>
      <xdr:col>7</xdr:col>
      <xdr:colOff>85725</xdr:colOff>
      <xdr:row>2</xdr:row>
      <xdr:rowOff>368300</xdr:rowOff>
    </xdr:from>
    <xdr:ext cx="1954530" cy="544830"/>
    <xdr:pic>
      <xdr:nvPicPr>
        <xdr:cNvPr id="2" name="Bildobjekt 1" descr="Logotyp Region Västmanland">
          <a:extLst>
            <a:ext uri="{FF2B5EF4-FFF2-40B4-BE49-F238E27FC236}">
              <a16:creationId xmlns:a16="http://schemas.microsoft.com/office/drawing/2014/main" id="{5AA78EF7-DD0A-45B5-B2DE-9165BAE8C4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2925" y="482600"/>
          <a:ext cx="1954530" cy="544830"/>
        </a:xfrm>
        <a:prstGeom prst="rect">
          <a:avLst/>
        </a:prstGeom>
        <a:noFill/>
        <a:ln>
          <a:noFill/>
        </a:ln>
      </xdr:spPr>
    </xdr:pic>
    <xdr:clientData/>
  </xdr:oneCellAnchor>
  <xdr:oneCellAnchor>
    <xdr:from>
      <xdr:col>2</xdr:col>
      <xdr:colOff>387350</xdr:colOff>
      <xdr:row>2</xdr:row>
      <xdr:rowOff>402177</xdr:rowOff>
    </xdr:from>
    <xdr:ext cx="2376805" cy="3779646"/>
    <xdr:pic>
      <xdr:nvPicPr>
        <xdr:cNvPr id="3" name="Bildobjekt 2" descr="Framsidan på pappersenkäten Liv &amp; hälsa 2022. Suddig bild på människor i rörelse på ett torg.">
          <a:extLst>
            <a:ext uri="{FF2B5EF4-FFF2-40B4-BE49-F238E27FC236}">
              <a16:creationId xmlns:a16="http://schemas.microsoft.com/office/drawing/2014/main" id="{6A25E637-F1D9-4F33-A9A7-E417834E631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tretch>
          <a:fillRect/>
        </a:stretch>
      </xdr:blipFill>
      <xdr:spPr>
        <a:xfrm>
          <a:off x="1606550" y="487902"/>
          <a:ext cx="2376805" cy="3779646"/>
        </a:xfrm>
        <a:prstGeom prst="rect">
          <a:avLst/>
        </a:prstGeom>
        <a:ln w="12700">
          <a:solidFill>
            <a:schemeClr val="tx1">
              <a:lumMod val="50000"/>
              <a:lumOff val="50000"/>
            </a:schemeClr>
          </a:solidFill>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B00899D0-1169-6844-92D4-AF0B51D54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18E490AC-B1C6-0247-821A-8126B0C6E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56EA7A69-4BC4-014A-8BAF-DD882D8E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0060CA16-3062-814F-B9EC-0416B8018352}"/>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2FBA5B2C-EC60-894C-AA30-FA0F9E38EA57}"/>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DEC10A9F-0998-0743-BF91-714A3CEC824E}"/>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8EFBFE06-26D0-9940-8FCD-901D57EA43E5}"/>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F53B7235-09BA-A447-9A5F-95ABBD71A8EE}"/>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03A9E86E-A121-884B-843D-1E984AE9E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73B1D4CA-7798-0744-9597-AE73BEB8D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7C566BF6-A9CC-634C-B38D-59C5EC950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1395ADCE-64F6-544E-83C5-DAC8D2928C59}"/>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59F63C45-7337-5C46-8344-C4B6EEEC2829}"/>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AAED7D52-BDEF-B043-9BD4-3E8882B5182C}"/>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250E3075-20DF-374D-931C-2677EF5E1F45}"/>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041C148E-06DE-C74F-9151-A9688B5897C6}"/>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BED93D20-E0A4-A640-8B81-08EC3DB1E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A5EB675D-F591-0E46-922F-663849178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2E79CE2-7120-3747-A2C6-05E0B11C6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B244E276-B066-5940-850B-B1C7F099C9DF}"/>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13DB02AB-25B7-3846-BDE0-C7BE71428846}"/>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13ED487F-D984-CB40-B2A5-64C052EF95A9}"/>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A836D8D0-DE91-3C43-831E-1711CF00B4EC}"/>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DDFE8AB2-A212-0845-99B9-47B0FA0D0D32}"/>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152583D9-5796-D741-BD7E-628101D3E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F625DE59-3410-EB4E-ACCC-1F756340F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8D9F82E9-43EE-2A4B-A464-6AB216625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929BD4AA-033F-B942-8DEC-52BDFCB29613}"/>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0124F25E-5327-C141-BE67-CC0D42AF683B}"/>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EF2A06AA-5015-C14C-BCAD-95CAF366B4E0}"/>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4C6744B7-9DA1-2145-91DE-FC87A97A9E92}"/>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2AE8DF80-AD79-6F42-889F-BBF9D361B5BA}"/>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DF02EAB7-DB8C-DA4D-A725-7D5EC3648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D4B60458-2D21-4948-B43A-FF5746B1C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624A1E0-30CE-6D4F-8C54-17893324D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AF25E487-7E6F-9C46-A00D-C579FF47DFE4}"/>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EDCD06AC-8258-744B-B344-C840BC29521C}"/>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A4FC3360-78D7-FF42-AF22-DB3355F5D892}"/>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BA83EED0-F30F-C447-9EC8-349ABB6C5419}"/>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C51A7FE7-372C-8E45-A62F-C8141C492C5D}"/>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9D968032-ADE7-E24C-A026-2297039A4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C6E69FAF-EECA-5A43-82D6-D5CAC4C71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6AA51F1B-3927-3E49-85D5-CAAE9927F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B067C3AE-B3D0-864A-B4C3-F681F5C753D8}"/>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BE45A397-987B-3B42-B256-3ED6BFD21AF5}"/>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A4E7DB4-230B-BF4D-A141-3AA487C1E94A}"/>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96EA3D82-4345-3440-B82C-DD353E9277D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3553E1A4-2B74-8A4E-9A6E-224DD840BBAA}"/>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1B4D6FCC-BCBD-0E49-AC4C-8A1FA2125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3ED3686-294E-5C40-93D2-204B5541F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431DFC10-5E39-5A46-8923-4719FC8B8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65E29BA3-3A0C-764B-98F0-C4E220AE609D}"/>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BFDF0C97-D992-9D4D-8C2E-AFA07E948A57}"/>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14A2423C-A470-004A-9E59-F7A6B6A5A55D}"/>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FED0E05C-3E71-A14A-9858-5745B8E52388}"/>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ACD7E155-B069-FE44-B97A-EA580CF1E05E}"/>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476E86A2-6845-2944-BE74-E3AA203FC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B3623AE5-3DE4-DE4C-BC27-535FF7222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2783A66-D491-334E-87A0-B6180FB90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998A6506-48C3-A545-9DFA-C9591D4A302C}"/>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D5268FDE-7F79-2F4F-A016-B59BA3F952E4}"/>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86EA71D-E1C5-504C-945B-DCA67C72C2CB}"/>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7D2A0196-998A-F746-80CE-997AA70AD8B9}"/>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8808520B-0B27-434B-ADB5-96C95CC6F746}"/>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907B4A36-5E05-724F-ACD0-D46A2CFA1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FF4A1C3F-4C5F-2742-ACCC-7D46BCB32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3D0171D1-06CF-EF4B-9A79-A9B624F5F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F7444E6-747C-CB45-AC8D-71A89F46B0A7}"/>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49EA4AEB-6DF5-E741-A347-8FC999745A6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AF1A4CC-23ED-3040-92CE-5AC1A23A03E2}"/>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DFBB7BDD-C61F-3542-BCA4-AAC65FBFB850}"/>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1B03F009-C365-9243-A957-76031D43E881}"/>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DB9A1D6B-9D2F-0546-BF84-220F25037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3881D641-2E29-464A-BDF0-954F973AE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5B2346EC-AD41-D240-8402-C20E8B7CF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56A65D2B-E1E8-1345-8805-6DA6E42BE418}"/>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388AB546-EB92-2942-8CE5-77FE7AB4263F}"/>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269C55A-3E03-8443-B161-BABD88A36CAC}"/>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AF8A00D8-0128-3448-8905-7267F3FCF221}"/>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5B2FC9FB-2FAC-8E4B-B02F-60C00A313BA5}"/>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B863A3E-FD2D-45F4-A18C-A269333BC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701F90A6-AEB1-4D02-ACF8-FE9E5CC3D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877488E-2DB9-4298-AF05-26A332AC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17DD06C-0925-4D6D-A5E7-043E721A5694}"/>
            </a:ext>
          </a:extLst>
        </xdr:cNvPr>
        <xdr:cNvSpPr txBox="1"/>
      </xdr:nvSpPr>
      <xdr:spPr>
        <a:xfrm>
          <a:off x="5675779" y="13521764"/>
          <a:ext cx="1481978" cy="1863912"/>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7" name="textruta 6">
          <a:extLst>
            <a:ext uri="{FF2B5EF4-FFF2-40B4-BE49-F238E27FC236}">
              <a16:creationId xmlns:a16="http://schemas.microsoft.com/office/drawing/2014/main" id="{0F4144D6-8D35-4B1E-995E-575F003C1C6C}"/>
            </a:ext>
          </a:extLst>
        </xdr:cNvPr>
        <xdr:cNvSpPr txBox="1"/>
      </xdr:nvSpPr>
      <xdr:spPr>
        <a:xfrm>
          <a:off x="5730128" y="9881346"/>
          <a:ext cx="1478803" cy="1772771"/>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8" name="textruta 7">
          <a:extLst>
            <a:ext uri="{FF2B5EF4-FFF2-40B4-BE49-F238E27FC236}">
              <a16:creationId xmlns:a16="http://schemas.microsoft.com/office/drawing/2014/main" id="{CA8E751B-F245-4468-B4F7-163953C8011D}"/>
            </a:ext>
          </a:extLst>
        </xdr:cNvPr>
        <xdr:cNvSpPr txBox="1"/>
      </xdr:nvSpPr>
      <xdr:spPr>
        <a:xfrm>
          <a:off x="165099" y="13617575"/>
          <a:ext cx="5626100"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10" name="textruta 9">
          <a:extLst>
            <a:ext uri="{FF2B5EF4-FFF2-40B4-BE49-F238E27FC236}">
              <a16:creationId xmlns:a16="http://schemas.microsoft.com/office/drawing/2014/main" id="{5FB65683-3F56-41B5-A739-A18646791E1B}"/>
            </a:ext>
          </a:extLst>
        </xdr:cNvPr>
        <xdr:cNvSpPr txBox="1"/>
      </xdr:nvSpPr>
      <xdr:spPr>
        <a:xfrm>
          <a:off x="7561035" y="14399986"/>
          <a:ext cx="1538062" cy="240256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11" name="textruta 10">
          <a:extLst>
            <a:ext uri="{FF2B5EF4-FFF2-40B4-BE49-F238E27FC236}">
              <a16:creationId xmlns:a16="http://schemas.microsoft.com/office/drawing/2014/main" id="{00ACED0B-3B90-4C50-AAAD-18FE4FE51C59}"/>
            </a:ext>
          </a:extLst>
        </xdr:cNvPr>
        <xdr:cNvSpPr txBox="1"/>
      </xdr:nvSpPr>
      <xdr:spPr>
        <a:xfrm>
          <a:off x="5962650" y="9563100"/>
          <a:ext cx="1524000" cy="920750"/>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5279A415-452B-C146-AF46-2F35F755B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48EE9ED6-624D-B34F-B252-20C95BD6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5A55FB3A-323E-1948-B77B-387CED485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2F5944A4-2F00-7D42-8742-85F0C885440B}"/>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897B03E5-45AE-AC4A-A5CE-D840473487CA}"/>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B265470-5DC8-5F43-895B-606CBDCB4EA8}"/>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0FE7BA12-8364-6748-A6B4-F964975BE5B2}"/>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D6D825D6-57FB-EA43-8B36-9367FEB0725F}"/>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18B42A12-3327-A949-A916-FA412834A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E5637CB-E9CA-DF4E-A16A-E300C874A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E6244EE-2B82-2245-97AE-36242F3A7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0A369579-F1EE-ED42-818F-7627433EE3ED}"/>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B6B4CBDF-0432-D943-95B3-716CC691EC72}"/>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1594F6E6-F15D-644F-ABE0-D312592A2427}"/>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5BAC1497-7F74-EF40-BC0C-9E287053C62C}"/>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C08200A3-A8A6-E543-A2EF-A037305AD079}"/>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7DCCF78B-0390-A340-8021-3601FE8E4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73FA3FE4-3678-B74B-A640-125F13363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41D80EEB-9A55-8645-8DA5-C1B6B2667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CF000E4F-F5F3-D643-A543-CC98691066B8}"/>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3360275C-C5B5-F640-BA00-7E17ACC6FFDE}"/>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875D5724-A265-9F4A-A615-AADFB1C747DF}"/>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EEE4BD70-6B88-7F4C-BF04-965840E0509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D4E27D49-E01D-7344-9854-C3D290EC8FA9}"/>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022F74B9-30F6-5843-953E-FB48C8822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1EEDE927-2629-1646-A599-9328D8E95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CFDA2E29-0641-A647-9F55-4654775FF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96CD2ED4-30B0-9945-9177-C686DB418F44}"/>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2D07CF3F-1F9E-1A43-8E11-FFB2A5CDFE19}"/>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FCB133A-CE08-924F-A0E6-612066F8E3B5}"/>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2A537DD5-D40F-014D-ABD5-2E31A2DDECB8}"/>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A32FAC37-5F66-0941-A459-43E2F556C5EA}"/>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7FB46549-609F-BC49-8D28-804B31FF4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F2CAEF3-A4DF-CE42-A0E7-6099CAC74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CAF6539F-79F2-114C-BD18-070432A37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4C254E95-1482-2A4A-891E-BCF4F3DE5F41}"/>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5E59637E-1C93-164E-A905-D020E1FAEDCF}"/>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2743288-79BC-184B-A4AE-C50AE0CFBA84}"/>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BC0FD555-8272-3B47-B3C3-4C105BFAA05E}"/>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8A6A7149-A342-1B40-8692-8B8462BE3DB3}"/>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B894B6C1-854A-544B-94E5-46B3CB93D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FC47A454-2C88-D145-BB4F-9C7A62044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74E678C0-039C-2C4A-A0D9-FC5407605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8A3A1BB4-A19C-534C-81F6-D330AA6679DD}"/>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A7A773FE-5A14-7345-AD43-8BD2E7648BEB}"/>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1F11D3C2-E355-0F46-AC2C-19B2064248B3}"/>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1AF4116A-1A08-6741-B8CC-F562139DA52F}"/>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5C2D2139-DDB3-1A4A-972A-421E3BD69041}"/>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4BBE4DE-3BA6-0E42-B01C-0E12B5264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206AE568-5C2C-DB4F-B1D0-AF57CACDF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74FD8B3B-6829-6644-B8E9-11324E220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0A2E7BE-E658-4B46-8C75-434D5D7CF881}"/>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57050F75-A716-F044-84A1-7961D50927B9}"/>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717B9A3-BCD8-8543-893F-690837AE9122}"/>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5D38ABF2-9BE9-0B40-8CF9-3D7951FBFE77}"/>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AFC0F56C-2A9E-1542-9AB5-92253CD7AB7B}"/>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F216DA12-DB28-724D-A5E5-966FEB7DB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2B350461-86BD-3C4A-9114-5301F2C7A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6C5B4885-1CFE-B746-A0B0-0224C0C0B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B62BB2EF-F805-E649-80E6-8964BA5D2AF5}"/>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81015A50-CF03-6A49-B4B8-DAC5585CBB5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26C2E5C2-CA57-EE4E-98BA-7B20764B6928}"/>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50DEC1B4-FF69-FB4A-A99A-0D678A586819}"/>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AAA9159E-F05D-6B4E-B176-100E13A6D167}"/>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91C59F75-6384-3547-AB2D-647A19737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CF2CAD9B-ED75-1041-9994-385B36D90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927715FF-753A-F345-A58A-FB463791A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29E14DE-50E5-6940-8669-2328D7841D8A}"/>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4674FA0D-9829-0344-90A2-7D84FCC6EE50}"/>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D5D392A2-6A5D-2E49-AA25-185188FBD4C8}"/>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3D1B76AB-979A-654C-A362-FE9ACFCD284F}"/>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9BB93352-40D9-884A-97CC-309E5C3DE5F5}"/>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1C45ADDA-0FEC-CB47-A34C-696CBAD7C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92A9D312-5E04-1F40-971D-9100BBCFD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A3D5977D-BEC9-C741-816F-81BB2D3AE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351E601A-7884-DB40-AA30-2AFC3D5C495A}"/>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570544C9-178F-844B-A971-82EB6A14582D}"/>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E8B3617A-7663-6940-8B51-4C480745E74F}"/>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0EEEE7C1-448F-B644-BE21-0B438F4667E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79E4672F-0E35-644C-9F46-E2A51B7CDC19}"/>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43E30C67-FDC2-9A49-981F-62F62C05B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A8AB544-3EC4-4041-8933-F87657E87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9DF15E52-6543-574A-AAA9-C4DD66B77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BA0527AF-23E4-D74C-B72B-0DCE828E01A0}"/>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68580C37-4E40-9F4D-B844-0C3198C6F49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AFCC9E4D-D6DD-4843-9AAE-A624F3B09EA7}"/>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2F7446AD-1A89-7B48-9A64-22504219F47C}"/>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B90081FD-BFA9-A84F-9605-59B9F884FAD9}"/>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F0D7CD22-3044-DD4C-8BE0-AF60C167C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F81098F9-64AC-224D-A140-24699729B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874E4DD5-B386-1D49-937C-C4DE4008A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E099573-320C-A842-B1F5-9E1AED7C936F}"/>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D04D7036-A3FF-7B40-9285-DE9290D98C6E}"/>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E191D6BA-4C2A-9B4C-9246-8F3E289B9805}"/>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7E01783C-D715-9644-B995-FEE78401507F}"/>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3A3298AF-441E-0D4D-8964-FF57DA6D4B72}"/>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CE551529-9744-3540-BC07-E144AEC91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24785F4-F9A2-6C4C-9586-DC14770A2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ADD42710-2537-9144-A01D-5AA6C7C9C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7DC5B248-6BB8-5841-B751-A1F6EE2B7598}"/>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FE686444-B7EE-2242-B901-2A3EC241EC0B}"/>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4AB76BC-9FD3-3E47-A064-EA8F85B7E0EA}"/>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26D8B472-07E6-364F-A1C7-EE204822B5B4}"/>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0A9CAAAE-0F24-C548-AAFD-8338D0A2FD21}"/>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15910E1-1FE7-BA48-8B2E-80C165EF8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9183D047-FDB3-0844-B50E-C1A74F4FF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48E3CBF-DA64-1E49-8900-B57D49945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8BFC2A1E-90A9-D14C-858B-EFB9892AB124}"/>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797AEBE8-A4CC-524C-AA19-9D67D02C23EA}"/>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3D4241F-BE9B-DD4F-97DD-23D8B29E7DD4}"/>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688A174C-77C9-C547-B5C1-25B93122B7B8}"/>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9F7B6AD1-B98B-5944-AB63-8F8C2C20C1EE}"/>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0B6F6216-1F3F-2743-AF8D-A60E6F08C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5086D65C-B67F-7749-B1B0-E0CE13F6A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94C07E0A-904B-E541-A371-D202621B1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53404D9-225A-F24B-B968-750FC6EDD9E9}"/>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032EFD7D-72DA-C747-9F6E-74AC40F8E3EE}"/>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60278183-8F73-5849-8131-C256BF89BCE7}"/>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E7B16F56-0403-214C-B4A9-7D6EFE4F512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275EEC25-A548-5641-AA80-16807687D922}"/>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76DCAEDE-5193-744E-A59B-BCA02DBFE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C1B5F2CD-0659-814E-AF63-33FC403AC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545FC3FC-0621-8A46-9D91-1006B8404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73B36733-6363-904B-A71F-3DA21CEFE4EA}"/>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0CF8E6AD-83EF-0F42-954D-0FEEF787949F}"/>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D49B7C89-5B31-CB45-AC5C-398981B4E780}"/>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E4FCCAC1-F210-3D41-8797-2F6811AF91F1}"/>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961C9EB8-660F-FB43-A9B9-63249712FBC1}"/>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703CBA86-759E-3543-B9E4-69F937120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1801E71A-324E-A94B-B839-DC5131BF9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1FAC374-9D99-6F4A-A1F6-F9148941F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FA982638-DAD7-2846-AA4C-EDD8627DB1D2}"/>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1572C892-B376-CB4E-A04B-B9F590E09F9C}"/>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0045093D-FE10-D94A-BB96-19B6561712C6}"/>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D8DD803F-0BB9-274C-A4D0-A00BED763E78}"/>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C851F131-F17C-B243-AA26-89FD410B0922}"/>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0D57A2FB-0A97-E04C-84A1-061F0D6F3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9BB02F36-AFC0-0141-B7E9-7A16EBD8B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F1FA4D6-7173-274F-BE36-9A2D9DEA6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9A112F66-1F08-534D-9DFE-8AFACA2AE509}"/>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626AD201-84E2-9344-A4B8-496FD722F0C8}"/>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2564761C-1447-D84A-866B-E3EBD4453061}"/>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9A3C3911-E17F-F441-8A51-E1A1FCC9F8A1}"/>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8DC02D49-D964-284C-99F1-97B7D689D80D}"/>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6689AA28-0080-7446-8BB3-90306D8FE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156BB3B0-A173-1140-81B6-600D80FD1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773ED7EC-7974-544A-8FE5-4FD87FAFA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D7D08C88-8573-1348-A230-389DE785EDD0}"/>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D3D29D61-982D-4142-AEDE-7572DCB9DB24}"/>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2395BA15-4A9A-2840-9DED-6885A1EE8C98}"/>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E19A4E7A-9EAC-3F4A-8068-D2E297A3E94E}"/>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27FB171A-452C-7C48-A20E-4E0E21D34C50}"/>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EC7E3DA3-1070-1D44-A226-253B6CB69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7EB26E8D-FAC9-DE45-A518-521B2987C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7690F95-0E9E-FD46-A623-BD400D4A4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A465DA60-7E8E-DE4E-A24E-FAFF33EEAFD4}"/>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7AD8D105-15BC-B941-835F-90BCA558B92D}"/>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FC8B63A7-B4BA-1E43-B585-EC2B81E01BF0}"/>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6408BC9E-8E30-6448-A394-9985330474EF}"/>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9A0ECF25-90D6-3A4F-B772-A300F10A89E7}"/>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2293B33-D5BB-FE4F-8F87-930D202CB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35BB2AE3-9C93-574E-A417-D905F71B7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368DCF50-7319-6D4B-926D-0D90FE512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177D6819-EE67-0E4D-9639-1B9311BA7F43}"/>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2938B656-515D-104B-9464-6DA3AF0BA8CA}"/>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5A8DBA4E-A5A5-4547-ACA2-890F047E8CB4}"/>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DC25B976-DD44-7C4D-BB3D-E48EAC69703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71FAD65D-23D1-5848-9AF9-DEE0E1D1F8CB}"/>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92E6674A-DDD5-EE41-A2D3-748D95F4E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4B1A5280-0500-5347-8508-E8D366D6A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307F9EA7-3B25-F94D-BBAB-48554B68D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017F464E-C33B-F147-8C22-691F9B773689}"/>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C9ACDB07-E619-034E-9E61-F40516708C8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227874E7-D952-B440-8C69-429E7F241DAC}"/>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85ECB416-5CF0-2041-88E8-5301310AE70F}"/>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8D9B9C9A-1BBB-4246-BA94-7416951CD723}"/>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82629DD-9B1A-8945-92D4-31E264DC2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B1E62172-53D5-3747-BE45-DC3D23597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FC858467-3AA0-954D-97ED-D1B5BF7DF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1A84ED2A-FFE3-7F40-BD87-BFAC23BE311D}"/>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A22F961C-CC45-AF49-9885-03B880A9E9C4}"/>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97AB4E94-CE89-4B46-8CC1-7CFD5B41B820}"/>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04CEBE31-3800-ED42-A1B6-A4F760332707}"/>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F84277EF-1452-0F40-98C9-9CAD3B619734}"/>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151935</xdr:colOff>
      <xdr:row>46</xdr:row>
      <xdr:rowOff>69755</xdr:rowOff>
    </xdr:from>
    <xdr:to>
      <xdr:col>12</xdr:col>
      <xdr:colOff>142689</xdr:colOff>
      <xdr:row>69</xdr:row>
      <xdr:rowOff>19050</xdr:rowOff>
    </xdr:to>
    <xdr:graphicFrame macro="">
      <xdr:nvGraphicFramePr>
        <xdr:cNvPr id="2" name="Diagram 1">
          <a:extLst>
            <a:ext uri="{FF2B5EF4-FFF2-40B4-BE49-F238E27FC236}">
              <a16:creationId xmlns:a16="http://schemas.microsoft.com/office/drawing/2014/main" id="{2F68C205-2B8C-994D-89B0-FE2772F44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71</xdr:row>
      <xdr:rowOff>83872</xdr:rowOff>
    </xdr:from>
    <xdr:to>
      <xdr:col>12</xdr:col>
      <xdr:colOff>152401</xdr:colOff>
      <xdr:row>101</xdr:row>
      <xdr:rowOff>123824</xdr:rowOff>
    </xdr:to>
    <xdr:graphicFrame macro="">
      <xdr:nvGraphicFramePr>
        <xdr:cNvPr id="3" name="Diagram 2">
          <a:extLst>
            <a:ext uri="{FF2B5EF4-FFF2-40B4-BE49-F238E27FC236}">
              <a16:creationId xmlns:a16="http://schemas.microsoft.com/office/drawing/2014/main" id="{177CEA32-3C6F-1346-BB8C-59ECDB239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134938</xdr:rowOff>
    </xdr:from>
    <xdr:to>
      <xdr:col>12</xdr:col>
      <xdr:colOff>152400</xdr:colOff>
      <xdr:row>42</xdr:row>
      <xdr:rowOff>85725</xdr:rowOff>
    </xdr:to>
    <xdr:graphicFrame macro="">
      <xdr:nvGraphicFramePr>
        <xdr:cNvPr id="4" name="Diagram 3">
          <a:extLst>
            <a:ext uri="{FF2B5EF4-FFF2-40B4-BE49-F238E27FC236}">
              <a16:creationId xmlns:a16="http://schemas.microsoft.com/office/drawing/2014/main" id="{B20FBFB7-86F3-0148-A494-9024C65A8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71</xdr:row>
      <xdr:rowOff>108323</xdr:rowOff>
    </xdr:from>
    <xdr:to>
      <xdr:col>17</xdr:col>
      <xdr:colOff>98051</xdr:colOff>
      <xdr:row>83</xdr:row>
      <xdr:rowOff>89647</xdr:rowOff>
    </xdr:to>
    <xdr:sp macro="" textlink="">
      <xdr:nvSpPr>
        <xdr:cNvPr id="5" name="textruta 4">
          <a:extLst>
            <a:ext uri="{FF2B5EF4-FFF2-40B4-BE49-F238E27FC236}">
              <a16:creationId xmlns:a16="http://schemas.microsoft.com/office/drawing/2014/main" id="{AF2128B1-4282-B04A-8B9F-8AD75191E731}"/>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46</xdr:row>
      <xdr:rowOff>76199</xdr:rowOff>
    </xdr:from>
    <xdr:to>
      <xdr:col>17</xdr:col>
      <xdr:colOff>149225</xdr:colOff>
      <xdr:row>59</xdr:row>
      <xdr:rowOff>123264</xdr:rowOff>
    </xdr:to>
    <xdr:sp macro="" textlink="">
      <xdr:nvSpPr>
        <xdr:cNvPr id="6" name="textruta 5">
          <a:extLst>
            <a:ext uri="{FF2B5EF4-FFF2-40B4-BE49-F238E27FC236}">
              <a16:creationId xmlns:a16="http://schemas.microsoft.com/office/drawing/2014/main" id="{DB05BAFF-3B39-A74C-8BD2-C402B7420B4C}"/>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45</xdr:row>
      <xdr:rowOff>92075</xdr:rowOff>
    </xdr:from>
    <xdr:to>
      <xdr:col>12</xdr:col>
      <xdr:colOff>165099</xdr:colOff>
      <xdr:row>45</xdr:row>
      <xdr:rowOff>685800</xdr:rowOff>
    </xdr:to>
    <xdr:sp macro="" textlink="">
      <xdr:nvSpPr>
        <xdr:cNvPr id="7" name="textruta 6">
          <a:extLst>
            <a:ext uri="{FF2B5EF4-FFF2-40B4-BE49-F238E27FC236}">
              <a16:creationId xmlns:a16="http://schemas.microsoft.com/office/drawing/2014/main" id="{9E1E6794-E30F-0846-B215-668D0645ED8A}"/>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46</xdr:row>
      <xdr:rowOff>80736</xdr:rowOff>
    </xdr:from>
    <xdr:to>
      <xdr:col>22</xdr:col>
      <xdr:colOff>136072</xdr:colOff>
      <xdr:row>64</xdr:row>
      <xdr:rowOff>51254</xdr:rowOff>
    </xdr:to>
    <xdr:sp macro="" textlink="">
      <xdr:nvSpPr>
        <xdr:cNvPr id="8" name="textruta 7">
          <a:extLst>
            <a:ext uri="{FF2B5EF4-FFF2-40B4-BE49-F238E27FC236}">
              <a16:creationId xmlns:a16="http://schemas.microsoft.com/office/drawing/2014/main" id="{8D6FD30B-610B-2F40-92B0-DA7CA03355B7}"/>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151935</xdr:colOff>
      <xdr:row>46</xdr:row>
      <xdr:rowOff>69755</xdr:rowOff>
    </xdr:from>
    <xdr:to>
      <xdr:col>12</xdr:col>
      <xdr:colOff>142689</xdr:colOff>
      <xdr:row>69</xdr:row>
      <xdr:rowOff>19050</xdr:rowOff>
    </xdr:to>
    <xdr:graphicFrame macro="">
      <xdr:nvGraphicFramePr>
        <xdr:cNvPr id="2" name="Diagram 1">
          <a:extLst>
            <a:ext uri="{FF2B5EF4-FFF2-40B4-BE49-F238E27FC236}">
              <a16:creationId xmlns:a16="http://schemas.microsoft.com/office/drawing/2014/main" id="{B82B2B8D-A52A-D345-A3AB-897B15431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71</xdr:row>
      <xdr:rowOff>83872</xdr:rowOff>
    </xdr:from>
    <xdr:to>
      <xdr:col>12</xdr:col>
      <xdr:colOff>152401</xdr:colOff>
      <xdr:row>101</xdr:row>
      <xdr:rowOff>123824</xdr:rowOff>
    </xdr:to>
    <xdr:graphicFrame macro="">
      <xdr:nvGraphicFramePr>
        <xdr:cNvPr id="3" name="Diagram 2">
          <a:extLst>
            <a:ext uri="{FF2B5EF4-FFF2-40B4-BE49-F238E27FC236}">
              <a16:creationId xmlns:a16="http://schemas.microsoft.com/office/drawing/2014/main" id="{F858974D-BD90-3649-B7E3-E8FAB8A4A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134938</xdr:rowOff>
    </xdr:from>
    <xdr:to>
      <xdr:col>12</xdr:col>
      <xdr:colOff>152400</xdr:colOff>
      <xdr:row>42</xdr:row>
      <xdr:rowOff>85725</xdr:rowOff>
    </xdr:to>
    <xdr:graphicFrame macro="">
      <xdr:nvGraphicFramePr>
        <xdr:cNvPr id="4" name="Diagram 3">
          <a:extLst>
            <a:ext uri="{FF2B5EF4-FFF2-40B4-BE49-F238E27FC236}">
              <a16:creationId xmlns:a16="http://schemas.microsoft.com/office/drawing/2014/main" id="{392B4D78-61D8-1844-A9E6-C21F0D02A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71</xdr:row>
      <xdr:rowOff>108323</xdr:rowOff>
    </xdr:from>
    <xdr:to>
      <xdr:col>17</xdr:col>
      <xdr:colOff>98051</xdr:colOff>
      <xdr:row>83</xdr:row>
      <xdr:rowOff>89647</xdr:rowOff>
    </xdr:to>
    <xdr:sp macro="" textlink="">
      <xdr:nvSpPr>
        <xdr:cNvPr id="5" name="textruta 4">
          <a:extLst>
            <a:ext uri="{FF2B5EF4-FFF2-40B4-BE49-F238E27FC236}">
              <a16:creationId xmlns:a16="http://schemas.microsoft.com/office/drawing/2014/main" id="{443B4CD0-DD7D-1046-9602-E0E2866F293C}"/>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46</xdr:row>
      <xdr:rowOff>76199</xdr:rowOff>
    </xdr:from>
    <xdr:to>
      <xdr:col>17</xdr:col>
      <xdr:colOff>149225</xdr:colOff>
      <xdr:row>59</xdr:row>
      <xdr:rowOff>123264</xdr:rowOff>
    </xdr:to>
    <xdr:sp macro="" textlink="">
      <xdr:nvSpPr>
        <xdr:cNvPr id="6" name="textruta 5">
          <a:extLst>
            <a:ext uri="{FF2B5EF4-FFF2-40B4-BE49-F238E27FC236}">
              <a16:creationId xmlns:a16="http://schemas.microsoft.com/office/drawing/2014/main" id="{E0DA79FF-DF54-BE46-A377-7DF68DE3E6E5}"/>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45</xdr:row>
      <xdr:rowOff>92075</xdr:rowOff>
    </xdr:from>
    <xdr:to>
      <xdr:col>12</xdr:col>
      <xdr:colOff>165099</xdr:colOff>
      <xdr:row>45</xdr:row>
      <xdr:rowOff>685800</xdr:rowOff>
    </xdr:to>
    <xdr:sp macro="" textlink="">
      <xdr:nvSpPr>
        <xdr:cNvPr id="7" name="textruta 6">
          <a:extLst>
            <a:ext uri="{FF2B5EF4-FFF2-40B4-BE49-F238E27FC236}">
              <a16:creationId xmlns:a16="http://schemas.microsoft.com/office/drawing/2014/main" id="{26776720-8089-6649-A67B-548531AF23F3}"/>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46</xdr:row>
      <xdr:rowOff>80736</xdr:rowOff>
    </xdr:from>
    <xdr:to>
      <xdr:col>22</xdr:col>
      <xdr:colOff>136072</xdr:colOff>
      <xdr:row>64</xdr:row>
      <xdr:rowOff>51254</xdr:rowOff>
    </xdr:to>
    <xdr:sp macro="" textlink="">
      <xdr:nvSpPr>
        <xdr:cNvPr id="8" name="textruta 7">
          <a:extLst>
            <a:ext uri="{FF2B5EF4-FFF2-40B4-BE49-F238E27FC236}">
              <a16:creationId xmlns:a16="http://schemas.microsoft.com/office/drawing/2014/main" id="{CE65310C-BE23-BE40-9128-C0A3305CEED5}"/>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151935</xdr:colOff>
      <xdr:row>46</xdr:row>
      <xdr:rowOff>69755</xdr:rowOff>
    </xdr:from>
    <xdr:to>
      <xdr:col>12</xdr:col>
      <xdr:colOff>142689</xdr:colOff>
      <xdr:row>69</xdr:row>
      <xdr:rowOff>19050</xdr:rowOff>
    </xdr:to>
    <xdr:graphicFrame macro="">
      <xdr:nvGraphicFramePr>
        <xdr:cNvPr id="2" name="Diagram 1">
          <a:extLst>
            <a:ext uri="{FF2B5EF4-FFF2-40B4-BE49-F238E27FC236}">
              <a16:creationId xmlns:a16="http://schemas.microsoft.com/office/drawing/2014/main" id="{B7B19952-D618-7B44-8105-C09B7C811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71</xdr:row>
      <xdr:rowOff>83872</xdr:rowOff>
    </xdr:from>
    <xdr:to>
      <xdr:col>12</xdr:col>
      <xdr:colOff>152401</xdr:colOff>
      <xdr:row>101</xdr:row>
      <xdr:rowOff>123824</xdr:rowOff>
    </xdr:to>
    <xdr:graphicFrame macro="">
      <xdr:nvGraphicFramePr>
        <xdr:cNvPr id="3" name="Diagram 2">
          <a:extLst>
            <a:ext uri="{FF2B5EF4-FFF2-40B4-BE49-F238E27FC236}">
              <a16:creationId xmlns:a16="http://schemas.microsoft.com/office/drawing/2014/main" id="{133A03A4-6435-454E-8642-BE0D7619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134938</xdr:rowOff>
    </xdr:from>
    <xdr:to>
      <xdr:col>12</xdr:col>
      <xdr:colOff>152400</xdr:colOff>
      <xdr:row>42</xdr:row>
      <xdr:rowOff>85725</xdr:rowOff>
    </xdr:to>
    <xdr:graphicFrame macro="">
      <xdr:nvGraphicFramePr>
        <xdr:cNvPr id="4" name="Diagram 3">
          <a:extLst>
            <a:ext uri="{FF2B5EF4-FFF2-40B4-BE49-F238E27FC236}">
              <a16:creationId xmlns:a16="http://schemas.microsoft.com/office/drawing/2014/main" id="{9F0D62E3-FBE7-2544-BC50-EEDF62DE0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71</xdr:row>
      <xdr:rowOff>108323</xdr:rowOff>
    </xdr:from>
    <xdr:to>
      <xdr:col>17</xdr:col>
      <xdr:colOff>98051</xdr:colOff>
      <xdr:row>83</xdr:row>
      <xdr:rowOff>89647</xdr:rowOff>
    </xdr:to>
    <xdr:sp macro="" textlink="">
      <xdr:nvSpPr>
        <xdr:cNvPr id="5" name="textruta 4">
          <a:extLst>
            <a:ext uri="{FF2B5EF4-FFF2-40B4-BE49-F238E27FC236}">
              <a16:creationId xmlns:a16="http://schemas.microsoft.com/office/drawing/2014/main" id="{06C8CE6A-DF24-9C41-97FC-21F89504D164}"/>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46</xdr:row>
      <xdr:rowOff>76199</xdr:rowOff>
    </xdr:from>
    <xdr:to>
      <xdr:col>17</xdr:col>
      <xdr:colOff>149225</xdr:colOff>
      <xdr:row>59</xdr:row>
      <xdr:rowOff>123264</xdr:rowOff>
    </xdr:to>
    <xdr:sp macro="" textlink="">
      <xdr:nvSpPr>
        <xdr:cNvPr id="6" name="textruta 5">
          <a:extLst>
            <a:ext uri="{FF2B5EF4-FFF2-40B4-BE49-F238E27FC236}">
              <a16:creationId xmlns:a16="http://schemas.microsoft.com/office/drawing/2014/main" id="{DA47F6E1-3237-9840-8EA0-6FD99F6B3CA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45</xdr:row>
      <xdr:rowOff>92075</xdr:rowOff>
    </xdr:from>
    <xdr:to>
      <xdr:col>12</xdr:col>
      <xdr:colOff>165099</xdr:colOff>
      <xdr:row>45</xdr:row>
      <xdr:rowOff>685800</xdr:rowOff>
    </xdr:to>
    <xdr:sp macro="" textlink="">
      <xdr:nvSpPr>
        <xdr:cNvPr id="7" name="textruta 6">
          <a:extLst>
            <a:ext uri="{FF2B5EF4-FFF2-40B4-BE49-F238E27FC236}">
              <a16:creationId xmlns:a16="http://schemas.microsoft.com/office/drawing/2014/main" id="{D9F97F5A-2211-7942-BF69-F31FA4A5C14A}"/>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46</xdr:row>
      <xdr:rowOff>80736</xdr:rowOff>
    </xdr:from>
    <xdr:to>
      <xdr:col>22</xdr:col>
      <xdr:colOff>136072</xdr:colOff>
      <xdr:row>64</xdr:row>
      <xdr:rowOff>51254</xdr:rowOff>
    </xdr:to>
    <xdr:sp macro="" textlink="">
      <xdr:nvSpPr>
        <xdr:cNvPr id="8" name="textruta 7">
          <a:extLst>
            <a:ext uri="{FF2B5EF4-FFF2-40B4-BE49-F238E27FC236}">
              <a16:creationId xmlns:a16="http://schemas.microsoft.com/office/drawing/2014/main" id="{DBDE2021-2CEE-3549-809A-03AF793CB7F1}"/>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151935</xdr:colOff>
      <xdr:row>46</xdr:row>
      <xdr:rowOff>69755</xdr:rowOff>
    </xdr:from>
    <xdr:to>
      <xdr:col>12</xdr:col>
      <xdr:colOff>142689</xdr:colOff>
      <xdr:row>69</xdr:row>
      <xdr:rowOff>19050</xdr:rowOff>
    </xdr:to>
    <xdr:graphicFrame macro="">
      <xdr:nvGraphicFramePr>
        <xdr:cNvPr id="2" name="Diagram 1">
          <a:extLst>
            <a:ext uri="{FF2B5EF4-FFF2-40B4-BE49-F238E27FC236}">
              <a16:creationId xmlns:a16="http://schemas.microsoft.com/office/drawing/2014/main" id="{00ED16F5-CF84-C64D-98B2-E8BFFC59C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71</xdr:row>
      <xdr:rowOff>83872</xdr:rowOff>
    </xdr:from>
    <xdr:to>
      <xdr:col>12</xdr:col>
      <xdr:colOff>152401</xdr:colOff>
      <xdr:row>101</xdr:row>
      <xdr:rowOff>123824</xdr:rowOff>
    </xdr:to>
    <xdr:graphicFrame macro="">
      <xdr:nvGraphicFramePr>
        <xdr:cNvPr id="3" name="Diagram 2">
          <a:extLst>
            <a:ext uri="{FF2B5EF4-FFF2-40B4-BE49-F238E27FC236}">
              <a16:creationId xmlns:a16="http://schemas.microsoft.com/office/drawing/2014/main" id="{803593AD-D54C-2249-A1AE-A25D9A047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134938</xdr:rowOff>
    </xdr:from>
    <xdr:to>
      <xdr:col>12</xdr:col>
      <xdr:colOff>152400</xdr:colOff>
      <xdr:row>42</xdr:row>
      <xdr:rowOff>85725</xdr:rowOff>
    </xdr:to>
    <xdr:graphicFrame macro="">
      <xdr:nvGraphicFramePr>
        <xdr:cNvPr id="4" name="Diagram 3">
          <a:extLst>
            <a:ext uri="{FF2B5EF4-FFF2-40B4-BE49-F238E27FC236}">
              <a16:creationId xmlns:a16="http://schemas.microsoft.com/office/drawing/2014/main" id="{33A36FC2-47EC-EB47-A484-80BD0A0F9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71</xdr:row>
      <xdr:rowOff>108323</xdr:rowOff>
    </xdr:from>
    <xdr:to>
      <xdr:col>17</xdr:col>
      <xdr:colOff>98051</xdr:colOff>
      <xdr:row>83</xdr:row>
      <xdr:rowOff>89647</xdr:rowOff>
    </xdr:to>
    <xdr:sp macro="" textlink="">
      <xdr:nvSpPr>
        <xdr:cNvPr id="5" name="textruta 4">
          <a:extLst>
            <a:ext uri="{FF2B5EF4-FFF2-40B4-BE49-F238E27FC236}">
              <a16:creationId xmlns:a16="http://schemas.microsoft.com/office/drawing/2014/main" id="{342C18A7-280D-F043-A439-88857F408E07}"/>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46</xdr:row>
      <xdr:rowOff>76199</xdr:rowOff>
    </xdr:from>
    <xdr:to>
      <xdr:col>17</xdr:col>
      <xdr:colOff>149225</xdr:colOff>
      <xdr:row>59</xdr:row>
      <xdr:rowOff>123264</xdr:rowOff>
    </xdr:to>
    <xdr:sp macro="" textlink="">
      <xdr:nvSpPr>
        <xdr:cNvPr id="6" name="textruta 5">
          <a:extLst>
            <a:ext uri="{FF2B5EF4-FFF2-40B4-BE49-F238E27FC236}">
              <a16:creationId xmlns:a16="http://schemas.microsoft.com/office/drawing/2014/main" id="{8BA41C89-1EB8-324C-B80F-D622A505599F}"/>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45</xdr:row>
      <xdr:rowOff>92075</xdr:rowOff>
    </xdr:from>
    <xdr:to>
      <xdr:col>12</xdr:col>
      <xdr:colOff>165099</xdr:colOff>
      <xdr:row>45</xdr:row>
      <xdr:rowOff>685800</xdr:rowOff>
    </xdr:to>
    <xdr:sp macro="" textlink="">
      <xdr:nvSpPr>
        <xdr:cNvPr id="7" name="textruta 6">
          <a:extLst>
            <a:ext uri="{FF2B5EF4-FFF2-40B4-BE49-F238E27FC236}">
              <a16:creationId xmlns:a16="http://schemas.microsoft.com/office/drawing/2014/main" id="{28BA697F-1F96-8C46-B226-F27BB23A597B}"/>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46</xdr:row>
      <xdr:rowOff>80736</xdr:rowOff>
    </xdr:from>
    <xdr:to>
      <xdr:col>22</xdr:col>
      <xdr:colOff>136072</xdr:colOff>
      <xdr:row>64</xdr:row>
      <xdr:rowOff>51254</xdr:rowOff>
    </xdr:to>
    <xdr:sp macro="" textlink="">
      <xdr:nvSpPr>
        <xdr:cNvPr id="8" name="textruta 7">
          <a:extLst>
            <a:ext uri="{FF2B5EF4-FFF2-40B4-BE49-F238E27FC236}">
              <a16:creationId xmlns:a16="http://schemas.microsoft.com/office/drawing/2014/main" id="{38625A86-4440-8E40-BEBD-CC062E04C923}"/>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C071A352-8BFF-0740-99D4-36828F3E6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F55F450F-29CE-4E46-9030-ED4B25A0E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5540359-1E2A-CB42-A613-C37626BD7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15E8A0A0-2827-994F-B281-E02B7441810C}"/>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E29ACA85-3CF0-CB45-9038-355DC70A3DD3}"/>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AF4CAB89-00C3-E141-B86F-80557C697391}"/>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685CA1BD-64AC-6A4A-9BFB-173FBC3D9853}"/>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62E1507C-01A4-A94D-A1F5-6814B4F4ED2F}"/>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B8B05E48-7071-8D4F-8911-0A56FF876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43647159-BFE2-C34E-805A-BFF404F4D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2D356735-C483-D848-AE03-693101D91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754EFDAB-AFC5-1B4C-9E2A-695479A8DDDE}"/>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600B04D5-BDED-C548-9C3B-89F76C5CEF4E}"/>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EB7061E0-644F-064B-B0BE-226DE7104177}"/>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2E2FBD8D-B38D-1F45-BEDD-E0ECEB9D10CB}"/>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34A69C29-B1D1-CE47-8EE6-0F787C2F2946}"/>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685B1DFD-FBB7-064F-9FB1-84016B9E3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37B5AC09-8F4C-D64C-A25F-512CC05E4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032CBC45-99FB-6041-9F5B-00E1DDB77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2E824398-ED2E-0B46-9234-25ECB9CAFD56}"/>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AE088C23-0305-D145-A70B-DF400F8ADEBA}"/>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74A8F7E4-36E1-C342-BD65-5D62BD24F414}"/>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A778B04C-4D44-C947-A305-8971CB9E0F1E}"/>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E2DC5624-B2C9-DE44-81AC-03DC555516EC}"/>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3FF5EC17-593E-F741-87AB-BF14F4DBB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01EE7767-D417-3548-A932-DF7AF2EAB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B0DCFF93-511B-2D47-A191-CC81C5EC3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CCE8F2E9-023A-0D4E-93F3-CE7C1E823A10}"/>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DB885295-C49C-9C43-B6E1-D24B20DD6AC8}"/>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62B8A782-6926-A641-A7FD-6C4FDC1E49A2}"/>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508322F5-2432-CC4A-B7C1-C7D8E347254A}"/>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E43BE494-7C5A-4344-9C17-5F5F7241512E}"/>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151935</xdr:colOff>
      <xdr:row>56</xdr:row>
      <xdr:rowOff>69755</xdr:rowOff>
    </xdr:from>
    <xdr:to>
      <xdr:col>12</xdr:col>
      <xdr:colOff>142689</xdr:colOff>
      <xdr:row>79</xdr:row>
      <xdr:rowOff>19050</xdr:rowOff>
    </xdr:to>
    <xdr:graphicFrame macro="">
      <xdr:nvGraphicFramePr>
        <xdr:cNvPr id="2" name="Diagram 1">
          <a:extLst>
            <a:ext uri="{FF2B5EF4-FFF2-40B4-BE49-F238E27FC236}">
              <a16:creationId xmlns:a16="http://schemas.microsoft.com/office/drawing/2014/main" id="{220654D0-DE4B-E740-B7A4-1775C5E39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460</xdr:colOff>
      <xdr:row>81</xdr:row>
      <xdr:rowOff>83872</xdr:rowOff>
    </xdr:from>
    <xdr:to>
      <xdr:col>12</xdr:col>
      <xdr:colOff>152401</xdr:colOff>
      <xdr:row>111</xdr:row>
      <xdr:rowOff>123824</xdr:rowOff>
    </xdr:to>
    <xdr:graphicFrame macro="">
      <xdr:nvGraphicFramePr>
        <xdr:cNvPr id="3" name="Diagram 2">
          <a:extLst>
            <a:ext uri="{FF2B5EF4-FFF2-40B4-BE49-F238E27FC236}">
              <a16:creationId xmlns:a16="http://schemas.microsoft.com/office/drawing/2014/main" id="{E1A939AE-A2F9-A84C-9037-36290B2E9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134938</xdr:rowOff>
    </xdr:from>
    <xdr:to>
      <xdr:col>12</xdr:col>
      <xdr:colOff>152400</xdr:colOff>
      <xdr:row>52</xdr:row>
      <xdr:rowOff>85725</xdr:rowOff>
    </xdr:to>
    <xdr:graphicFrame macro="">
      <xdr:nvGraphicFramePr>
        <xdr:cNvPr id="4" name="Diagram 3">
          <a:extLst>
            <a:ext uri="{FF2B5EF4-FFF2-40B4-BE49-F238E27FC236}">
              <a16:creationId xmlns:a16="http://schemas.microsoft.com/office/drawing/2014/main" id="{D3131A94-6B95-264C-8416-DEA202D45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240926</xdr:colOff>
      <xdr:row>81</xdr:row>
      <xdr:rowOff>108323</xdr:rowOff>
    </xdr:from>
    <xdr:to>
      <xdr:col>17</xdr:col>
      <xdr:colOff>98051</xdr:colOff>
      <xdr:row>93</xdr:row>
      <xdr:rowOff>89647</xdr:rowOff>
    </xdr:to>
    <xdr:sp macro="" textlink="">
      <xdr:nvSpPr>
        <xdr:cNvPr id="5" name="textruta 4">
          <a:extLst>
            <a:ext uri="{FF2B5EF4-FFF2-40B4-BE49-F238E27FC236}">
              <a16:creationId xmlns:a16="http://schemas.microsoft.com/office/drawing/2014/main" id="{3186481E-5B4D-BC46-8A99-386EB11C4D71}"/>
            </a:ext>
          </a:extLst>
        </xdr:cNvPr>
        <xdr:cNvSpPr txBox="1"/>
      </xdr:nvSpPr>
      <xdr:spPr>
        <a:xfrm>
          <a:off x="5244726" y="14116423"/>
          <a:ext cx="1317625" cy="1810124"/>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12</xdr:col>
      <xdr:colOff>295275</xdr:colOff>
      <xdr:row>56</xdr:row>
      <xdr:rowOff>76199</xdr:rowOff>
    </xdr:from>
    <xdr:to>
      <xdr:col>17</xdr:col>
      <xdr:colOff>149225</xdr:colOff>
      <xdr:row>69</xdr:row>
      <xdr:rowOff>123264</xdr:rowOff>
    </xdr:to>
    <xdr:sp macro="" textlink="">
      <xdr:nvSpPr>
        <xdr:cNvPr id="6" name="textruta 5">
          <a:extLst>
            <a:ext uri="{FF2B5EF4-FFF2-40B4-BE49-F238E27FC236}">
              <a16:creationId xmlns:a16="http://schemas.microsoft.com/office/drawing/2014/main" id="{E234046E-7688-5B4F-91A3-CD7B1653FDAB}"/>
            </a:ext>
          </a:extLst>
        </xdr:cNvPr>
        <xdr:cNvSpPr txBox="1"/>
      </xdr:nvSpPr>
      <xdr:spPr>
        <a:xfrm>
          <a:off x="5299075" y="10274299"/>
          <a:ext cx="1314450" cy="202826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Alla kommuners</a:t>
          </a:r>
          <a:r>
            <a:rPr lang="sv-SE" sz="900" baseline="0"/>
            <a:t> resultat kan tas fram i detta diagram.</a:t>
          </a:r>
        </a:p>
        <a:p>
          <a:endParaRPr lang="sv-SE" sz="900" baseline="0"/>
        </a:p>
        <a:p>
          <a:r>
            <a:rPr lang="sv-SE" sz="900" baseline="0"/>
            <a:t>Ändra genom att m</a:t>
          </a:r>
          <a:r>
            <a:rPr lang="sv-SE" sz="900"/>
            <a:t>arkera diagrammet, då visas en  ruta med en tratt </a:t>
          </a:r>
          <a:r>
            <a:rPr lang="sv-SE" sz="900" baseline="0"/>
            <a:t>i övre högra hörnet. Om du klickar på tratten kan du filtrera fram just de områden du vill titta på.</a:t>
          </a:r>
          <a:endParaRPr lang="sv-SE" sz="900"/>
        </a:p>
      </xdr:txBody>
    </xdr:sp>
    <xdr:clientData/>
  </xdr:twoCellAnchor>
  <xdr:twoCellAnchor>
    <xdr:from>
      <xdr:col>1</xdr:col>
      <xdr:colOff>3174</xdr:colOff>
      <xdr:row>55</xdr:row>
      <xdr:rowOff>92075</xdr:rowOff>
    </xdr:from>
    <xdr:to>
      <xdr:col>12</xdr:col>
      <xdr:colOff>165099</xdr:colOff>
      <xdr:row>55</xdr:row>
      <xdr:rowOff>685800</xdr:rowOff>
    </xdr:to>
    <xdr:sp macro="" textlink="">
      <xdr:nvSpPr>
        <xdr:cNvPr id="7" name="textruta 6">
          <a:extLst>
            <a:ext uri="{FF2B5EF4-FFF2-40B4-BE49-F238E27FC236}">
              <a16:creationId xmlns:a16="http://schemas.microsoft.com/office/drawing/2014/main" id="{0962FE18-C973-6B4D-A0E5-2204D9267D1B}"/>
            </a:ext>
          </a:extLst>
        </xdr:cNvPr>
        <xdr:cNvSpPr txBox="1"/>
      </xdr:nvSpPr>
      <xdr:spPr>
        <a:xfrm>
          <a:off x="155574" y="9502775"/>
          <a:ext cx="5013325" cy="5937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a:t>I följande diagram redovisas resultatet uppdelat på områden som är mindre än länsnivå.</a:t>
          </a:r>
          <a:r>
            <a:rPr lang="sv-SE" sz="1000" baseline="0"/>
            <a:t> Tänk på att tolka resultatet tillsammans med de halva konfidensintervall som redovisas i tabellen. Det kan vara så att osäkerheten i skattningen är större än de skillnader som syns områdena emellan.</a:t>
          </a:r>
          <a:endParaRPr lang="sv-SE" sz="1000"/>
        </a:p>
      </xdr:txBody>
    </xdr:sp>
    <xdr:clientData/>
  </xdr:twoCellAnchor>
  <xdr:twoCellAnchor>
    <xdr:from>
      <xdr:col>17</xdr:col>
      <xdr:colOff>264885</xdr:colOff>
      <xdr:row>56</xdr:row>
      <xdr:rowOff>80736</xdr:rowOff>
    </xdr:from>
    <xdr:to>
      <xdr:col>22</xdr:col>
      <xdr:colOff>136072</xdr:colOff>
      <xdr:row>74</xdr:row>
      <xdr:rowOff>51254</xdr:rowOff>
    </xdr:to>
    <xdr:sp macro="" textlink="">
      <xdr:nvSpPr>
        <xdr:cNvPr id="8" name="textruta 7">
          <a:extLst>
            <a:ext uri="{FF2B5EF4-FFF2-40B4-BE49-F238E27FC236}">
              <a16:creationId xmlns:a16="http://schemas.microsoft.com/office/drawing/2014/main" id="{537A0A2B-03EC-414D-808F-735F48AA2C29}"/>
            </a:ext>
          </a:extLst>
        </xdr:cNvPr>
        <xdr:cNvSpPr txBox="1"/>
      </xdr:nvSpPr>
      <xdr:spPr>
        <a:xfrm>
          <a:off x="6729185" y="10278836"/>
          <a:ext cx="1331687" cy="2713718"/>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rgbClr val="C00000"/>
              </a:solidFill>
            </a:rPr>
            <a:t>Fungerar det</a:t>
          </a:r>
          <a:r>
            <a:rPr lang="sv-SE" sz="900" baseline="0">
              <a:solidFill>
                <a:srgbClr val="C00000"/>
              </a:solidFill>
            </a:rPr>
            <a:t> inte att filtrera i diagrammen?</a:t>
          </a:r>
        </a:p>
        <a:p>
          <a:endParaRPr lang="sv-SE" sz="900" baseline="0">
            <a:solidFill>
              <a:srgbClr val="C00000"/>
            </a:solidFill>
          </a:endParaRPr>
        </a:p>
        <a:p>
          <a:r>
            <a:rPr lang="sv-SE" sz="900" baseline="0">
              <a:solidFill>
                <a:sysClr val="windowText" lastClr="000000"/>
              </a:solidFill>
            </a:rPr>
            <a:t>Du kan behöva klicka i "Aktivera redigering" om dokumentet är i skyddad vy. Skyddad vy syns ofta som ett gult band i överkanten av programmet.</a:t>
          </a:r>
        </a:p>
        <a:p>
          <a:endParaRPr lang="sv-SE" sz="900" baseline="0">
            <a:solidFill>
              <a:sysClr val="windowText" lastClr="000000"/>
            </a:solidFill>
          </a:endParaRPr>
        </a:p>
        <a:p>
          <a:r>
            <a:rPr lang="sv-SE" sz="900" baseline="0">
              <a:solidFill>
                <a:sysClr val="windowText" lastClr="000000"/>
              </a:solidFill>
            </a:rPr>
            <a:t>Det kan också bli problem med filtret om du är inzoomad i dokumentet. Zooma ut längst nere i högra hörnet.</a:t>
          </a:r>
          <a:endParaRPr lang="sv-SE" sz="900">
            <a:solidFill>
              <a:sysClr val="windowText" lastClr="000000"/>
            </a:solidFill>
          </a:endParaRPr>
        </a:p>
      </xdr:txBody>
    </xdr:sp>
    <xdr:clientData/>
  </xdr:twoCellAnchor>
  <xdr:twoCellAnchor>
    <xdr:from>
      <xdr:col>13</xdr:col>
      <xdr:colOff>0</xdr:colOff>
      <xdr:row>31</xdr:row>
      <xdr:rowOff>0</xdr:rowOff>
    </xdr:from>
    <xdr:to>
      <xdr:col>17</xdr:col>
      <xdr:colOff>190500</xdr:colOff>
      <xdr:row>37</xdr:row>
      <xdr:rowOff>9525</xdr:rowOff>
    </xdr:to>
    <xdr:sp macro="" textlink="">
      <xdr:nvSpPr>
        <xdr:cNvPr id="9" name="textruta 8">
          <a:extLst>
            <a:ext uri="{FF2B5EF4-FFF2-40B4-BE49-F238E27FC236}">
              <a16:creationId xmlns:a16="http://schemas.microsoft.com/office/drawing/2014/main" id="{BBC96DC5-330C-DF43-A1BC-5B681681793C}"/>
            </a:ext>
          </a:extLst>
        </xdr:cNvPr>
        <xdr:cNvSpPr txBox="1"/>
      </xdr:nvSpPr>
      <xdr:spPr>
        <a:xfrm>
          <a:off x="5295900" y="5753100"/>
          <a:ext cx="1358900" cy="923925"/>
        </a:xfrm>
        <a:prstGeom prst="rect">
          <a:avLst/>
        </a:prstGeom>
        <a:solidFill>
          <a:schemeClr val="lt1"/>
        </a:solidFill>
        <a:ln w="9525"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t>Om det finns en streckad linje i detta diagram  betyder det att uppgiften från år 2000 gäller</a:t>
          </a:r>
          <a:r>
            <a:rPr lang="sv-SE" sz="900" baseline="0"/>
            <a:t> åldersgruppen 18-79.</a:t>
          </a:r>
          <a:endParaRPr lang="sv-SE" sz="9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qi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d$"/>
    </sheetNames>
    <sheetDataSet>
      <sheetData sheetId="0" refreshError="1"/>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livohalsa@regionvastmanland.se" TargetMode="External"/><Relationship Id="rId7" Type="http://schemas.openxmlformats.org/officeDocument/2006/relationships/drawing" Target="../drawings/drawing1.xml"/><Relationship Id="rId2" Type="http://schemas.openxmlformats.org/officeDocument/2006/relationships/hyperlink" Target="mailto:livohalsa@regionsormland.se" TargetMode="External"/><Relationship Id="rId1" Type="http://schemas.openxmlformats.org/officeDocument/2006/relationships/hyperlink" Target="mailto:livohalsa@regionuppsala.se" TargetMode="External"/><Relationship Id="rId6" Type="http://schemas.openxmlformats.org/officeDocument/2006/relationships/printerSettings" Target="../printerSettings/printerSettings1.bin"/><Relationship Id="rId5" Type="http://schemas.openxmlformats.org/officeDocument/2006/relationships/hyperlink" Target="mailto:livohalsa@regionorebrolan.se" TargetMode="External"/><Relationship Id="rId4" Type="http://schemas.openxmlformats.org/officeDocument/2006/relationships/hyperlink" Target="mailto:livohalsa@regionvarmland.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D33D-5A40-457A-B67B-CFA010B23102}">
  <sheetPr codeName="Blad1"/>
  <dimension ref="B2:N33"/>
  <sheetViews>
    <sheetView showGridLines="0" topLeftCell="A13" zoomScaleNormal="100" workbookViewId="0"/>
  </sheetViews>
  <sheetFormatPr defaultColWidth="9" defaultRowHeight="15"/>
  <cols>
    <col min="2" max="2" width="77.42578125" style="4" customWidth="1"/>
  </cols>
  <sheetData>
    <row r="2" spans="2:14" ht="23.25">
      <c r="B2" s="5" t="s">
        <v>0</v>
      </c>
      <c r="C2" s="50"/>
    </row>
    <row r="3" spans="2:14" ht="37.5" customHeight="1">
      <c r="B3" s="48" t="s">
        <v>1</v>
      </c>
      <c r="H3" s="9"/>
      <c r="I3" s="9"/>
      <c r="J3" s="9"/>
      <c r="K3" s="9"/>
      <c r="L3" s="9"/>
      <c r="M3" s="9"/>
      <c r="N3" s="9"/>
    </row>
    <row r="4" spans="2:14" ht="153.75" customHeight="1">
      <c r="B4" s="77" t="s">
        <v>2</v>
      </c>
      <c r="H4" s="9"/>
      <c r="I4" s="9"/>
      <c r="J4" s="9"/>
      <c r="K4" s="9"/>
      <c r="L4" s="10"/>
      <c r="M4" s="9"/>
      <c r="N4" s="9"/>
    </row>
    <row r="5" spans="2:14" ht="38.1" customHeight="1">
      <c r="B5" s="6" t="s">
        <v>3</v>
      </c>
      <c r="H5" s="9"/>
      <c r="I5" s="9"/>
      <c r="J5" s="9"/>
      <c r="K5" s="9"/>
      <c r="L5" s="10"/>
      <c r="M5" s="9"/>
      <c r="N5" s="9"/>
    </row>
    <row r="6" spans="2:14" ht="35.450000000000003" customHeight="1">
      <c r="B6" s="77" t="s">
        <v>4</v>
      </c>
      <c r="H6" s="10"/>
      <c r="I6" s="9"/>
      <c r="J6" s="9"/>
      <c r="K6" s="9"/>
      <c r="L6" s="10"/>
      <c r="M6" s="9"/>
      <c r="N6" s="9"/>
    </row>
    <row r="7" spans="2:14" ht="37.5" customHeight="1">
      <c r="B7" s="48" t="s">
        <v>5</v>
      </c>
      <c r="H7" s="9"/>
      <c r="I7" s="11"/>
      <c r="J7" s="9"/>
      <c r="K7" s="9"/>
      <c r="L7" s="10"/>
      <c r="M7" s="9"/>
      <c r="N7" s="9"/>
    </row>
    <row r="8" spans="2:14" ht="105.6" customHeight="1">
      <c r="B8" s="77" t="s">
        <v>6</v>
      </c>
      <c r="I8" s="11"/>
      <c r="J8" s="9"/>
      <c r="K8" s="9"/>
      <c r="L8" s="9"/>
      <c r="M8" s="9"/>
      <c r="N8" s="9"/>
    </row>
    <row r="9" spans="2:14" ht="37.5" customHeight="1">
      <c r="B9" s="48" t="s">
        <v>7</v>
      </c>
      <c r="H9" s="9"/>
      <c r="I9" s="11"/>
      <c r="J9" s="9"/>
      <c r="K9" s="9"/>
      <c r="L9" s="9"/>
      <c r="M9" s="9"/>
      <c r="N9" s="9"/>
    </row>
    <row r="10" spans="2:14" ht="120">
      <c r="B10" s="77" t="s">
        <v>8</v>
      </c>
      <c r="H10" s="9"/>
      <c r="I10" s="9"/>
      <c r="J10" s="9"/>
      <c r="K10" s="9"/>
      <c r="L10" s="9"/>
      <c r="M10" s="9"/>
      <c r="N10" s="9"/>
    </row>
    <row r="11" spans="2:14" ht="37.5" customHeight="1">
      <c r="B11" s="48" t="s">
        <v>9</v>
      </c>
    </row>
    <row r="12" spans="2:14" ht="30">
      <c r="B12" s="77" t="s">
        <v>10</v>
      </c>
    </row>
    <row r="13" spans="2:14" ht="32.1" customHeight="1">
      <c r="B13" s="48" t="s">
        <v>11</v>
      </c>
    </row>
    <row r="14" spans="2:14" ht="135">
      <c r="B14" s="77" t="s">
        <v>12</v>
      </c>
      <c r="E14" s="78"/>
      <c r="F14" s="49"/>
    </row>
    <row r="15" spans="2:14" ht="32.1" customHeight="1">
      <c r="B15" s="6" t="s">
        <v>13</v>
      </c>
      <c r="E15" s="78"/>
      <c r="F15" s="49"/>
    </row>
    <row r="16" spans="2:14" ht="105">
      <c r="B16" s="77" t="s">
        <v>14</v>
      </c>
      <c r="E16" s="78"/>
      <c r="F16" s="49"/>
    </row>
    <row r="17" spans="2:6" ht="32.1" customHeight="1">
      <c r="B17" s="48" t="s">
        <v>15</v>
      </c>
      <c r="E17" s="78"/>
      <c r="F17" s="49"/>
    </row>
    <row r="18" spans="2:6" ht="32.1" customHeight="1">
      <c r="B18" s="77" t="s">
        <v>16</v>
      </c>
      <c r="E18" s="78"/>
      <c r="F18" s="49"/>
    </row>
    <row r="19" spans="2:6" ht="32.1" customHeight="1">
      <c r="B19" s="6" t="s">
        <v>17</v>
      </c>
      <c r="E19" s="78"/>
      <c r="F19" s="49"/>
    </row>
    <row r="20" spans="2:6" ht="75.95" customHeight="1">
      <c r="B20" s="77" t="s">
        <v>18</v>
      </c>
      <c r="E20" s="78"/>
      <c r="F20" s="49"/>
    </row>
    <row r="21" spans="2:6" ht="25.5" customHeight="1">
      <c r="B21" s="48" t="s">
        <v>19</v>
      </c>
    </row>
    <row r="22" spans="2:6" ht="30">
      <c r="B22" s="77" t="s">
        <v>20</v>
      </c>
    </row>
    <row r="23" spans="2:6">
      <c r="B23" s="4" t="s">
        <v>21</v>
      </c>
    </row>
    <row r="24" spans="2:6" ht="12.75">
      <c r="B24" s="76" t="s">
        <v>22</v>
      </c>
    </row>
    <row r="25" spans="2:6">
      <c r="B25" s="4" t="s">
        <v>23</v>
      </c>
    </row>
    <row r="26" spans="2:6" ht="12.75">
      <c r="B26" s="76" t="s">
        <v>24</v>
      </c>
    </row>
    <row r="27" spans="2:6">
      <c r="B27" s="4" t="s">
        <v>25</v>
      </c>
    </row>
    <row r="28" spans="2:6" ht="12.75">
      <c r="B28" s="76" t="s">
        <v>26</v>
      </c>
    </row>
    <row r="29" spans="2:6">
      <c r="B29" s="4" t="s">
        <v>27</v>
      </c>
    </row>
    <row r="30" spans="2:6" ht="12.75">
      <c r="B30" s="76" t="s">
        <v>28</v>
      </c>
    </row>
    <row r="31" spans="2:6">
      <c r="B31" s="4" t="s">
        <v>29</v>
      </c>
    </row>
    <row r="32" spans="2:6" ht="12.75">
      <c r="B32" s="76" t="s">
        <v>30</v>
      </c>
    </row>
    <row r="33" spans="2:2">
      <c r="B33" s="8"/>
    </row>
  </sheetData>
  <sheetProtection autoFilter="0"/>
  <hyperlinks>
    <hyperlink ref="B24" r:id="rId1" xr:uid="{00000000-0004-0000-0000-000000000000}"/>
    <hyperlink ref="B26" r:id="rId2" xr:uid="{00000000-0004-0000-0000-000001000000}"/>
    <hyperlink ref="B28" r:id="rId3" xr:uid="{00000000-0004-0000-0000-000002000000}"/>
    <hyperlink ref="B30" r:id="rId4" xr:uid="{00000000-0004-0000-0000-000003000000}"/>
    <hyperlink ref="B32" r:id="rId5" xr:uid="{00000000-0004-0000-0000-000004000000}"/>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2199-7BA0-B141-9176-8F7FFE08354F}">
  <sheetPr codeName="Blad10"/>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323</v>
      </c>
      <c r="C3" s="2"/>
      <c r="AA3" s="123" t="s">
        <v>261</v>
      </c>
      <c r="AM3" s="3"/>
      <c r="AO3" s="3"/>
      <c r="AQ3" s="3"/>
      <c r="AS3" s="3"/>
      <c r="AU3" s="3"/>
      <c r="AW3" s="3"/>
      <c r="AY3" s="3"/>
      <c r="AZ3" s="3"/>
    </row>
    <row r="4" spans="2:52" ht="19.350000000000001" customHeight="1">
      <c r="B4" s="48" t="s">
        <v>85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10.201184704342211</v>
      </c>
      <c r="K9" s="36">
        <v>3.7960421966697688</v>
      </c>
      <c r="L9" s="45">
        <v>5.3369103216925344</v>
      </c>
      <c r="M9" s="36">
        <v>2.7571851423344591</v>
      </c>
      <c r="N9" s="45">
        <v>7.5663697509039283</v>
      </c>
      <c r="O9" s="36">
        <v>2.2421689326952472</v>
      </c>
      <c r="P9" s="43">
        <v>7.7207241060879648</v>
      </c>
      <c r="Q9" s="36">
        <v>3.5890388687173842</v>
      </c>
      <c r="R9" s="45">
        <v>6.7388846101813158</v>
      </c>
      <c r="S9" s="36">
        <v>2.8891823229023261</v>
      </c>
      <c r="T9" s="45">
        <v>7.1648900988023563</v>
      </c>
      <c r="U9" s="36">
        <v>2.2514873105545461</v>
      </c>
      <c r="V9" s="43">
        <v>11.687722789790129</v>
      </c>
      <c r="W9" s="36">
        <v>5.158470766890483</v>
      </c>
      <c r="X9" s="45">
        <v>8.4433195449188414</v>
      </c>
      <c r="Y9" s="36">
        <v>3.670078823801024</v>
      </c>
      <c r="Z9" s="45">
        <v>10.044119041422819</v>
      </c>
      <c r="AA9" s="36">
        <v>3.114777427483141</v>
      </c>
      <c r="AB9" s="43">
        <v>6.9051247763149686</v>
      </c>
      <c r="AC9" s="36">
        <v>3.0494131485516571</v>
      </c>
      <c r="AD9" s="45">
        <v>5.3159214073187764</v>
      </c>
      <c r="AE9" s="36">
        <v>2.990703450416222</v>
      </c>
      <c r="AF9" s="45">
        <v>5.8926479354326613</v>
      </c>
      <c r="AG9" s="36">
        <v>2.066488533883803</v>
      </c>
      <c r="AH9" s="43">
        <v>8.6158899270298317</v>
      </c>
      <c r="AI9" s="36">
        <v>3.6974724476300072</v>
      </c>
      <c r="AJ9" s="45">
        <v>10.03242894133988</v>
      </c>
      <c r="AK9" s="36">
        <v>3.8464595814506808</v>
      </c>
      <c r="AL9" s="45">
        <v>9.3675248352590881</v>
      </c>
      <c r="AM9" s="36">
        <v>2.6789563616059122</v>
      </c>
      <c r="AN9" s="40"/>
    </row>
    <row r="10" spans="2:52" ht="15" customHeight="1">
      <c r="B10" s="28" t="s">
        <v>272</v>
      </c>
      <c r="C10" s="28" t="s">
        <v>271</v>
      </c>
      <c r="D10" s="29"/>
      <c r="E10" s="31"/>
      <c r="F10" s="30"/>
      <c r="G10" s="31"/>
      <c r="H10" s="30"/>
      <c r="I10" s="31"/>
      <c r="J10" s="29">
        <v>6.4466809814533672</v>
      </c>
      <c r="K10" s="31">
        <v>3.508112102645061</v>
      </c>
      <c r="L10" s="30">
        <v>8.9634489465278335</v>
      </c>
      <c r="M10" s="31">
        <v>3.9159593495141269</v>
      </c>
      <c r="N10" s="30">
        <v>7.8220344748778272</v>
      </c>
      <c r="O10" s="31">
        <v>2.649917999047569</v>
      </c>
      <c r="P10" s="29">
        <v>6.6741767750127368</v>
      </c>
      <c r="Q10" s="31">
        <v>2.77525632315372</v>
      </c>
      <c r="R10" s="30">
        <v>9.2727150235624158</v>
      </c>
      <c r="S10" s="31">
        <v>3.1787405293291169</v>
      </c>
      <c r="T10" s="30">
        <v>7.8368965755601527</v>
      </c>
      <c r="U10" s="31">
        <v>2.072972134485866</v>
      </c>
      <c r="V10" s="29">
        <v>13.038749343340539</v>
      </c>
      <c r="W10" s="31">
        <v>5.1465043174650447</v>
      </c>
      <c r="X10" s="30">
        <v>10.36513990906333</v>
      </c>
      <c r="Y10" s="31">
        <v>4.0798417055650944</v>
      </c>
      <c r="Z10" s="30">
        <v>12.16927600920528</v>
      </c>
      <c r="AA10" s="31">
        <v>3.6183868776574801</v>
      </c>
      <c r="AB10" s="29">
        <v>9.1819651132438178</v>
      </c>
      <c r="AC10" s="31">
        <v>4.5333339874327807</v>
      </c>
      <c r="AD10" s="30">
        <v>10.875953609340881</v>
      </c>
      <c r="AE10" s="31">
        <v>3.8665134409399111</v>
      </c>
      <c r="AF10" s="30">
        <v>10.2244540168286</v>
      </c>
      <c r="AG10" s="31">
        <v>3.133379484222933</v>
      </c>
      <c r="AH10" s="29">
        <v>16.176079764897931</v>
      </c>
      <c r="AI10" s="31">
        <v>5.0959723797772112</v>
      </c>
      <c r="AJ10" s="30">
        <v>12.99381714861596</v>
      </c>
      <c r="AK10" s="31">
        <v>4.3998275379914737</v>
      </c>
      <c r="AL10" s="30">
        <v>14.667050508920269</v>
      </c>
      <c r="AM10" s="31">
        <v>3.434985633504378</v>
      </c>
      <c r="AN10" s="40"/>
    </row>
    <row r="11" spans="2:52" ht="15" customHeight="1">
      <c r="B11" s="28" t="s">
        <v>273</v>
      </c>
      <c r="C11" s="28" t="s">
        <v>271</v>
      </c>
      <c r="D11" s="29"/>
      <c r="E11" s="31"/>
      <c r="F11" s="30"/>
      <c r="G11" s="31"/>
      <c r="H11" s="30"/>
      <c r="I11" s="31"/>
      <c r="J11" s="29">
        <v>9.8451879636240776</v>
      </c>
      <c r="K11" s="31">
        <v>3.9983185206799829</v>
      </c>
      <c r="L11" s="30">
        <v>8.410490559030972</v>
      </c>
      <c r="M11" s="31">
        <v>3.3479548943647091</v>
      </c>
      <c r="N11" s="30">
        <v>9.1488870231287667</v>
      </c>
      <c r="O11" s="31">
        <v>2.6188700202367832</v>
      </c>
      <c r="P11" s="29">
        <v>11.03231573553383</v>
      </c>
      <c r="Q11" s="31">
        <v>4.8525355305874101</v>
      </c>
      <c r="R11" s="30">
        <v>5.7672771191566792</v>
      </c>
      <c r="S11" s="31">
        <v>2.6867996501351872</v>
      </c>
      <c r="T11" s="30">
        <v>8.5057851491239092</v>
      </c>
      <c r="U11" s="31">
        <v>2.8229261261678298</v>
      </c>
      <c r="V11" s="29">
        <v>9.9295768711196182</v>
      </c>
      <c r="W11" s="31">
        <v>4.7931871312706393</v>
      </c>
      <c r="X11" s="30">
        <v>7.1072263469939072</v>
      </c>
      <c r="Y11" s="31">
        <v>3.660248002803602</v>
      </c>
      <c r="Z11" s="30">
        <v>8.574050497137204</v>
      </c>
      <c r="AA11" s="31">
        <v>3.0607750314780851</v>
      </c>
      <c r="AB11" s="29">
        <v>10.57167419104892</v>
      </c>
      <c r="AC11" s="31">
        <v>4.6203440880185633</v>
      </c>
      <c r="AD11" s="30">
        <v>7.6399962614073793</v>
      </c>
      <c r="AE11" s="31">
        <v>3.6117329784259722</v>
      </c>
      <c r="AF11" s="30">
        <v>8.8388526511297254</v>
      </c>
      <c r="AG11" s="31">
        <v>2.7849847958062388</v>
      </c>
      <c r="AH11" s="29">
        <v>8.8554578520232123</v>
      </c>
      <c r="AI11" s="31">
        <v>4.8372095903802874</v>
      </c>
      <c r="AJ11" s="30">
        <v>9.5794406747720018</v>
      </c>
      <c r="AK11" s="31">
        <v>3.4823563365100938</v>
      </c>
      <c r="AL11" s="30">
        <v>8.8105334961912938</v>
      </c>
      <c r="AM11" s="31">
        <v>2.747223196968998</v>
      </c>
      <c r="AN11" s="40"/>
    </row>
    <row r="12" spans="2:52" ht="15" customHeight="1">
      <c r="B12" s="28" t="s">
        <v>274</v>
      </c>
      <c r="C12" s="28" t="s">
        <v>271</v>
      </c>
      <c r="D12" s="29"/>
      <c r="E12" s="31"/>
      <c r="F12" s="30"/>
      <c r="G12" s="31"/>
      <c r="H12" s="30"/>
      <c r="I12" s="31"/>
      <c r="J12" s="29">
        <v>8.8846769907236904</v>
      </c>
      <c r="K12" s="31">
        <v>4.1676552236038313</v>
      </c>
      <c r="L12" s="30">
        <v>6.7915545812441156</v>
      </c>
      <c r="M12" s="31">
        <v>3.1325743163588169</v>
      </c>
      <c r="N12" s="30">
        <v>7.4182030797091016</v>
      </c>
      <c r="O12" s="31">
        <v>2.4678081995339869</v>
      </c>
      <c r="P12" s="29">
        <v>3.8669210280072699</v>
      </c>
      <c r="Q12" s="31">
        <v>2.10529344747092</v>
      </c>
      <c r="R12" s="30">
        <v>6.4984629989926628</v>
      </c>
      <c r="S12" s="31">
        <v>2.922580686173057</v>
      </c>
      <c r="T12" s="30">
        <v>5.344390717606835</v>
      </c>
      <c r="U12" s="31">
        <v>1.7613465563641091</v>
      </c>
      <c r="V12" s="29">
        <v>11.73652931042017</v>
      </c>
      <c r="W12" s="31">
        <v>5.6086727167299841</v>
      </c>
      <c r="X12" s="30">
        <v>5.9932406013601298</v>
      </c>
      <c r="Y12" s="31">
        <v>3.1784546406151502</v>
      </c>
      <c r="Z12" s="30">
        <v>8.9663137530251458</v>
      </c>
      <c r="AA12" s="31">
        <v>3.2545890059691942</v>
      </c>
      <c r="AB12" s="29">
        <v>8.5326775214524133</v>
      </c>
      <c r="AC12" s="31">
        <v>4.0817834939329893</v>
      </c>
      <c r="AD12" s="30">
        <v>7.4078369459397084</v>
      </c>
      <c r="AE12" s="31">
        <v>3.2736838789725962</v>
      </c>
      <c r="AF12" s="30">
        <v>7.9912356026731368</v>
      </c>
      <c r="AG12" s="31">
        <v>2.6120869567596419</v>
      </c>
      <c r="AH12" s="29">
        <v>10.750359796473539</v>
      </c>
      <c r="AI12" s="31">
        <v>4.3850020308813003</v>
      </c>
      <c r="AJ12" s="30">
        <v>5.8959205964362482</v>
      </c>
      <c r="AK12" s="31">
        <v>2.7986785731686838</v>
      </c>
      <c r="AL12" s="30">
        <v>8.485517636056974</v>
      </c>
      <c r="AM12" s="31">
        <v>2.6618824976712361</v>
      </c>
      <c r="AN12" s="40"/>
    </row>
    <row r="13" spans="2:52" ht="15" customHeight="1">
      <c r="B13" s="28" t="s">
        <v>275</v>
      </c>
      <c r="C13" s="28" t="s">
        <v>271</v>
      </c>
      <c r="D13" s="29"/>
      <c r="E13" s="31"/>
      <c r="F13" s="30"/>
      <c r="G13" s="31"/>
      <c r="H13" s="30"/>
      <c r="I13" s="31"/>
      <c r="J13" s="29">
        <v>10.687535436037839</v>
      </c>
      <c r="K13" s="31">
        <v>4.0374097658025283</v>
      </c>
      <c r="L13" s="30">
        <v>11.078221806323411</v>
      </c>
      <c r="M13" s="31">
        <v>3.667180593856056</v>
      </c>
      <c r="N13" s="30">
        <v>10.84040588040963</v>
      </c>
      <c r="O13" s="31">
        <v>2.7008712532596788</v>
      </c>
      <c r="P13" s="29">
        <v>7.2734582687542071</v>
      </c>
      <c r="Q13" s="31">
        <v>3.139141374457322</v>
      </c>
      <c r="R13" s="30">
        <v>12.8229755042744</v>
      </c>
      <c r="S13" s="31">
        <v>3.9945358713018351</v>
      </c>
      <c r="T13" s="30">
        <v>10.09238843766447</v>
      </c>
      <c r="U13" s="31">
        <v>2.5366723342449382</v>
      </c>
      <c r="V13" s="29">
        <v>13.52039842910386</v>
      </c>
      <c r="W13" s="31">
        <v>5.1731009936578802</v>
      </c>
      <c r="X13" s="30">
        <v>9.198470754793691</v>
      </c>
      <c r="Y13" s="31">
        <v>3.9077450587653559</v>
      </c>
      <c r="Z13" s="30">
        <v>11.50051884639338</v>
      </c>
      <c r="AA13" s="31">
        <v>3.3474126891570051</v>
      </c>
      <c r="AB13" s="29">
        <v>9.1476320285938861</v>
      </c>
      <c r="AC13" s="31">
        <v>3.8110710857509118</v>
      </c>
      <c r="AD13" s="30">
        <v>10.91980342680267</v>
      </c>
      <c r="AE13" s="31">
        <v>4.101871433804523</v>
      </c>
      <c r="AF13" s="30">
        <v>9.8697741371663579</v>
      </c>
      <c r="AG13" s="31">
        <v>2.7225951424082591</v>
      </c>
      <c r="AH13" s="29">
        <v>7.4729924291178831</v>
      </c>
      <c r="AI13" s="31">
        <v>3.6796934039199898</v>
      </c>
      <c r="AJ13" s="30">
        <v>7.1659845367331068</v>
      </c>
      <c r="AK13" s="31">
        <v>2.9845195889425118</v>
      </c>
      <c r="AL13" s="30">
        <v>7.1587887440322726</v>
      </c>
      <c r="AM13" s="31">
        <v>2.2979453151490792</v>
      </c>
      <c r="AN13" s="40"/>
    </row>
    <row r="14" spans="2:52" ht="15" customHeight="1">
      <c r="B14" s="28" t="s">
        <v>276</v>
      </c>
      <c r="C14" s="28" t="s">
        <v>271</v>
      </c>
      <c r="D14" s="29"/>
      <c r="E14" s="31"/>
      <c r="F14" s="30"/>
      <c r="G14" s="31"/>
      <c r="H14" s="30"/>
      <c r="I14" s="31"/>
      <c r="J14" s="29">
        <v>9.7271095439983384</v>
      </c>
      <c r="K14" s="31">
        <v>1.386005669306305</v>
      </c>
      <c r="L14" s="30">
        <v>8.8670380421590487</v>
      </c>
      <c r="M14" s="31">
        <v>1.2208094904695961</v>
      </c>
      <c r="N14" s="30">
        <v>9.2421382601549933</v>
      </c>
      <c r="O14" s="31">
        <v>0.91720971988163291</v>
      </c>
      <c r="P14" s="29">
        <v>8.9115596256629548</v>
      </c>
      <c r="Q14" s="31">
        <v>1.403042065613638</v>
      </c>
      <c r="R14" s="30">
        <v>6.8056080081443397</v>
      </c>
      <c r="S14" s="31">
        <v>1.071717082689722</v>
      </c>
      <c r="T14" s="30">
        <v>7.8324938018863604</v>
      </c>
      <c r="U14" s="31">
        <v>0.87547711043534093</v>
      </c>
      <c r="V14" s="29">
        <v>9.176069502601548</v>
      </c>
      <c r="W14" s="31">
        <v>1.496535679598848</v>
      </c>
      <c r="X14" s="30">
        <v>7.2177286975478037</v>
      </c>
      <c r="Y14" s="31">
        <v>1.2278225741843269</v>
      </c>
      <c r="Z14" s="30">
        <v>8.19613780905315</v>
      </c>
      <c r="AA14" s="31">
        <v>0.9706999863719673</v>
      </c>
      <c r="AB14" s="29">
        <v>8.3425815750749912</v>
      </c>
      <c r="AC14" s="31">
        <v>1.812791785759472</v>
      </c>
      <c r="AD14" s="30">
        <v>6.1145965715793009</v>
      </c>
      <c r="AE14" s="31">
        <v>1.2597226254002449</v>
      </c>
      <c r="AF14" s="30">
        <v>7.2197450192498929</v>
      </c>
      <c r="AG14" s="31">
        <v>1.09963192584861</v>
      </c>
      <c r="AH14" s="29">
        <v>10.85471479963722</v>
      </c>
      <c r="AI14" s="31">
        <v>1.868384599411679</v>
      </c>
      <c r="AJ14" s="30">
        <v>6.4589067800981974</v>
      </c>
      <c r="AK14" s="31">
        <v>1.319236692603476</v>
      </c>
      <c r="AL14" s="30">
        <v>8.5987253684477256</v>
      </c>
      <c r="AM14" s="31">
        <v>1.13870941344826</v>
      </c>
      <c r="AN14" s="40"/>
    </row>
    <row r="15" spans="2:52" ht="15" customHeight="1">
      <c r="B15" s="28" t="s">
        <v>277</v>
      </c>
      <c r="C15" s="28" t="s">
        <v>271</v>
      </c>
      <c r="D15" s="29"/>
      <c r="E15" s="31"/>
      <c r="F15" s="30"/>
      <c r="G15" s="31"/>
      <c r="H15" s="30"/>
      <c r="I15" s="31"/>
      <c r="J15" s="29">
        <v>8.001272141964872</v>
      </c>
      <c r="K15" s="31">
        <v>3.9838027122649509</v>
      </c>
      <c r="L15" s="30">
        <v>6.2966671991380494</v>
      </c>
      <c r="M15" s="31">
        <v>2.932658318774835</v>
      </c>
      <c r="N15" s="30">
        <v>6.8374041421934333</v>
      </c>
      <c r="O15" s="31">
        <v>2.3740484309331502</v>
      </c>
      <c r="P15" s="29">
        <v>7.3288525938935409</v>
      </c>
      <c r="Q15" s="31">
        <v>3.325610008852069</v>
      </c>
      <c r="R15" s="30">
        <v>6.8071078194700094</v>
      </c>
      <c r="S15" s="31">
        <v>2.7974131873175172</v>
      </c>
      <c r="T15" s="30">
        <v>6.6171258007359057</v>
      </c>
      <c r="U15" s="31">
        <v>2.0434184496511372</v>
      </c>
      <c r="V15" s="29">
        <v>7.430717147072226</v>
      </c>
      <c r="W15" s="31">
        <v>4.4978105194517326</v>
      </c>
      <c r="X15" s="30">
        <v>6.8789614076991228</v>
      </c>
      <c r="Y15" s="31">
        <v>3.0728341255964629</v>
      </c>
      <c r="Z15" s="30">
        <v>7.3094556200052088</v>
      </c>
      <c r="AA15" s="31">
        <v>2.8675455369866509</v>
      </c>
      <c r="AB15" s="29">
        <v>11.702546950370451</v>
      </c>
      <c r="AC15" s="31">
        <v>4.9352328836568908</v>
      </c>
      <c r="AD15" s="30">
        <v>10.52674919614457</v>
      </c>
      <c r="AE15" s="31">
        <v>4.2570165359430838</v>
      </c>
      <c r="AF15" s="30">
        <v>11.153136711750401</v>
      </c>
      <c r="AG15" s="31">
        <v>3.2844040101431342</v>
      </c>
      <c r="AH15" s="29">
        <v>12.508363466140301</v>
      </c>
      <c r="AI15" s="31">
        <v>5.0191746559293033</v>
      </c>
      <c r="AJ15" s="30">
        <v>7.5111425024430893</v>
      </c>
      <c r="AK15" s="31">
        <v>2.9662949099461309</v>
      </c>
      <c r="AL15" s="30">
        <v>10.54618135917425</v>
      </c>
      <c r="AM15" s="31">
        <v>3.096141716656625</v>
      </c>
      <c r="AN15" s="40"/>
    </row>
    <row r="16" spans="2:52" ht="15" customHeight="1">
      <c r="B16" s="28" t="s">
        <v>278</v>
      </c>
      <c r="C16" s="28" t="s">
        <v>271</v>
      </c>
      <c r="D16" s="29"/>
      <c r="E16" s="31"/>
      <c r="F16" s="30"/>
      <c r="G16" s="31"/>
      <c r="H16" s="30"/>
      <c r="I16" s="31"/>
      <c r="J16" s="29">
        <v>8.558483787994934</v>
      </c>
      <c r="K16" s="31">
        <v>3.130178871420739</v>
      </c>
      <c r="L16" s="30">
        <v>9.5598635724320129</v>
      </c>
      <c r="M16" s="31">
        <v>3.5443628561972318</v>
      </c>
      <c r="N16" s="30">
        <v>8.9593827793570071</v>
      </c>
      <c r="O16" s="31">
        <v>2.3318561404285152</v>
      </c>
      <c r="P16" s="29">
        <v>7.2249492641070221</v>
      </c>
      <c r="Q16" s="31">
        <v>3.116916476979827</v>
      </c>
      <c r="R16" s="30">
        <v>7.9858409799343093</v>
      </c>
      <c r="S16" s="31">
        <v>3.1429351437070281</v>
      </c>
      <c r="T16" s="30">
        <v>7.5930059643443526</v>
      </c>
      <c r="U16" s="31">
        <v>2.2025805770985869</v>
      </c>
      <c r="V16" s="29">
        <v>14.12284307742644</v>
      </c>
      <c r="W16" s="31">
        <v>5.7306184524736761</v>
      </c>
      <c r="X16" s="30">
        <v>11.258713965171459</v>
      </c>
      <c r="Y16" s="31">
        <v>4.0478346139423884</v>
      </c>
      <c r="Z16" s="30">
        <v>12.631504546346751</v>
      </c>
      <c r="AA16" s="31">
        <v>3.5154399326909691</v>
      </c>
      <c r="AB16" s="29">
        <v>6.8529483303651384</v>
      </c>
      <c r="AC16" s="31">
        <v>3.2228494225483848</v>
      </c>
      <c r="AD16" s="30">
        <v>9.0575682536230477</v>
      </c>
      <c r="AE16" s="31">
        <v>3.5007172361550531</v>
      </c>
      <c r="AF16" s="30">
        <v>7.828952688118104</v>
      </c>
      <c r="AG16" s="31">
        <v>2.3420379367934339</v>
      </c>
      <c r="AH16" s="29">
        <v>15.86615111415253</v>
      </c>
      <c r="AI16" s="31">
        <v>5.0201384833811176</v>
      </c>
      <c r="AJ16" s="30">
        <v>9.6202100881331738</v>
      </c>
      <c r="AK16" s="31">
        <v>3.59733563166087</v>
      </c>
      <c r="AL16" s="30">
        <v>12.48114168383464</v>
      </c>
      <c r="AM16" s="31">
        <v>3.0656087073752389</v>
      </c>
      <c r="AN16" s="40"/>
    </row>
    <row r="17" spans="2:61" ht="15" customHeight="1">
      <c r="B17" s="32" t="s">
        <v>279</v>
      </c>
      <c r="C17" s="28" t="s">
        <v>271</v>
      </c>
      <c r="D17" s="29"/>
      <c r="E17" s="31"/>
      <c r="F17" s="30"/>
      <c r="G17" s="31"/>
      <c r="H17" s="30"/>
      <c r="I17" s="31"/>
      <c r="J17" s="29">
        <v>9.5593006360335906</v>
      </c>
      <c r="K17" s="31">
        <v>1.0629645001570309</v>
      </c>
      <c r="L17" s="30">
        <v>8.4036091059954643</v>
      </c>
      <c r="M17" s="31">
        <v>0.91891164614161247</v>
      </c>
      <c r="N17" s="30">
        <v>8.9594621350825001</v>
      </c>
      <c r="O17" s="31">
        <v>0.7011655316331078</v>
      </c>
      <c r="P17" s="29">
        <v>8.3368252067537085</v>
      </c>
      <c r="Q17" s="31">
        <v>1.031907499483232</v>
      </c>
      <c r="R17" s="30">
        <v>7.2538203909318657</v>
      </c>
      <c r="S17" s="31">
        <v>0.81443543699783738</v>
      </c>
      <c r="T17" s="30">
        <v>7.7849796151640502</v>
      </c>
      <c r="U17" s="31">
        <v>0.65495440292420715</v>
      </c>
      <c r="V17" s="29">
        <v>10.27903940356298</v>
      </c>
      <c r="W17" s="31">
        <v>1.25356993712943</v>
      </c>
      <c r="X17" s="30">
        <v>7.7535948537497772</v>
      </c>
      <c r="Y17" s="31">
        <v>0.96784666490367233</v>
      </c>
      <c r="Z17" s="30">
        <v>9.0235133376596242</v>
      </c>
      <c r="AA17" s="31">
        <v>0.79582811565050426</v>
      </c>
      <c r="AB17" s="29">
        <v>8.3600335024348258</v>
      </c>
      <c r="AC17" s="31">
        <v>1.259292671086085</v>
      </c>
      <c r="AD17" s="30">
        <v>6.8752400308669541</v>
      </c>
      <c r="AE17" s="31">
        <v>0.93822572924664727</v>
      </c>
      <c r="AF17" s="30">
        <v>7.6140178113888846</v>
      </c>
      <c r="AG17" s="31">
        <v>0.78867055329077396</v>
      </c>
      <c r="AH17" s="29">
        <v>10.838751441287121</v>
      </c>
      <c r="AI17" s="31">
        <v>1.348481703418676</v>
      </c>
      <c r="AJ17" s="30">
        <v>7.5541654985640179</v>
      </c>
      <c r="AK17" s="31">
        <v>1.0226071837800419</v>
      </c>
      <c r="AL17" s="30">
        <v>9.1659835347129022</v>
      </c>
      <c r="AM17" s="31">
        <v>0.84259113349434567</v>
      </c>
      <c r="AN17" s="40"/>
    </row>
    <row r="18" spans="2:61" ht="15" customHeight="1">
      <c r="B18" s="26" t="s">
        <v>280</v>
      </c>
      <c r="C18" s="38" t="s">
        <v>271</v>
      </c>
      <c r="D18" s="44"/>
      <c r="E18" s="27"/>
      <c r="F18" s="46"/>
      <c r="G18" s="27"/>
      <c r="H18" s="46"/>
      <c r="I18" s="27"/>
      <c r="J18" s="44">
        <v>8.966820271655024</v>
      </c>
      <c r="K18" s="27">
        <v>0.48616614997283308</v>
      </c>
      <c r="L18" s="46">
        <v>8.1202233314382148</v>
      </c>
      <c r="M18" s="27">
        <v>0.42684261901310833</v>
      </c>
      <c r="N18" s="46">
        <v>8.5290850271738528</v>
      </c>
      <c r="O18" s="27">
        <v>0.32386968320628479</v>
      </c>
      <c r="P18" s="44">
        <v>8.1472259768114927</v>
      </c>
      <c r="Q18" s="27">
        <v>0.50813928941685771</v>
      </c>
      <c r="R18" s="46">
        <v>7.7786700945327194</v>
      </c>
      <c r="S18" s="27">
        <v>0.45156340307721249</v>
      </c>
      <c r="T18" s="46">
        <v>7.9510753205215972</v>
      </c>
      <c r="U18" s="27">
        <v>0.3402523070475505</v>
      </c>
      <c r="V18" s="44">
        <v>10.56417951185032</v>
      </c>
      <c r="W18" s="27">
        <v>0.67894033870913029</v>
      </c>
      <c r="X18" s="46">
        <v>8.9001060958572467</v>
      </c>
      <c r="Y18" s="27">
        <v>0.55554531813721408</v>
      </c>
      <c r="Z18" s="46">
        <v>9.7421513428135604</v>
      </c>
      <c r="AA18" s="27">
        <v>0.43994259993832691</v>
      </c>
      <c r="AB18" s="44">
        <v>8.5035777682323435</v>
      </c>
      <c r="AC18" s="27">
        <v>0.69801224859385724</v>
      </c>
      <c r="AD18" s="46">
        <v>8.208300722198187</v>
      </c>
      <c r="AE18" s="27">
        <v>0.61021955823526985</v>
      </c>
      <c r="AF18" s="46">
        <v>8.3680145227520768</v>
      </c>
      <c r="AG18" s="27">
        <v>0.4660265509598055</v>
      </c>
      <c r="AH18" s="44">
        <v>10.92558868737688</v>
      </c>
      <c r="AI18" s="27">
        <v>0.73363415345855387</v>
      </c>
      <c r="AJ18" s="46">
        <v>8.4952890040579554</v>
      </c>
      <c r="AK18" s="27">
        <v>0.58182792985337484</v>
      </c>
      <c r="AL18" s="46">
        <v>9.7220874223701816</v>
      </c>
      <c r="AM18" s="27">
        <v>0.47022267699338149</v>
      </c>
      <c r="AN18" s="40"/>
    </row>
    <row r="19" spans="2:61" ht="15" customHeight="1">
      <c r="B19" s="37" t="s">
        <v>270</v>
      </c>
      <c r="C19" s="37" t="s">
        <v>281</v>
      </c>
      <c r="D19" s="47"/>
      <c r="E19" s="36"/>
      <c r="F19" s="45"/>
      <c r="G19" s="36"/>
      <c r="H19" s="45"/>
      <c r="I19" s="36"/>
      <c r="J19" s="43">
        <v>10.27846734637896</v>
      </c>
      <c r="K19" s="36">
        <v>3.6561094217037202</v>
      </c>
      <c r="L19" s="45">
        <v>5.3212895139686678</v>
      </c>
      <c r="M19" s="36">
        <v>2.5907698221596598</v>
      </c>
      <c r="N19" s="45">
        <v>7.5668955271887297</v>
      </c>
      <c r="O19" s="36">
        <v>2.1862560851834552</v>
      </c>
      <c r="P19" s="43">
        <v>7.4905723536926194</v>
      </c>
      <c r="Q19" s="36">
        <v>3.375645898644744</v>
      </c>
      <c r="R19" s="45">
        <v>7.1785438352260034</v>
      </c>
      <c r="S19" s="36">
        <v>2.8798183875372829</v>
      </c>
      <c r="T19" s="45">
        <v>7.3236873019428801</v>
      </c>
      <c r="U19" s="36">
        <v>2.2076409644741259</v>
      </c>
      <c r="V19" s="43">
        <v>11.70480782242139</v>
      </c>
      <c r="W19" s="36">
        <v>5.1912604671176146</v>
      </c>
      <c r="X19" s="45">
        <v>8.6822646012527294</v>
      </c>
      <c r="Y19" s="36">
        <v>3.7383377411954268</v>
      </c>
      <c r="Z19" s="45">
        <v>10.17239234892773</v>
      </c>
      <c r="AA19" s="36">
        <v>3.2046713252221339</v>
      </c>
      <c r="AB19" s="43">
        <v>6.8930177620148756</v>
      </c>
      <c r="AC19" s="36">
        <v>3.0944941237212178</v>
      </c>
      <c r="AD19" s="45">
        <v>5.6836219907404706</v>
      </c>
      <c r="AE19" s="36">
        <v>3.0030823773738149</v>
      </c>
      <c r="AF19" s="45">
        <v>5.9761848039340402</v>
      </c>
      <c r="AG19" s="36">
        <v>2.0335254982826099</v>
      </c>
      <c r="AH19" s="43">
        <v>8.6149874563000903</v>
      </c>
      <c r="AI19" s="36">
        <v>3.647779832703709</v>
      </c>
      <c r="AJ19" s="45">
        <v>10.20177796123304</v>
      </c>
      <c r="AK19" s="36">
        <v>3.8430362482136702</v>
      </c>
      <c r="AL19" s="45">
        <v>9.3126204185827461</v>
      </c>
      <c r="AM19" s="36">
        <v>2.6136633235865259</v>
      </c>
      <c r="AN19" s="41"/>
    </row>
    <row r="20" spans="2:61" ht="15" customHeight="1">
      <c r="B20" s="28" t="s">
        <v>272</v>
      </c>
      <c r="C20" s="28" t="s">
        <v>281</v>
      </c>
      <c r="D20" s="29"/>
      <c r="E20" s="31"/>
      <c r="F20" s="30"/>
      <c r="G20" s="31"/>
      <c r="H20" s="30"/>
      <c r="I20" s="31"/>
      <c r="J20" s="29">
        <v>6.7189536069240292</v>
      </c>
      <c r="K20" s="31">
        <v>3.4013242466958822</v>
      </c>
      <c r="L20" s="30">
        <v>9.6332330026644311</v>
      </c>
      <c r="M20" s="31">
        <v>3.9682312208155328</v>
      </c>
      <c r="N20" s="30">
        <v>8.2744620959925541</v>
      </c>
      <c r="O20" s="31">
        <v>2.622349693942958</v>
      </c>
      <c r="P20" s="29">
        <v>6.9713895074392154</v>
      </c>
      <c r="Q20" s="31">
        <v>2.791709283612859</v>
      </c>
      <c r="R20" s="30">
        <v>9.6889070166484768</v>
      </c>
      <c r="S20" s="31">
        <v>3.1020726797787281</v>
      </c>
      <c r="T20" s="30">
        <v>8.1549615833007021</v>
      </c>
      <c r="U20" s="31">
        <v>2.049170932786093</v>
      </c>
      <c r="V20" s="29">
        <v>12.6431693750843</v>
      </c>
      <c r="W20" s="31">
        <v>4.9864810417030698</v>
      </c>
      <c r="X20" s="30">
        <v>10.69678906270823</v>
      </c>
      <c r="Y20" s="31">
        <v>4.007907360112049</v>
      </c>
      <c r="Z20" s="30">
        <v>12.12087600265083</v>
      </c>
      <c r="AA20" s="31">
        <v>3.520503936778784</v>
      </c>
      <c r="AB20" s="29">
        <v>9.989842616416901</v>
      </c>
      <c r="AC20" s="31">
        <v>4.6409448178749786</v>
      </c>
      <c r="AD20" s="30">
        <v>10.51726908840496</v>
      </c>
      <c r="AE20" s="31">
        <v>3.6792017345106789</v>
      </c>
      <c r="AF20" s="30">
        <v>10.377051039767361</v>
      </c>
      <c r="AG20" s="31">
        <v>3.0634796212160289</v>
      </c>
      <c r="AH20" s="29">
        <v>16.911959639015659</v>
      </c>
      <c r="AI20" s="31">
        <v>5.1852081762271158</v>
      </c>
      <c r="AJ20" s="30">
        <v>12.61627573529193</v>
      </c>
      <c r="AK20" s="31">
        <v>4.1482661964784979</v>
      </c>
      <c r="AL20" s="30">
        <v>14.65164989981775</v>
      </c>
      <c r="AM20" s="31">
        <v>3.357928517746394</v>
      </c>
      <c r="AN20" s="40"/>
    </row>
    <row r="21" spans="2:61" ht="15" customHeight="1">
      <c r="B21" s="28" t="s">
        <v>273</v>
      </c>
      <c r="C21" s="28" t="s">
        <v>281</v>
      </c>
      <c r="D21" s="29"/>
      <c r="E21" s="31"/>
      <c r="F21" s="30"/>
      <c r="G21" s="31"/>
      <c r="H21" s="30"/>
      <c r="I21" s="31"/>
      <c r="J21" s="29">
        <v>10.15831257083585</v>
      </c>
      <c r="K21" s="31">
        <v>3.776233747152276</v>
      </c>
      <c r="L21" s="30">
        <v>8.5104769016661006</v>
      </c>
      <c r="M21" s="31">
        <v>3.2528512835071992</v>
      </c>
      <c r="N21" s="30">
        <v>9.4456698091252616</v>
      </c>
      <c r="O21" s="31">
        <v>2.5868458739917171</v>
      </c>
      <c r="P21" s="29">
        <v>11.184967373949871</v>
      </c>
      <c r="Q21" s="31">
        <v>4.7394500489131062</v>
      </c>
      <c r="R21" s="30">
        <v>5.5835179694402628</v>
      </c>
      <c r="S21" s="31">
        <v>2.602603215409359</v>
      </c>
      <c r="T21" s="30">
        <v>8.4507103883495098</v>
      </c>
      <c r="U21" s="31">
        <v>2.746639592107448</v>
      </c>
      <c r="V21" s="29">
        <v>9.8004747368237783</v>
      </c>
      <c r="W21" s="31">
        <v>4.8166703110447378</v>
      </c>
      <c r="X21" s="30">
        <v>7.3337861858136479</v>
      </c>
      <c r="Y21" s="31">
        <v>3.6084836080759382</v>
      </c>
      <c r="Z21" s="30">
        <v>8.5500861358942046</v>
      </c>
      <c r="AA21" s="31">
        <v>3.0139416621417712</v>
      </c>
      <c r="AB21" s="29">
        <v>10.951632261495361</v>
      </c>
      <c r="AC21" s="31">
        <v>4.5452076918468327</v>
      </c>
      <c r="AD21" s="30">
        <v>7.7801687756211564</v>
      </c>
      <c r="AE21" s="31">
        <v>3.566465881026498</v>
      </c>
      <c r="AF21" s="30">
        <v>9.2908969486654343</v>
      </c>
      <c r="AG21" s="31">
        <v>2.8486116486617021</v>
      </c>
      <c r="AH21" s="29">
        <v>9.0232722709908195</v>
      </c>
      <c r="AI21" s="31">
        <v>4.7180863202814756</v>
      </c>
      <c r="AJ21" s="30">
        <v>10.05229174054911</v>
      </c>
      <c r="AK21" s="31">
        <v>3.4661173169122428</v>
      </c>
      <c r="AL21" s="30">
        <v>9.1215728679141854</v>
      </c>
      <c r="AM21" s="31">
        <v>2.7004570201074189</v>
      </c>
      <c r="AN21" s="40"/>
    </row>
    <row r="22" spans="2:61" ht="15" customHeight="1">
      <c r="B22" s="28" t="s">
        <v>274</v>
      </c>
      <c r="C22" s="28" t="s">
        <v>281</v>
      </c>
      <c r="D22" s="29"/>
      <c r="E22" s="31"/>
      <c r="F22" s="30"/>
      <c r="G22" s="31"/>
      <c r="H22" s="30"/>
      <c r="I22" s="31"/>
      <c r="J22" s="29">
        <v>8.4422161516867504</v>
      </c>
      <c r="K22" s="31">
        <v>3.6982328220991501</v>
      </c>
      <c r="L22" s="30">
        <v>7.196059388951551</v>
      </c>
      <c r="M22" s="31">
        <v>3.064017627548616</v>
      </c>
      <c r="N22" s="30">
        <v>7.7462348675777708</v>
      </c>
      <c r="O22" s="31">
        <v>2.4412130261918161</v>
      </c>
      <c r="P22" s="29">
        <v>3.9555213360504222</v>
      </c>
      <c r="Q22" s="31">
        <v>1.975153357737726</v>
      </c>
      <c r="R22" s="30">
        <v>6.5891658480929083</v>
      </c>
      <c r="S22" s="31">
        <v>2.8142200125250829</v>
      </c>
      <c r="T22" s="30">
        <v>5.2749955672709579</v>
      </c>
      <c r="U22" s="31">
        <v>1.7161024296501779</v>
      </c>
      <c r="V22" s="29">
        <v>11.687788220855159</v>
      </c>
      <c r="W22" s="31">
        <v>5.4570693165526523</v>
      </c>
      <c r="X22" s="30">
        <v>5.8267438507355562</v>
      </c>
      <c r="Y22" s="31">
        <v>3.0827316033809788</v>
      </c>
      <c r="Z22" s="30">
        <v>8.8208262827871344</v>
      </c>
      <c r="AA22" s="31">
        <v>3.1606937629352632</v>
      </c>
      <c r="AB22" s="29">
        <v>8.6109728565022561</v>
      </c>
      <c r="AC22" s="31">
        <v>4.0214697295559709</v>
      </c>
      <c r="AD22" s="30">
        <v>7.349113161434226</v>
      </c>
      <c r="AE22" s="31">
        <v>3.2094732252159779</v>
      </c>
      <c r="AF22" s="30">
        <v>8.0064258674946753</v>
      </c>
      <c r="AG22" s="31">
        <v>2.5573651590597488</v>
      </c>
      <c r="AH22" s="29">
        <v>10.734570116333771</v>
      </c>
      <c r="AI22" s="31">
        <v>4.3647534024819317</v>
      </c>
      <c r="AJ22" s="30">
        <v>5.6278506651502731</v>
      </c>
      <c r="AK22" s="31">
        <v>2.646771805566722</v>
      </c>
      <c r="AL22" s="30">
        <v>8.3307916849873997</v>
      </c>
      <c r="AM22" s="31">
        <v>2.5860979282735079</v>
      </c>
      <c r="AN22" s="40"/>
    </row>
    <row r="23" spans="2:61" ht="15" customHeight="1">
      <c r="B23" s="28" t="s">
        <v>275</v>
      </c>
      <c r="C23" s="28" t="s">
        <v>281</v>
      </c>
      <c r="D23" s="29"/>
      <c r="E23" s="31"/>
      <c r="F23" s="30"/>
      <c r="G23" s="31"/>
      <c r="H23" s="30"/>
      <c r="I23" s="31"/>
      <c r="J23" s="29">
        <v>10.27745322103277</v>
      </c>
      <c r="K23" s="31">
        <v>3.8583825449343538</v>
      </c>
      <c r="L23" s="30">
        <v>11.368655901742709</v>
      </c>
      <c r="M23" s="31">
        <v>3.6060927961944991</v>
      </c>
      <c r="N23" s="30">
        <v>10.76358638531673</v>
      </c>
      <c r="O23" s="31">
        <v>2.6291947332811998</v>
      </c>
      <c r="P23" s="29">
        <v>7.8464176432231181</v>
      </c>
      <c r="Q23" s="31">
        <v>3.2440154357803088</v>
      </c>
      <c r="R23" s="30">
        <v>12.561612812</v>
      </c>
      <c r="S23" s="31">
        <v>3.9136703476345152</v>
      </c>
      <c r="T23" s="30">
        <v>10.178064885003529</v>
      </c>
      <c r="U23" s="31">
        <v>2.493763994615608</v>
      </c>
      <c r="V23" s="29">
        <v>13.109211226381809</v>
      </c>
      <c r="W23" s="31">
        <v>5.0848348864604711</v>
      </c>
      <c r="X23" s="30">
        <v>9.2459139568196864</v>
      </c>
      <c r="Y23" s="31">
        <v>3.68108217512333</v>
      </c>
      <c r="Z23" s="30">
        <v>11.466749851299189</v>
      </c>
      <c r="AA23" s="31">
        <v>3.25917086634758</v>
      </c>
      <c r="AB23" s="29">
        <v>9.5567186436600373</v>
      </c>
      <c r="AC23" s="31">
        <v>3.846672994272434</v>
      </c>
      <c r="AD23" s="30">
        <v>10.10869717876481</v>
      </c>
      <c r="AE23" s="31">
        <v>3.6364625880487762</v>
      </c>
      <c r="AF23" s="30">
        <v>9.813032722493082</v>
      </c>
      <c r="AG23" s="31">
        <v>2.657581318063166</v>
      </c>
      <c r="AH23" s="29">
        <v>7.089298006683288</v>
      </c>
      <c r="AI23" s="31">
        <v>3.4996795576246229</v>
      </c>
      <c r="AJ23" s="30">
        <v>8.0046520495010096</v>
      </c>
      <c r="AK23" s="31">
        <v>3.0794257901982229</v>
      </c>
      <c r="AL23" s="30">
        <v>7.3651011086026212</v>
      </c>
      <c r="AM23" s="31">
        <v>2.2585604008815539</v>
      </c>
      <c r="AN23" s="40"/>
    </row>
    <row r="24" spans="2:61" ht="15" customHeight="1">
      <c r="B24" s="28" t="s">
        <v>276</v>
      </c>
      <c r="C24" s="28" t="s">
        <v>281</v>
      </c>
      <c r="D24" s="29"/>
      <c r="E24" s="31"/>
      <c r="F24" s="30"/>
      <c r="G24" s="31"/>
      <c r="H24" s="30"/>
      <c r="I24" s="31"/>
      <c r="J24" s="29">
        <v>9.7848772904833154</v>
      </c>
      <c r="K24" s="31">
        <v>1.3538161485512501</v>
      </c>
      <c r="L24" s="30">
        <v>8.9773552769714424</v>
      </c>
      <c r="M24" s="31">
        <v>1.1955713660366381</v>
      </c>
      <c r="N24" s="30">
        <v>9.3307184789281923</v>
      </c>
      <c r="O24" s="31">
        <v>0.89773100433495623</v>
      </c>
      <c r="P24" s="29">
        <v>9.120744040505615</v>
      </c>
      <c r="Q24" s="31">
        <v>1.379998948249209</v>
      </c>
      <c r="R24" s="30">
        <v>7.0668226069008089</v>
      </c>
      <c r="S24" s="31">
        <v>1.058181213592913</v>
      </c>
      <c r="T24" s="30">
        <v>8.0670189510676558</v>
      </c>
      <c r="U24" s="31">
        <v>0.8623406083403673</v>
      </c>
      <c r="V24" s="29">
        <v>9.4698611903715548</v>
      </c>
      <c r="W24" s="31">
        <v>1.479150907708819</v>
      </c>
      <c r="X24" s="30">
        <v>7.1666379497974759</v>
      </c>
      <c r="Y24" s="31">
        <v>1.197966038247227</v>
      </c>
      <c r="Z24" s="30">
        <v>8.2769593180445398</v>
      </c>
      <c r="AA24" s="31">
        <v>0.95203607478251828</v>
      </c>
      <c r="AB24" s="29">
        <v>8.2974376018816169</v>
      </c>
      <c r="AC24" s="31">
        <v>1.764718346291168</v>
      </c>
      <c r="AD24" s="30">
        <v>6.1534588955850902</v>
      </c>
      <c r="AE24" s="31">
        <v>1.2331411469783671</v>
      </c>
      <c r="AF24" s="30">
        <v>7.2180892013208027</v>
      </c>
      <c r="AG24" s="31">
        <v>1.0729225337126129</v>
      </c>
      <c r="AH24" s="29">
        <v>10.62618839824972</v>
      </c>
      <c r="AI24" s="31">
        <v>1.813302497032895</v>
      </c>
      <c r="AJ24" s="30">
        <v>6.9016470271989538</v>
      </c>
      <c r="AK24" s="31">
        <v>1.3199809758700041</v>
      </c>
      <c r="AL24" s="30">
        <v>8.7291306995082216</v>
      </c>
      <c r="AM24" s="31">
        <v>1.1209014724290129</v>
      </c>
      <c r="AN24" s="40"/>
    </row>
    <row r="25" spans="2:61" ht="15" customHeight="1">
      <c r="B25" s="28" t="s">
        <v>277</v>
      </c>
      <c r="C25" s="28" t="s">
        <v>281</v>
      </c>
      <c r="D25" s="29"/>
      <c r="E25" s="31"/>
      <c r="F25" s="30"/>
      <c r="G25" s="31"/>
      <c r="H25" s="30"/>
      <c r="I25" s="31"/>
      <c r="J25" s="29">
        <v>7.6812044640458419</v>
      </c>
      <c r="K25" s="31">
        <v>3.7165508826459761</v>
      </c>
      <c r="L25" s="30">
        <v>7.36918693554823</v>
      </c>
      <c r="M25" s="31">
        <v>3.0415304777207859</v>
      </c>
      <c r="N25" s="30">
        <v>7.1396559161281514</v>
      </c>
      <c r="O25" s="31">
        <v>2.335211960245724</v>
      </c>
      <c r="P25" s="29">
        <v>7.2322272955416924</v>
      </c>
      <c r="Q25" s="31">
        <v>3.2287791111818271</v>
      </c>
      <c r="R25" s="30">
        <v>6.5864297814891586</v>
      </c>
      <c r="S25" s="31">
        <v>2.7056659386292048</v>
      </c>
      <c r="T25" s="30">
        <v>6.4557976769943837</v>
      </c>
      <c r="U25" s="31">
        <v>1.979818692233962</v>
      </c>
      <c r="V25" s="29">
        <v>7.5326476077174966</v>
      </c>
      <c r="W25" s="31">
        <v>4.3956336629320356</v>
      </c>
      <c r="X25" s="30">
        <v>6.706166513179233</v>
      </c>
      <c r="Y25" s="31">
        <v>2.9881008571116201</v>
      </c>
      <c r="Z25" s="30">
        <v>7.2222818418891608</v>
      </c>
      <c r="AA25" s="31">
        <v>2.761735050110691</v>
      </c>
      <c r="AB25" s="29">
        <v>11.55861935846124</v>
      </c>
      <c r="AC25" s="31">
        <v>4.7247075313301314</v>
      </c>
      <c r="AD25" s="30">
        <v>10.801131815321069</v>
      </c>
      <c r="AE25" s="31">
        <v>4.0940698720140274</v>
      </c>
      <c r="AF25" s="30">
        <v>11.14275395958852</v>
      </c>
      <c r="AG25" s="31">
        <v>3.1996448986597268</v>
      </c>
      <c r="AH25" s="29">
        <v>12.706458200111291</v>
      </c>
      <c r="AI25" s="31">
        <v>4.902028890933666</v>
      </c>
      <c r="AJ25" s="30">
        <v>7.1467438919900701</v>
      </c>
      <c r="AK25" s="31">
        <v>2.843065198141185</v>
      </c>
      <c r="AL25" s="30">
        <v>10.468180267481801</v>
      </c>
      <c r="AM25" s="31">
        <v>3.0106823836430769</v>
      </c>
      <c r="AN25" s="40"/>
    </row>
    <row r="26" spans="2:61" ht="15" customHeight="1">
      <c r="B26" s="28" t="s">
        <v>278</v>
      </c>
      <c r="C26" s="28" t="s">
        <v>281</v>
      </c>
      <c r="D26" s="29"/>
      <c r="E26" s="31"/>
      <c r="F26" s="30"/>
      <c r="G26" s="31"/>
      <c r="H26" s="30"/>
      <c r="I26" s="31"/>
      <c r="J26" s="29">
        <v>8.78003130284376</v>
      </c>
      <c r="K26" s="31">
        <v>3.0597904303470682</v>
      </c>
      <c r="L26" s="30">
        <v>9.8451352776058112</v>
      </c>
      <c r="M26" s="31">
        <v>3.5007235727324488</v>
      </c>
      <c r="N26" s="30">
        <v>9.147791821650932</v>
      </c>
      <c r="O26" s="31">
        <v>2.298334128495493</v>
      </c>
      <c r="P26" s="29">
        <v>7.8844735435426054</v>
      </c>
      <c r="Q26" s="31">
        <v>3.2481371446401401</v>
      </c>
      <c r="R26" s="30">
        <v>8.1646325085626952</v>
      </c>
      <c r="S26" s="31">
        <v>3.0848031803103209</v>
      </c>
      <c r="T26" s="30">
        <v>7.7281958197882794</v>
      </c>
      <c r="U26" s="31">
        <v>2.160695029539287</v>
      </c>
      <c r="V26" s="29">
        <v>13.932467288509869</v>
      </c>
      <c r="W26" s="31">
        <v>5.5670680896911602</v>
      </c>
      <c r="X26" s="30">
        <v>11.17155953638521</v>
      </c>
      <c r="Y26" s="31">
        <v>3.953499701039223</v>
      </c>
      <c r="Z26" s="30">
        <v>12.500513276857459</v>
      </c>
      <c r="AA26" s="31">
        <v>3.4211193154394941</v>
      </c>
      <c r="AB26" s="29">
        <v>6.5996048240233893</v>
      </c>
      <c r="AC26" s="31">
        <v>3.0976948017751531</v>
      </c>
      <c r="AD26" s="30">
        <v>9.1388854381292415</v>
      </c>
      <c r="AE26" s="31">
        <v>3.36250891774421</v>
      </c>
      <c r="AF26" s="30">
        <v>7.8720354679057252</v>
      </c>
      <c r="AG26" s="31">
        <v>2.299800159689839</v>
      </c>
      <c r="AH26" s="29">
        <v>15.391216098083129</v>
      </c>
      <c r="AI26" s="31">
        <v>4.8716699384335866</v>
      </c>
      <c r="AJ26" s="30">
        <v>9.3209577919149176</v>
      </c>
      <c r="AK26" s="31">
        <v>3.4937689479284288</v>
      </c>
      <c r="AL26" s="30">
        <v>12.07651846769112</v>
      </c>
      <c r="AM26" s="31">
        <v>2.965729498955965</v>
      </c>
      <c r="AN26" s="40"/>
    </row>
    <row r="27" spans="2:61" ht="15" customHeight="1">
      <c r="B27" s="32" t="s">
        <v>279</v>
      </c>
      <c r="C27" s="28" t="s">
        <v>281</v>
      </c>
      <c r="D27" s="29"/>
      <c r="E27" s="31"/>
      <c r="F27" s="30"/>
      <c r="G27" s="31"/>
      <c r="H27" s="30"/>
      <c r="I27" s="31"/>
      <c r="J27" s="29">
        <v>9.5858930945537093</v>
      </c>
      <c r="K27" s="31">
        <v>1.0385938214700849</v>
      </c>
      <c r="L27" s="30">
        <v>8.5428400650902798</v>
      </c>
      <c r="M27" s="31">
        <v>0.90037510132350973</v>
      </c>
      <c r="N27" s="30">
        <v>9.0503322015038954</v>
      </c>
      <c r="O27" s="31">
        <v>0.68623748553282293</v>
      </c>
      <c r="P27" s="29">
        <v>8.5125322832052692</v>
      </c>
      <c r="Q27" s="31">
        <v>1.0140841346961109</v>
      </c>
      <c r="R27" s="30">
        <v>7.4286538459917573</v>
      </c>
      <c r="S27" s="31">
        <v>0.80223852436664278</v>
      </c>
      <c r="T27" s="30">
        <v>7.9575502813583654</v>
      </c>
      <c r="U27" s="31">
        <v>0.6440092738897687</v>
      </c>
      <c r="V27" s="29">
        <v>10.323715817228409</v>
      </c>
      <c r="W27" s="31">
        <v>1.226187667543768</v>
      </c>
      <c r="X27" s="30">
        <v>7.7671143271491943</v>
      </c>
      <c r="Y27" s="31">
        <v>0.94771310521722663</v>
      </c>
      <c r="Z27" s="30">
        <v>9.0444744325183422</v>
      </c>
      <c r="AA27" s="31">
        <v>0.77834974797904022</v>
      </c>
      <c r="AB27" s="29">
        <v>8.3676691437737745</v>
      </c>
      <c r="AC27" s="31">
        <v>1.226482140754807</v>
      </c>
      <c r="AD27" s="30">
        <v>6.9490655748141101</v>
      </c>
      <c r="AE27" s="31">
        <v>0.92208165262843567</v>
      </c>
      <c r="AF27" s="30">
        <v>7.6559226920456123</v>
      </c>
      <c r="AG27" s="31">
        <v>0.77093706592862987</v>
      </c>
      <c r="AH27" s="29">
        <v>10.66258714747061</v>
      </c>
      <c r="AI27" s="31">
        <v>1.309434171054934</v>
      </c>
      <c r="AJ27" s="30">
        <v>7.8422553252103757</v>
      </c>
      <c r="AK27" s="31">
        <v>1.0134740411456009</v>
      </c>
      <c r="AL27" s="30">
        <v>9.2250161419638328</v>
      </c>
      <c r="AM27" s="31">
        <v>0.82521431307295556</v>
      </c>
      <c r="AN27" s="40"/>
    </row>
    <row r="28" spans="2:61" ht="15" customHeight="1">
      <c r="B28" s="26" t="s">
        <v>280</v>
      </c>
      <c r="C28" s="38" t="s">
        <v>281</v>
      </c>
      <c r="D28" s="44"/>
      <c r="E28" s="27"/>
      <c r="F28" s="46"/>
      <c r="G28" s="27"/>
      <c r="H28" s="46"/>
      <c r="I28" s="27"/>
      <c r="J28" s="44">
        <v>9.0173091962370577</v>
      </c>
      <c r="K28" s="27">
        <v>0.47547912043282292</v>
      </c>
      <c r="L28" s="46">
        <v>8.1262513188090288</v>
      </c>
      <c r="M28" s="27">
        <v>0.41689347705420321</v>
      </c>
      <c r="N28" s="46">
        <v>8.5508977717253352</v>
      </c>
      <c r="O28" s="27">
        <v>0.31643906396358751</v>
      </c>
      <c r="P28" s="44">
        <v>8.250363238465825</v>
      </c>
      <c r="Q28" s="27">
        <v>0.49753217737933808</v>
      </c>
      <c r="R28" s="46">
        <v>7.8687880364233758</v>
      </c>
      <c r="S28" s="27">
        <v>0.44216956966254689</v>
      </c>
      <c r="T28" s="46">
        <v>8.0457276549886583</v>
      </c>
      <c r="U28" s="27">
        <v>0.3331321701158893</v>
      </c>
      <c r="V28" s="44">
        <v>10.52020882531127</v>
      </c>
      <c r="W28" s="27">
        <v>0.66158023352661655</v>
      </c>
      <c r="X28" s="46">
        <v>8.8507272438348892</v>
      </c>
      <c r="Y28" s="27">
        <v>0.54171058563495378</v>
      </c>
      <c r="Z28" s="46">
        <v>9.6913181045679551</v>
      </c>
      <c r="AA28" s="27">
        <v>0.42872232519713388</v>
      </c>
      <c r="AB28" s="44">
        <v>8.5491267645235869</v>
      </c>
      <c r="AC28" s="27">
        <v>0.67931250501081786</v>
      </c>
      <c r="AD28" s="46">
        <v>8.2166573089155825</v>
      </c>
      <c r="AE28" s="27">
        <v>0.59389872953431322</v>
      </c>
      <c r="AF28" s="46">
        <v>8.3917107880368125</v>
      </c>
      <c r="AG28" s="27">
        <v>0.45348003088985089</v>
      </c>
      <c r="AH28" s="44">
        <v>10.865759547303741</v>
      </c>
      <c r="AI28" s="27">
        <v>0.71301391126441094</v>
      </c>
      <c r="AJ28" s="46">
        <v>8.6073064447397751</v>
      </c>
      <c r="AK28" s="27">
        <v>0.56943444526778997</v>
      </c>
      <c r="AL28" s="46">
        <v>9.7511809342631395</v>
      </c>
      <c r="AM28" s="27">
        <v>0.45838368969201709</v>
      </c>
      <c r="AN28" s="40"/>
    </row>
    <row r="29" spans="2:61">
      <c r="B29" s="3" t="s">
        <v>82</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324</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7.5668955271887297</v>
      </c>
      <c r="AR37" s="102">
        <f t="shared" ref="AR37:AR46" si="3">IF(ISNUMBER(T19),T19,NA())</f>
        <v>7.3236873019428801</v>
      </c>
      <c r="AS37" s="102">
        <f t="shared" ref="AS37:AS46" si="4">IF(ISNUMBER(Z19),Z19,NA())</f>
        <v>10.17239234892773</v>
      </c>
      <c r="AT37" s="102">
        <f t="shared" ref="AT37:AT46" si="5">IF(ISNUMBER(AF19),AF19,NA())</f>
        <v>5.9761848039340402</v>
      </c>
      <c r="AU37" s="102">
        <f t="shared" ref="AU37:AU46" si="6">IF(ISNUMBER(AL19),AL19,NA())</f>
        <v>9.3126204185827461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8.2744620959925541</v>
      </c>
      <c r="AR38" s="102">
        <f t="shared" si="3"/>
        <v>8.1549615833007021</v>
      </c>
      <c r="AS38" s="102">
        <f t="shared" si="4"/>
        <v>12.12087600265083</v>
      </c>
      <c r="AT38" s="102">
        <f t="shared" si="5"/>
        <v>10.377051039767361</v>
      </c>
      <c r="AU38" s="102">
        <f t="shared" si="6"/>
        <v>14.65164989981775</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9.4456698091252616</v>
      </c>
      <c r="AR39" s="102">
        <f t="shared" si="3"/>
        <v>8.4507103883495098</v>
      </c>
      <c r="AS39" s="102">
        <f t="shared" si="4"/>
        <v>8.5500861358942046</v>
      </c>
      <c r="AT39" s="102">
        <f t="shared" si="5"/>
        <v>9.2908969486654343</v>
      </c>
      <c r="AU39" s="102">
        <f t="shared" si="6"/>
        <v>9.1215728679141854</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7.7462348675777708</v>
      </c>
      <c r="AR40" s="102">
        <f t="shared" si="3"/>
        <v>5.2749955672709579</v>
      </c>
      <c r="AS40" s="102">
        <f t="shared" si="4"/>
        <v>8.8208262827871344</v>
      </c>
      <c r="AT40" s="102">
        <f t="shared" si="5"/>
        <v>8.0064258674946753</v>
      </c>
      <c r="AU40" s="102">
        <f t="shared" si="6"/>
        <v>8.3307916849873997</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10.76358638531673</v>
      </c>
      <c r="AR41" s="102">
        <f t="shared" si="3"/>
        <v>10.178064885003529</v>
      </c>
      <c r="AS41" s="102">
        <f t="shared" si="4"/>
        <v>11.466749851299189</v>
      </c>
      <c r="AT41" s="102">
        <f t="shared" si="5"/>
        <v>9.813032722493082</v>
      </c>
      <c r="AU41" s="102">
        <f t="shared" si="6"/>
        <v>7.3651011086026212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9.3307184789281923</v>
      </c>
      <c r="AR42" s="102">
        <f t="shared" si="3"/>
        <v>8.0670189510676558</v>
      </c>
      <c r="AS42" s="102">
        <f t="shared" si="4"/>
        <v>8.2769593180445398</v>
      </c>
      <c r="AT42" s="102">
        <f t="shared" si="5"/>
        <v>7.2180892013208027</v>
      </c>
      <c r="AU42" s="102">
        <f t="shared" si="6"/>
        <v>8.7291306995082216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7.1396559161281514</v>
      </c>
      <c r="AR43" s="102">
        <f t="shared" si="3"/>
        <v>6.4557976769943837</v>
      </c>
      <c r="AS43" s="102">
        <f t="shared" si="4"/>
        <v>7.2222818418891608</v>
      </c>
      <c r="AT43" s="102">
        <f t="shared" si="5"/>
        <v>11.14275395958852</v>
      </c>
      <c r="AU43" s="102">
        <f t="shared" si="6"/>
        <v>10.468180267481801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9.147791821650932</v>
      </c>
      <c r="AR44" s="102">
        <f t="shared" si="3"/>
        <v>7.7281958197882794</v>
      </c>
      <c r="AS44" s="102">
        <f t="shared" si="4"/>
        <v>12.500513276857459</v>
      </c>
      <c r="AT44" s="102">
        <f t="shared" si="5"/>
        <v>7.8720354679057252</v>
      </c>
      <c r="AU44" s="102">
        <f t="shared" si="6"/>
        <v>12.07651846769112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9.0503322015038954</v>
      </c>
      <c r="AR45" s="102">
        <f t="shared" si="3"/>
        <v>7.9575502813583654</v>
      </c>
      <c r="AS45" s="102">
        <f t="shared" si="4"/>
        <v>9.0444744325183422</v>
      </c>
      <c r="AT45" s="102">
        <f t="shared" si="5"/>
        <v>7.6559226920456123</v>
      </c>
      <c r="AU45" s="102">
        <f t="shared" si="6"/>
        <v>9.2250161419638328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8.5508977717253352</v>
      </c>
      <c r="AR46" s="102">
        <f t="shared" si="3"/>
        <v>8.0457276549886583</v>
      </c>
      <c r="AS46" s="102">
        <f t="shared" si="4"/>
        <v>9.6913181045679551</v>
      </c>
      <c r="AT46" s="102">
        <f t="shared" si="5"/>
        <v>8.3917107880368125</v>
      </c>
      <c r="AU46" s="102">
        <f t="shared" si="6"/>
        <v>9.7511809342631395</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325</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5.3212895139686678</v>
      </c>
      <c r="AR60" s="105">
        <f>IF(ISNUMBER(R19),R19,NA())</f>
        <v>7.1785438352260034</v>
      </c>
      <c r="AS60" s="105">
        <f>IF(ISNUMBER(X19),X19,NA())</f>
        <v>8.6822646012527294</v>
      </c>
      <c r="AT60" s="105">
        <f>IF(ISNUMBER(AD19),AD19,NA())</f>
        <v>5.6836219907404706</v>
      </c>
      <c r="AU60" s="105">
        <f>IF(ISNUMBER(AJ19),AJ19,NA())</f>
        <v>10.20177796123304</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10.27846734637896</v>
      </c>
      <c r="AR61" s="105">
        <f>IF(ISNUMBER(P19),P19,NA())</f>
        <v>7.4905723536926194</v>
      </c>
      <c r="AS61" s="105">
        <f>IF(ISNUMBER(V19),V19,NA())</f>
        <v>11.70480782242139</v>
      </c>
      <c r="AT61" s="105">
        <f>IF(ISNUMBER(AB19),AB19,NA())</f>
        <v>6.8930177620148756</v>
      </c>
      <c r="AU61" s="105">
        <f>IF(ISNUMBER(AH19),AH19,NA())</f>
        <v>8.6149874563000903</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9.6332330026644311</v>
      </c>
      <c r="AR62" s="105">
        <f>IF(ISNUMBER(R20),R20,NA())</f>
        <v>9.6889070166484768</v>
      </c>
      <c r="AS62" s="105">
        <f>IF(ISNUMBER(X20),X20,NA())</f>
        <v>10.69678906270823</v>
      </c>
      <c r="AT62" s="105">
        <f>IF(ISNUMBER(AD20),AD20,NA())</f>
        <v>10.51726908840496</v>
      </c>
      <c r="AU62" s="105">
        <f>IF(ISNUMBER(AJ20),AJ20,NA())</f>
        <v>12.61627573529193</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6.7189536069240292</v>
      </c>
      <c r="AR63" s="105">
        <f>IF(ISNUMBER(P20),P20,NA())</f>
        <v>6.9713895074392154</v>
      </c>
      <c r="AS63" s="105">
        <f>IF(ISNUMBER(V20),V20,NA())</f>
        <v>12.6431693750843</v>
      </c>
      <c r="AT63" s="105">
        <f>IF(ISNUMBER(AB20),AB20,NA())</f>
        <v>9.989842616416901</v>
      </c>
      <c r="AU63" s="105">
        <f>IF(ISNUMBER(AH20),AH20,NA())</f>
        <v>16.911959639015659</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8.5104769016661006</v>
      </c>
      <c r="AR64" s="105">
        <f>IF(ISNUMBER(R21),R21,NA())</f>
        <v>5.5835179694402628</v>
      </c>
      <c r="AS64" s="105">
        <f>IF(ISNUMBER(X21),X21,NA())</f>
        <v>7.3337861858136479</v>
      </c>
      <c r="AT64" s="105">
        <f>IF(ISNUMBER(AD21),AD21,NA())</f>
        <v>7.7801687756211564</v>
      </c>
      <c r="AU64" s="105">
        <f>IF(ISNUMBER(AJ21),AJ21,NA())</f>
        <v>10.05229174054911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10.15831257083585</v>
      </c>
      <c r="AR65" s="105">
        <f>IF(ISNUMBER(P21),P21,NA())</f>
        <v>11.184967373949871</v>
      </c>
      <c r="AS65" s="105">
        <f>IF(ISNUMBER(V21),V21,NA())</f>
        <v>9.8004747368237783</v>
      </c>
      <c r="AT65" s="105">
        <f>IF(ISNUMBER(AB21),AB21,NA())</f>
        <v>10.951632261495361</v>
      </c>
      <c r="AU65" s="105">
        <f>IF(ISNUMBER(AH21),AH21,NA())</f>
        <v>9.0232722709908195</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7.196059388951551</v>
      </c>
      <c r="AR66" s="105">
        <f>IF(ISNUMBER(R22),R22,NA())</f>
        <v>6.5891658480929083</v>
      </c>
      <c r="AS66" s="105">
        <f>IF(ISNUMBER(X22),X22,NA())</f>
        <v>5.8267438507355562</v>
      </c>
      <c r="AT66" s="105">
        <f>IF(ISNUMBER(AD22),AD22,NA())</f>
        <v>7.349113161434226</v>
      </c>
      <c r="AU66" s="105">
        <f>IF(ISNUMBER(AJ22),AJ22,NA())</f>
        <v>5.6278506651502731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8.4422161516867504</v>
      </c>
      <c r="AR67" s="105">
        <f>IF(ISNUMBER(P22),P22,NA())</f>
        <v>3.9555213360504222</v>
      </c>
      <c r="AS67" s="105">
        <f>IF(ISNUMBER(V22),V22,NA())</f>
        <v>11.687788220855159</v>
      </c>
      <c r="AT67" s="105">
        <f>IF(ISNUMBER(AB22),AB22,NA())</f>
        <v>8.6109728565022561</v>
      </c>
      <c r="AU67" s="105">
        <f>IF(ISNUMBER(AH22),AH22,NA())</f>
        <v>10.734570116333771</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11.368655901742709</v>
      </c>
      <c r="AR68" s="105">
        <f>IF(ISNUMBER(R23),R23,NA())</f>
        <v>12.561612812</v>
      </c>
      <c r="AS68" s="105">
        <f>IF(ISNUMBER(X23),X23,NA())</f>
        <v>9.2459139568196864</v>
      </c>
      <c r="AT68" s="105">
        <f>IF(ISNUMBER(AD23),AD23,NA())</f>
        <v>10.10869717876481</v>
      </c>
      <c r="AU68" s="105">
        <f>IF(ISNUMBER(AJ23),AJ23,NA())</f>
        <v>8.0046520495010096</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10.27745322103277</v>
      </c>
      <c r="AR69" s="105">
        <f>IF(ISNUMBER(P23),P23,NA())</f>
        <v>7.8464176432231181</v>
      </c>
      <c r="AS69" s="105">
        <f>IF(ISNUMBER(V23),V23,NA())</f>
        <v>13.109211226381809</v>
      </c>
      <c r="AT69" s="105">
        <f>IF(ISNUMBER(AB23),AB23,NA())</f>
        <v>9.5567186436600373</v>
      </c>
      <c r="AU69" s="105">
        <f>IF(ISNUMBER(AH23),AH23,NA())</f>
        <v>7.089298006683288</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8.9773552769714424</v>
      </c>
      <c r="AR70" s="105">
        <f>IF(ISNUMBER(R24),R24,NA())</f>
        <v>7.0668226069008089</v>
      </c>
      <c r="AS70" s="105">
        <f>IF(ISNUMBER(X24),X24,NA())</f>
        <v>7.1666379497974759</v>
      </c>
      <c r="AT70" s="105">
        <f>IF(ISNUMBER(AD24),AD24,NA())</f>
        <v>6.1534588955850902</v>
      </c>
      <c r="AU70" s="105">
        <f>IF(ISNUMBER(AJ24),AJ24,NA())</f>
        <v>6.9016470271989538</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9.7848772904833154</v>
      </c>
      <c r="AR71" s="105">
        <f>IF(ISNUMBER(P24),P24,NA())</f>
        <v>9.120744040505615</v>
      </c>
      <c r="AS71" s="105">
        <f>IF(ISNUMBER(V24),V24,NA())</f>
        <v>9.4698611903715548</v>
      </c>
      <c r="AT71" s="105">
        <f>IF(ISNUMBER(AB24),AB24,NA())</f>
        <v>8.2974376018816169</v>
      </c>
      <c r="AU71" s="105">
        <f>IF(ISNUMBER(AH24),AH24,NA())</f>
        <v>10.62618839824972</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7.36918693554823</v>
      </c>
      <c r="AR72" s="105">
        <f>IF(ISNUMBER(R25),R25,NA())</f>
        <v>6.5864297814891586</v>
      </c>
      <c r="AS72" s="105">
        <f>IF(ISNUMBER(X25),X25,NA())</f>
        <v>6.706166513179233</v>
      </c>
      <c r="AT72" s="105">
        <f>IF(ISNUMBER(AD25),AD25,NA())</f>
        <v>10.801131815321069</v>
      </c>
      <c r="AU72" s="105">
        <f>IF(ISNUMBER(AJ25),AJ25,NA())</f>
        <v>7.1467438919900701</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7.6812044640458419</v>
      </c>
      <c r="AR73" s="105">
        <f>IF(ISNUMBER(P25),P25,NA())</f>
        <v>7.2322272955416924</v>
      </c>
      <c r="AS73" s="105">
        <f>IF(ISNUMBER(V25),V25,NA())</f>
        <v>7.5326476077174966</v>
      </c>
      <c r="AT73" s="105">
        <f>IF(ISNUMBER(AB25),AB25,NA())</f>
        <v>11.55861935846124</v>
      </c>
      <c r="AU73" s="105">
        <f>IF(ISNUMBER(AH25),AH25,NA())</f>
        <v>12.706458200111291</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9.8451352776058112</v>
      </c>
      <c r="AR74" s="105">
        <f>IF(ISNUMBER(R26),R26,NA())</f>
        <v>8.1646325085626952</v>
      </c>
      <c r="AS74" s="105">
        <f>IF(ISNUMBER(X26),X26,NA())</f>
        <v>11.17155953638521</v>
      </c>
      <c r="AT74" s="105">
        <f>IF(ISNUMBER(AD26),AD26,NA())</f>
        <v>9.1388854381292415</v>
      </c>
      <c r="AU74" s="105">
        <f>IF(ISNUMBER(AJ26),AJ26,NA())</f>
        <v>9.3209577919149176</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8.78003130284376</v>
      </c>
      <c r="AR75" s="105">
        <f>IF(ISNUMBER(P26),P26,NA())</f>
        <v>7.8844735435426054</v>
      </c>
      <c r="AS75" s="105">
        <f>IF(ISNUMBER(V26),V26,NA())</f>
        <v>13.932467288509869</v>
      </c>
      <c r="AT75" s="105">
        <f>IF(ISNUMBER(AB26),AB26,NA())</f>
        <v>6.5996048240233893</v>
      </c>
      <c r="AU75" s="105">
        <f>IF(ISNUMBER(AH26),AH26,NA())</f>
        <v>15.391216098083129</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8.5428400650902798</v>
      </c>
      <c r="AR76" s="105">
        <f>IF(ISNUMBER(R27),R27,NA())</f>
        <v>7.4286538459917573</v>
      </c>
      <c r="AS76" s="105">
        <f>IF(ISNUMBER(X27),X27,NA())</f>
        <v>7.7671143271491943</v>
      </c>
      <c r="AT76" s="105">
        <f>IF(ISNUMBER(AD27),AD27,NA())</f>
        <v>6.9490655748141101</v>
      </c>
      <c r="AU76" s="105">
        <f>IF(ISNUMBER(AJ27),AJ27,NA())</f>
        <v>7.8422553252103757</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9.5858930945537093</v>
      </c>
      <c r="AR77" s="105">
        <f>IF(ISNUMBER(P27),P27,NA())</f>
        <v>8.5125322832052692</v>
      </c>
      <c r="AS77" s="105">
        <f>IF(ISNUMBER(V27),V27,NA())</f>
        <v>10.323715817228409</v>
      </c>
      <c r="AT77" s="105">
        <f>IF(ISNUMBER(AB27),AB27,NA())</f>
        <v>8.3676691437737745</v>
      </c>
      <c r="AU77" s="105">
        <f>IF(ISNUMBER(AH27),AH27,NA())</f>
        <v>10.66258714747061</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8.1262513188090288</v>
      </c>
      <c r="AR78" s="105">
        <f>IF(ISNUMBER(R28),R28,NA())</f>
        <v>7.8687880364233758</v>
      </c>
      <c r="AS78" s="105">
        <f>IF(ISNUMBER(X28),X28,NA())</f>
        <v>8.8507272438348892</v>
      </c>
      <c r="AT78" s="105">
        <f>IF(ISNUMBER(AD28),AD28,NA())</f>
        <v>8.2166573089155825</v>
      </c>
      <c r="AU78" s="105">
        <f>IF(ISNUMBER(AJ28),AJ28,NA())</f>
        <v>8.6073064447397751</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9.0173091962370577</v>
      </c>
      <c r="AR79" s="105">
        <f>IF(ISNUMBER(P28),P28,NA())</f>
        <v>8.250363238465825</v>
      </c>
      <c r="AS79" s="105">
        <f>IF(ISNUMBER(V28),V28,NA())</f>
        <v>10.52020882531127</v>
      </c>
      <c r="AT79" s="105">
        <f>IF(ISNUMBER(AB28),AB28,NA())</f>
        <v>8.5491267645235869</v>
      </c>
      <c r="AU79" s="105">
        <f>IF(ISNUMBER(AH28),AH28,NA())</f>
        <v>10.865759547303741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7562-251F-6446-B77E-1AB68CF0AB14}">
  <sheetPr codeName="Blad11"/>
  <dimension ref="B2:BI213"/>
  <sheetViews>
    <sheetView showGridLines="0" zoomScaleNormal="100" workbookViewId="0">
      <pane ySplit="7" topLeftCell="A8" activePane="bottomLeft" state="frozen"/>
      <selection pane="bottomLeft"/>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326</v>
      </c>
      <c r="C3" s="2"/>
      <c r="AA3" s="123" t="s">
        <v>261</v>
      </c>
      <c r="AM3" s="3"/>
      <c r="AO3" s="3"/>
      <c r="AQ3" s="3"/>
      <c r="AS3" s="3"/>
      <c r="AU3" s="3"/>
      <c r="AW3" s="3"/>
      <c r="AY3" s="3"/>
      <c r="AZ3" s="3"/>
    </row>
    <row r="4" spans="2:52" ht="19.350000000000001" customHeight="1">
      <c r="B4" s="48" t="s">
        <v>90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11.19563561313455</v>
      </c>
      <c r="E9" s="36">
        <v>4.2573856359902313</v>
      </c>
      <c r="F9" s="45">
        <v>13.14577224680022</v>
      </c>
      <c r="G9" s="36">
        <v>3.770974345227053</v>
      </c>
      <c r="H9" s="45">
        <v>11.97815091594719</v>
      </c>
      <c r="I9" s="36">
        <v>2.8054635135964969</v>
      </c>
      <c r="J9" s="43">
        <v>12.88302546104285</v>
      </c>
      <c r="K9" s="36">
        <v>4.4210675145321927</v>
      </c>
      <c r="L9" s="45">
        <v>16.07463652480315</v>
      </c>
      <c r="M9" s="36">
        <v>4.248823196237856</v>
      </c>
      <c r="N9" s="45">
        <v>14.71085824915656</v>
      </c>
      <c r="O9" s="36">
        <v>3.091429804980026</v>
      </c>
      <c r="P9" s="43">
        <v>12.58628535364517</v>
      </c>
      <c r="Q9" s="36">
        <v>4.2416793825214487</v>
      </c>
      <c r="R9" s="45">
        <v>14.659502398736249</v>
      </c>
      <c r="S9" s="36">
        <v>4.0820967774423789</v>
      </c>
      <c r="T9" s="45">
        <v>13.766313173985131</v>
      </c>
      <c r="U9" s="36">
        <v>2.9156889672940869</v>
      </c>
      <c r="V9" s="43">
        <v>12.83050698736711</v>
      </c>
      <c r="W9" s="36">
        <v>5.6244789222125497</v>
      </c>
      <c r="X9" s="45">
        <v>14.128092105193611</v>
      </c>
      <c r="Y9" s="36">
        <v>4.6532803969947816</v>
      </c>
      <c r="Z9" s="45">
        <v>13.677726084136159</v>
      </c>
      <c r="AA9" s="36">
        <v>3.689640097785118</v>
      </c>
      <c r="AB9" s="43">
        <v>8.1695290397334634</v>
      </c>
      <c r="AC9" s="36">
        <v>3.6527503259457208</v>
      </c>
      <c r="AD9" s="45">
        <v>7.153380732003864</v>
      </c>
      <c r="AE9" s="36">
        <v>3.3398121880434588</v>
      </c>
      <c r="AF9" s="45">
        <v>7.4915142335725413</v>
      </c>
      <c r="AG9" s="36">
        <v>2.3456150374408868</v>
      </c>
      <c r="AH9" s="43">
        <v>4.5324154271732224</v>
      </c>
      <c r="AI9" s="36">
        <v>2.7247513084958448</v>
      </c>
      <c r="AJ9" s="45">
        <v>6.4223329345413198</v>
      </c>
      <c r="AK9" s="36">
        <v>2.9672745952257591</v>
      </c>
      <c r="AL9" s="45">
        <v>5.5632381071789503</v>
      </c>
      <c r="AM9" s="36">
        <v>2.0403116685555478</v>
      </c>
      <c r="AN9" s="40"/>
    </row>
    <row r="10" spans="2:52" ht="15" customHeight="1">
      <c r="B10" s="28" t="s">
        <v>272</v>
      </c>
      <c r="C10" s="28" t="s">
        <v>271</v>
      </c>
      <c r="D10" s="29">
        <v>15.114225638025699</v>
      </c>
      <c r="E10" s="31">
        <v>4.9408161905680528</v>
      </c>
      <c r="F10" s="30">
        <v>22.007153024000161</v>
      </c>
      <c r="G10" s="31">
        <v>4.7429136886381533</v>
      </c>
      <c r="H10" s="30">
        <v>18.16094845956523</v>
      </c>
      <c r="I10" s="31">
        <v>3.3751012648544019</v>
      </c>
      <c r="J10" s="29">
        <v>18.271202421195831</v>
      </c>
      <c r="K10" s="31">
        <v>6.1755409592910429</v>
      </c>
      <c r="L10" s="30">
        <v>15.47859903283228</v>
      </c>
      <c r="M10" s="31">
        <v>5.1694163199237861</v>
      </c>
      <c r="N10" s="30">
        <v>16.44208864641713</v>
      </c>
      <c r="O10" s="31">
        <v>3.9211645289976089</v>
      </c>
      <c r="P10" s="29">
        <v>11.31707489309222</v>
      </c>
      <c r="Q10" s="31">
        <v>4.1928121546054982</v>
      </c>
      <c r="R10" s="30">
        <v>15.56022667176908</v>
      </c>
      <c r="S10" s="31">
        <v>3.9984236248537748</v>
      </c>
      <c r="T10" s="30">
        <v>13.32173167974809</v>
      </c>
      <c r="U10" s="31">
        <v>2.867113439371491</v>
      </c>
      <c r="V10" s="29">
        <v>16.087427302739069</v>
      </c>
      <c r="W10" s="31">
        <v>5.3772997999235788</v>
      </c>
      <c r="X10" s="30">
        <v>13.687907106742941</v>
      </c>
      <c r="Y10" s="31">
        <v>4.2143426234035051</v>
      </c>
      <c r="Z10" s="30">
        <v>15.11108614869908</v>
      </c>
      <c r="AA10" s="31">
        <v>3.7082199741662238</v>
      </c>
      <c r="AB10" s="29">
        <v>7.9554465093151334</v>
      </c>
      <c r="AC10" s="31">
        <v>3.619613893222049</v>
      </c>
      <c r="AD10" s="30">
        <v>9.8083662176145676</v>
      </c>
      <c r="AE10" s="31">
        <v>3.6464845128097321</v>
      </c>
      <c r="AF10" s="30">
        <v>8.6465963937210972</v>
      </c>
      <c r="AG10" s="31">
        <v>2.5276627835034979</v>
      </c>
      <c r="AH10" s="29">
        <v>6.3464894757758534</v>
      </c>
      <c r="AI10" s="31">
        <v>3.5656528436890351</v>
      </c>
      <c r="AJ10" s="30">
        <v>9.0539869054815956</v>
      </c>
      <c r="AK10" s="31">
        <v>3.3062795450566309</v>
      </c>
      <c r="AL10" s="30">
        <v>7.5383560277636708</v>
      </c>
      <c r="AM10" s="31">
        <v>2.384406319837296</v>
      </c>
      <c r="AN10" s="40"/>
    </row>
    <row r="11" spans="2:52" ht="15" customHeight="1">
      <c r="B11" s="28" t="s">
        <v>273</v>
      </c>
      <c r="C11" s="28" t="s">
        <v>271</v>
      </c>
      <c r="D11" s="29">
        <v>16.486314238784029</v>
      </c>
      <c r="E11" s="31">
        <v>5.1219910469681498</v>
      </c>
      <c r="F11" s="30">
        <v>22.005337442003711</v>
      </c>
      <c r="G11" s="31">
        <v>5.0703292454047988</v>
      </c>
      <c r="H11" s="30">
        <v>18.81470340148649</v>
      </c>
      <c r="I11" s="31">
        <v>3.4675395352573051</v>
      </c>
      <c r="J11" s="29">
        <v>16.210962497172009</v>
      </c>
      <c r="K11" s="31">
        <v>5.2283145652939664</v>
      </c>
      <c r="L11" s="30">
        <v>21.614995414914279</v>
      </c>
      <c r="M11" s="31">
        <v>4.8811172785341359</v>
      </c>
      <c r="N11" s="30">
        <v>17.945401810233729</v>
      </c>
      <c r="O11" s="31">
        <v>3.431667097610847</v>
      </c>
      <c r="P11" s="29">
        <v>10.114191329457361</v>
      </c>
      <c r="Q11" s="31">
        <v>4.3845696857544976</v>
      </c>
      <c r="R11" s="30">
        <v>13.28522748566848</v>
      </c>
      <c r="S11" s="31">
        <v>4.1525373470094928</v>
      </c>
      <c r="T11" s="30">
        <v>11.99259831774487</v>
      </c>
      <c r="U11" s="31">
        <v>3.2724827344328768</v>
      </c>
      <c r="V11" s="29">
        <v>11.572730414182439</v>
      </c>
      <c r="W11" s="31">
        <v>4.9437383128132204</v>
      </c>
      <c r="X11" s="30">
        <v>12.34593988649898</v>
      </c>
      <c r="Y11" s="31">
        <v>4.4039288549848603</v>
      </c>
      <c r="Z11" s="30">
        <v>11.91283010164444</v>
      </c>
      <c r="AA11" s="31">
        <v>3.2776787537637442</v>
      </c>
      <c r="AB11" s="29">
        <v>6.4927235702696233</v>
      </c>
      <c r="AC11" s="31">
        <v>3.6824909019765482</v>
      </c>
      <c r="AD11" s="30">
        <v>8.2710977560560117</v>
      </c>
      <c r="AE11" s="31">
        <v>3.3424471806306202</v>
      </c>
      <c r="AF11" s="30">
        <v>7.2417980459628524</v>
      </c>
      <c r="AG11" s="31">
        <v>2.4415339098155151</v>
      </c>
      <c r="AH11" s="29">
        <v>6.2009412523850793</v>
      </c>
      <c r="AI11" s="31">
        <v>3.6742096865986511</v>
      </c>
      <c r="AJ11" s="30">
        <v>7.0694427000408284</v>
      </c>
      <c r="AK11" s="31">
        <v>2.9858611204608132</v>
      </c>
      <c r="AL11" s="30">
        <v>6.6594220057219644</v>
      </c>
      <c r="AM11" s="31">
        <v>2.2567470661778071</v>
      </c>
      <c r="AN11" s="40"/>
    </row>
    <row r="12" spans="2:52" ht="15" customHeight="1">
      <c r="B12" s="28" t="s">
        <v>274</v>
      </c>
      <c r="C12" s="28" t="s">
        <v>271</v>
      </c>
      <c r="D12" s="29"/>
      <c r="E12" s="31"/>
      <c r="F12" s="30"/>
      <c r="G12" s="31"/>
      <c r="H12" s="30"/>
      <c r="I12" s="31"/>
      <c r="J12" s="29">
        <v>16.149733804415881</v>
      </c>
      <c r="K12" s="31">
        <v>4.8103380759216616</v>
      </c>
      <c r="L12" s="30">
        <v>12.9973936708842</v>
      </c>
      <c r="M12" s="31">
        <v>4.1072529937601079</v>
      </c>
      <c r="N12" s="30">
        <v>14.119234708725211</v>
      </c>
      <c r="O12" s="31">
        <v>3.0833764854947789</v>
      </c>
      <c r="P12" s="29">
        <v>4.7382264260054798</v>
      </c>
      <c r="Q12" s="31">
        <v>2.3830716830218099</v>
      </c>
      <c r="R12" s="30">
        <v>9.4089463017272266</v>
      </c>
      <c r="S12" s="31">
        <v>3.7110390057702412</v>
      </c>
      <c r="T12" s="30">
        <v>6.9187327379623813</v>
      </c>
      <c r="U12" s="31">
        <v>2.1411898771772968</v>
      </c>
      <c r="V12" s="29">
        <v>7.4139236993035027</v>
      </c>
      <c r="W12" s="31">
        <v>3.4551246276849552</v>
      </c>
      <c r="X12" s="30">
        <v>9.4355304860678899</v>
      </c>
      <c r="Y12" s="31">
        <v>3.669272881272541</v>
      </c>
      <c r="Z12" s="30">
        <v>8.4362579866436391</v>
      </c>
      <c r="AA12" s="31">
        <v>2.5540499313959462</v>
      </c>
      <c r="AB12" s="29">
        <v>4.46279150934018</v>
      </c>
      <c r="AC12" s="31">
        <v>2.6383732658454968</v>
      </c>
      <c r="AD12" s="30">
        <v>6.1697412621905503</v>
      </c>
      <c r="AE12" s="31">
        <v>3.0270110667627801</v>
      </c>
      <c r="AF12" s="30">
        <v>5.2978438183949148</v>
      </c>
      <c r="AG12" s="31">
        <v>2.024284807479662</v>
      </c>
      <c r="AH12" s="29">
        <v>1.650009368196955</v>
      </c>
      <c r="AI12" s="31">
        <v>1.4161842247075529</v>
      </c>
      <c r="AJ12" s="30">
        <v>4.7817721141616936</v>
      </c>
      <c r="AK12" s="31">
        <v>2.3687456684840189</v>
      </c>
      <c r="AL12" s="30">
        <v>3.040132357848508</v>
      </c>
      <c r="AM12" s="31">
        <v>1.3176828458972121</v>
      </c>
      <c r="AN12" s="40"/>
    </row>
    <row r="13" spans="2:52" ht="15" customHeight="1">
      <c r="B13" s="28" t="s">
        <v>275</v>
      </c>
      <c r="C13" s="28" t="s">
        <v>271</v>
      </c>
      <c r="D13" s="29">
        <v>14.04629783973783</v>
      </c>
      <c r="E13" s="31">
        <v>4.5000641090770266</v>
      </c>
      <c r="F13" s="30">
        <v>15.093745015938421</v>
      </c>
      <c r="G13" s="31">
        <v>4.0910358648686644</v>
      </c>
      <c r="H13" s="30">
        <v>14.37031953391844</v>
      </c>
      <c r="I13" s="31">
        <v>3.0148758706632082</v>
      </c>
      <c r="J13" s="29">
        <v>16.504886585799319</v>
      </c>
      <c r="K13" s="31">
        <v>4.7361214435284458</v>
      </c>
      <c r="L13" s="30">
        <v>18.036036199224579</v>
      </c>
      <c r="M13" s="31">
        <v>4.4264513797747336</v>
      </c>
      <c r="N13" s="30">
        <v>16.968902270306351</v>
      </c>
      <c r="O13" s="31">
        <v>3.188176662937003</v>
      </c>
      <c r="P13" s="29">
        <v>10.907410948623911</v>
      </c>
      <c r="Q13" s="31">
        <v>4.4346634949545081</v>
      </c>
      <c r="R13" s="30">
        <v>17.7077189727238</v>
      </c>
      <c r="S13" s="31">
        <v>4.4904212369864016</v>
      </c>
      <c r="T13" s="30">
        <v>14.521212076388739</v>
      </c>
      <c r="U13" s="31">
        <v>3.0979641125653679</v>
      </c>
      <c r="V13" s="29">
        <v>13.958198212993191</v>
      </c>
      <c r="W13" s="31">
        <v>5.6400859684054616</v>
      </c>
      <c r="X13" s="30">
        <v>18.62341695971649</v>
      </c>
      <c r="Y13" s="31">
        <v>5.3240880945310822</v>
      </c>
      <c r="Z13" s="30">
        <v>16.08877778610616</v>
      </c>
      <c r="AA13" s="31">
        <v>3.9298493753860519</v>
      </c>
      <c r="AB13" s="29">
        <v>5.5434404322351254</v>
      </c>
      <c r="AC13" s="31">
        <v>3.143625765729277</v>
      </c>
      <c r="AD13" s="30">
        <v>8.1664338937920888</v>
      </c>
      <c r="AE13" s="31">
        <v>3.3278958925118052</v>
      </c>
      <c r="AF13" s="30">
        <v>6.6271594431483916</v>
      </c>
      <c r="AG13" s="31">
        <v>2.2073550138559188</v>
      </c>
      <c r="AH13" s="29">
        <v>3.9701822598271681</v>
      </c>
      <c r="AI13" s="31">
        <v>3.0642315471628789</v>
      </c>
      <c r="AJ13" s="30">
        <v>8.1109589045444022</v>
      </c>
      <c r="AK13" s="31">
        <v>3.206618569338449</v>
      </c>
      <c r="AL13" s="30">
        <v>6.1193658271779041</v>
      </c>
      <c r="AM13" s="31">
        <v>2.188943784634632</v>
      </c>
      <c r="AN13" s="40"/>
    </row>
    <row r="14" spans="2:52" ht="15" customHeight="1">
      <c r="B14" s="28" t="s">
        <v>276</v>
      </c>
      <c r="C14" s="28" t="s">
        <v>271</v>
      </c>
      <c r="D14" s="29">
        <v>12.268171060840841</v>
      </c>
      <c r="E14" s="31">
        <v>1.509621415082429</v>
      </c>
      <c r="F14" s="30">
        <v>13.45790137231279</v>
      </c>
      <c r="G14" s="31">
        <v>1.4378148259347381</v>
      </c>
      <c r="H14" s="30">
        <v>12.89249404341148</v>
      </c>
      <c r="I14" s="31">
        <v>1.0452794019717051</v>
      </c>
      <c r="J14" s="29">
        <v>11.30968723712205</v>
      </c>
      <c r="K14" s="31">
        <v>1.5569243362424661</v>
      </c>
      <c r="L14" s="30">
        <v>12.26154482880222</v>
      </c>
      <c r="M14" s="31">
        <v>1.3817460439396769</v>
      </c>
      <c r="N14" s="30">
        <v>11.846138960513979</v>
      </c>
      <c r="O14" s="31">
        <v>1.043337040335319</v>
      </c>
      <c r="P14" s="29">
        <v>9.2220108195740575</v>
      </c>
      <c r="Q14" s="31">
        <v>1.3960061248918989</v>
      </c>
      <c r="R14" s="30">
        <v>9.3580669944379515</v>
      </c>
      <c r="S14" s="31">
        <v>1.261477773368282</v>
      </c>
      <c r="T14" s="30">
        <v>9.311361173058657</v>
      </c>
      <c r="U14" s="31">
        <v>0.93702623720679079</v>
      </c>
      <c r="V14" s="29">
        <v>9.3381521981164042</v>
      </c>
      <c r="W14" s="31">
        <v>1.5385038737233749</v>
      </c>
      <c r="X14" s="30">
        <v>9.8132734668300863</v>
      </c>
      <c r="Y14" s="31">
        <v>1.358575683864875</v>
      </c>
      <c r="Z14" s="30">
        <v>9.5627896076091936</v>
      </c>
      <c r="AA14" s="31">
        <v>1.0243491157028359</v>
      </c>
      <c r="AB14" s="29">
        <v>6.2500842952298026</v>
      </c>
      <c r="AC14" s="31">
        <v>1.753363859135836</v>
      </c>
      <c r="AD14" s="30">
        <v>4.970688411090868</v>
      </c>
      <c r="AE14" s="31">
        <v>1.0966787417864441</v>
      </c>
      <c r="AF14" s="30">
        <v>5.6461144511553574</v>
      </c>
      <c r="AG14" s="31">
        <v>1.041940625724235</v>
      </c>
      <c r="AH14" s="29">
        <v>3.616582186441184</v>
      </c>
      <c r="AI14" s="31">
        <v>1.161371017728875</v>
      </c>
      <c r="AJ14" s="30">
        <v>3.7590653891656611</v>
      </c>
      <c r="AK14" s="31">
        <v>1.0103822445118209</v>
      </c>
      <c r="AL14" s="30">
        <v>3.6832064640098618</v>
      </c>
      <c r="AM14" s="31">
        <v>0.76668869032521669</v>
      </c>
      <c r="AN14" s="40"/>
    </row>
    <row r="15" spans="2:52" ht="15" customHeight="1">
      <c r="B15" s="28" t="s">
        <v>277</v>
      </c>
      <c r="C15" s="28" t="s">
        <v>271</v>
      </c>
      <c r="D15" s="29">
        <v>13.819602976040111</v>
      </c>
      <c r="E15" s="31">
        <v>4.2252130576460107</v>
      </c>
      <c r="F15" s="30">
        <v>19.444291226958541</v>
      </c>
      <c r="G15" s="31">
        <v>4.589823412137978</v>
      </c>
      <c r="H15" s="30">
        <v>16.562717619882271</v>
      </c>
      <c r="I15" s="31">
        <v>3.1170500449375811</v>
      </c>
      <c r="J15" s="29">
        <v>12.00680005734519</v>
      </c>
      <c r="K15" s="31">
        <v>4.486242713328167</v>
      </c>
      <c r="L15" s="30">
        <v>22.152183084853942</v>
      </c>
      <c r="M15" s="31">
        <v>4.988120964417976</v>
      </c>
      <c r="N15" s="30">
        <v>17.081577114823538</v>
      </c>
      <c r="O15" s="31">
        <v>3.3398840489087749</v>
      </c>
      <c r="P15" s="29">
        <v>11.62621702345599</v>
      </c>
      <c r="Q15" s="31">
        <v>3.660416867611151</v>
      </c>
      <c r="R15" s="30">
        <v>16.42622101545917</v>
      </c>
      <c r="S15" s="31">
        <v>4.2026602502656187</v>
      </c>
      <c r="T15" s="30">
        <v>13.616421658794479</v>
      </c>
      <c r="U15" s="31">
        <v>2.7215635922568149</v>
      </c>
      <c r="V15" s="29">
        <v>11.705151815106341</v>
      </c>
      <c r="W15" s="31">
        <v>4.5923590403552126</v>
      </c>
      <c r="X15" s="30">
        <v>19.138346324062638</v>
      </c>
      <c r="Y15" s="31">
        <v>4.9458038413076553</v>
      </c>
      <c r="Z15" s="30">
        <v>15.3049393354627</v>
      </c>
      <c r="AA15" s="31">
        <v>3.313163235832703</v>
      </c>
      <c r="AB15" s="29">
        <v>14.380635511936971</v>
      </c>
      <c r="AC15" s="31">
        <v>5.9033034400797932</v>
      </c>
      <c r="AD15" s="30">
        <v>10.84420158165787</v>
      </c>
      <c r="AE15" s="31">
        <v>3.960018820233338</v>
      </c>
      <c r="AF15" s="30">
        <v>12.544138938250629</v>
      </c>
      <c r="AG15" s="31">
        <v>3.6571590134839682</v>
      </c>
      <c r="AH15" s="29">
        <v>7.2105723688927936</v>
      </c>
      <c r="AI15" s="31">
        <v>4.0120733841630019</v>
      </c>
      <c r="AJ15" s="30">
        <v>8.9391763316330817</v>
      </c>
      <c r="AK15" s="31">
        <v>3.7836525341888652</v>
      </c>
      <c r="AL15" s="30">
        <v>7.9941267378670968</v>
      </c>
      <c r="AM15" s="31">
        <v>2.8021002061024878</v>
      </c>
      <c r="AN15" s="40"/>
    </row>
    <row r="16" spans="2:52" ht="15" customHeight="1">
      <c r="B16" s="28" t="s">
        <v>278</v>
      </c>
      <c r="C16" s="28" t="s">
        <v>271</v>
      </c>
      <c r="D16" s="29">
        <v>10.12892041919908</v>
      </c>
      <c r="E16" s="31">
        <v>3.744968308228676</v>
      </c>
      <c r="F16" s="30">
        <v>17.93804505323963</v>
      </c>
      <c r="G16" s="31">
        <v>4.5350721209923934</v>
      </c>
      <c r="H16" s="30">
        <v>14.29699567779477</v>
      </c>
      <c r="I16" s="31">
        <v>3.0119072531475481</v>
      </c>
      <c r="J16" s="29">
        <v>8.0764239069452728</v>
      </c>
      <c r="K16" s="31">
        <v>3.2403816304066662</v>
      </c>
      <c r="L16" s="30">
        <v>22.306120632660519</v>
      </c>
      <c r="M16" s="31">
        <v>4.8703137502163427</v>
      </c>
      <c r="N16" s="30">
        <v>14.81901585297433</v>
      </c>
      <c r="O16" s="31">
        <v>2.839080958989618</v>
      </c>
      <c r="P16" s="29">
        <v>8.694195683999089</v>
      </c>
      <c r="Q16" s="31">
        <v>3.7449483586779349</v>
      </c>
      <c r="R16" s="30">
        <v>13.925936651259891</v>
      </c>
      <c r="S16" s="31">
        <v>4.075629302102282</v>
      </c>
      <c r="T16" s="30">
        <v>11.45069103072475</v>
      </c>
      <c r="U16" s="31">
        <v>2.7707479191052191</v>
      </c>
      <c r="V16" s="29">
        <v>8.9869714912374921</v>
      </c>
      <c r="W16" s="31">
        <v>4.6898620436678389</v>
      </c>
      <c r="X16" s="30">
        <v>13.642178754814431</v>
      </c>
      <c r="Y16" s="31">
        <v>4.5573415721203956</v>
      </c>
      <c r="Z16" s="30">
        <v>10.66368591669611</v>
      </c>
      <c r="AA16" s="31">
        <v>3.0909058034501959</v>
      </c>
      <c r="AB16" s="29">
        <v>4.4515336089160851</v>
      </c>
      <c r="AC16" s="31">
        <v>2.5508353705609101</v>
      </c>
      <c r="AD16" s="30">
        <v>7.3573950622004878</v>
      </c>
      <c r="AE16" s="31">
        <v>3.081501784973633</v>
      </c>
      <c r="AF16" s="30">
        <v>5.811470854483149</v>
      </c>
      <c r="AG16" s="31">
        <v>1.971858915709918</v>
      </c>
      <c r="AH16" s="29">
        <v>5.5101214568371022</v>
      </c>
      <c r="AI16" s="31">
        <v>3.427330644111092</v>
      </c>
      <c r="AJ16" s="30">
        <v>6.5376683812900804</v>
      </c>
      <c r="AK16" s="31">
        <v>3.0607262248437181</v>
      </c>
      <c r="AL16" s="30">
        <v>6.0544449873526958</v>
      </c>
      <c r="AM16" s="31">
        <v>2.3236964052539322</v>
      </c>
      <c r="AN16" s="40"/>
    </row>
    <row r="17" spans="2:61" ht="15" customHeight="1">
      <c r="B17" s="32" t="s">
        <v>279</v>
      </c>
      <c r="C17" s="28" t="s">
        <v>271</v>
      </c>
      <c r="D17" s="29">
        <v>12.48798835483972</v>
      </c>
      <c r="E17" s="31">
        <v>1.234894186454121</v>
      </c>
      <c r="F17" s="30">
        <v>14.398218073598279</v>
      </c>
      <c r="G17" s="31">
        <v>1.163769981652341</v>
      </c>
      <c r="H17" s="30">
        <v>13.433290942546749</v>
      </c>
      <c r="I17" s="31">
        <v>0.84680644228178614</v>
      </c>
      <c r="J17" s="29">
        <v>11.963998721618919</v>
      </c>
      <c r="K17" s="31">
        <v>1.19509701664991</v>
      </c>
      <c r="L17" s="30">
        <v>14.61910991954767</v>
      </c>
      <c r="M17" s="31">
        <v>1.144353107122859</v>
      </c>
      <c r="N17" s="30">
        <v>13.33624535363705</v>
      </c>
      <c r="O17" s="31">
        <v>0.8303331019202137</v>
      </c>
      <c r="P17" s="29">
        <v>9.818336984946594</v>
      </c>
      <c r="Q17" s="31">
        <v>1.094016252429272</v>
      </c>
      <c r="R17" s="30">
        <v>11.390362869986991</v>
      </c>
      <c r="S17" s="31">
        <v>1.0221051740889899</v>
      </c>
      <c r="T17" s="30">
        <v>10.622697790298959</v>
      </c>
      <c r="U17" s="31">
        <v>0.74769541592347999</v>
      </c>
      <c r="V17" s="29">
        <v>10.40584841420376</v>
      </c>
      <c r="W17" s="31">
        <v>1.277443606619765</v>
      </c>
      <c r="X17" s="30">
        <v>11.345383851627361</v>
      </c>
      <c r="Y17" s="31">
        <v>1.0979460077713721</v>
      </c>
      <c r="Z17" s="30">
        <v>10.87563994009772</v>
      </c>
      <c r="AA17" s="31">
        <v>0.84509636512200426</v>
      </c>
      <c r="AB17" s="29">
        <v>6.6192274396792694</v>
      </c>
      <c r="AC17" s="31">
        <v>1.2462136337061169</v>
      </c>
      <c r="AD17" s="30">
        <v>6.1087183844344572</v>
      </c>
      <c r="AE17" s="31">
        <v>0.86397972003250978</v>
      </c>
      <c r="AF17" s="30">
        <v>6.371400680345209</v>
      </c>
      <c r="AG17" s="31">
        <v>0.76494089722029113</v>
      </c>
      <c r="AH17" s="29">
        <v>4.0190694752664147</v>
      </c>
      <c r="AI17" s="31">
        <v>0.85641594386385433</v>
      </c>
      <c r="AJ17" s="30">
        <v>5.0550201944363318</v>
      </c>
      <c r="AK17" s="31">
        <v>0.79162399923706006</v>
      </c>
      <c r="AL17" s="30">
        <v>4.5443517708032104</v>
      </c>
      <c r="AM17" s="31">
        <v>0.58327776056441993</v>
      </c>
      <c r="AN17" s="40"/>
    </row>
    <row r="18" spans="2:61" ht="15" customHeight="1">
      <c r="B18" s="26" t="s">
        <v>280</v>
      </c>
      <c r="C18" s="38" t="s">
        <v>271</v>
      </c>
      <c r="D18" s="44">
        <v>13.69710592459886</v>
      </c>
      <c r="E18" s="27">
        <v>0.57091287622674514</v>
      </c>
      <c r="F18" s="46">
        <v>17.416691252985391</v>
      </c>
      <c r="G18" s="27">
        <v>0.58374073061596976</v>
      </c>
      <c r="H18" s="46">
        <v>15.53094252862785</v>
      </c>
      <c r="I18" s="27">
        <v>0.40774069535233493</v>
      </c>
      <c r="J18" s="44">
        <v>12.975526683121791</v>
      </c>
      <c r="K18" s="27">
        <v>0.57563978045986619</v>
      </c>
      <c r="L18" s="46">
        <v>17.47686513154747</v>
      </c>
      <c r="M18" s="27">
        <v>0.58458090547184316</v>
      </c>
      <c r="N18" s="46">
        <v>15.204399263221831</v>
      </c>
      <c r="O18" s="27">
        <v>0.41072622360041328</v>
      </c>
      <c r="P18" s="44">
        <v>10.78962467353769</v>
      </c>
      <c r="Q18" s="27">
        <v>0.59133424656246658</v>
      </c>
      <c r="R18" s="46">
        <v>13.49144379108847</v>
      </c>
      <c r="S18" s="27">
        <v>0.55907374688919376</v>
      </c>
      <c r="T18" s="46">
        <v>12.12082603774175</v>
      </c>
      <c r="U18" s="27">
        <v>0.40680750275554128</v>
      </c>
      <c r="V18" s="44">
        <v>11.73845332425468</v>
      </c>
      <c r="W18" s="27">
        <v>0.707839674922768</v>
      </c>
      <c r="X18" s="46">
        <v>12.742515780247761</v>
      </c>
      <c r="Y18" s="27">
        <v>0.6261217879598352</v>
      </c>
      <c r="Z18" s="46">
        <v>12.234887496652661</v>
      </c>
      <c r="AA18" s="27">
        <v>0.47301105597034249</v>
      </c>
      <c r="AB18" s="44">
        <v>7.6942005874605366</v>
      </c>
      <c r="AC18" s="27">
        <v>0.68169763815075646</v>
      </c>
      <c r="AD18" s="46">
        <v>7.4458445954843544</v>
      </c>
      <c r="AE18" s="27">
        <v>0.53176658730151316</v>
      </c>
      <c r="AF18" s="46">
        <v>7.5807233796787399</v>
      </c>
      <c r="AG18" s="27">
        <v>0.43487217999492728</v>
      </c>
      <c r="AH18" s="44">
        <v>5.3148178892665694</v>
      </c>
      <c r="AI18" s="27">
        <v>0.54425939563645254</v>
      </c>
      <c r="AJ18" s="46">
        <v>6.0579442716863348</v>
      </c>
      <c r="AK18" s="27">
        <v>0.4658161935431997</v>
      </c>
      <c r="AL18" s="46">
        <v>5.6894974635482001</v>
      </c>
      <c r="AM18" s="27">
        <v>0.3601151823817712</v>
      </c>
      <c r="AN18" s="40"/>
    </row>
    <row r="19" spans="2:61" ht="15" customHeight="1">
      <c r="B19" s="37" t="s">
        <v>270</v>
      </c>
      <c r="C19" s="37" t="s">
        <v>281</v>
      </c>
      <c r="D19" s="47"/>
      <c r="E19" s="36"/>
      <c r="F19" s="45"/>
      <c r="G19" s="36"/>
      <c r="H19" s="45"/>
      <c r="I19" s="36"/>
      <c r="J19" s="43">
        <v>12.565608628934649</v>
      </c>
      <c r="K19" s="36">
        <v>4.1815351340045579</v>
      </c>
      <c r="L19" s="45">
        <v>15.39149206027235</v>
      </c>
      <c r="M19" s="36">
        <v>4.0219878314190991</v>
      </c>
      <c r="N19" s="45">
        <v>14.233950372634769</v>
      </c>
      <c r="O19" s="36">
        <v>2.991470349689568</v>
      </c>
      <c r="P19" s="43">
        <v>12.00483718616209</v>
      </c>
      <c r="Q19" s="36">
        <v>3.9849683383539229</v>
      </c>
      <c r="R19" s="45">
        <v>14.44239084959696</v>
      </c>
      <c r="S19" s="36">
        <v>3.9922737826954182</v>
      </c>
      <c r="T19" s="45">
        <v>13.65022484462429</v>
      </c>
      <c r="U19" s="36">
        <v>2.8443658645234038</v>
      </c>
      <c r="V19" s="43">
        <v>13.0601978854019</v>
      </c>
      <c r="W19" s="36">
        <v>5.5283005237587943</v>
      </c>
      <c r="X19" s="45">
        <v>13.833565402209191</v>
      </c>
      <c r="Y19" s="36">
        <v>4.468390938733152</v>
      </c>
      <c r="Z19" s="45">
        <v>13.45194717650987</v>
      </c>
      <c r="AA19" s="36">
        <v>3.571237462658031</v>
      </c>
      <c r="AB19" s="43">
        <v>7.8457862347029126</v>
      </c>
      <c r="AC19" s="36">
        <v>3.341760826788355</v>
      </c>
      <c r="AD19" s="45">
        <v>7.0796891038987741</v>
      </c>
      <c r="AE19" s="36">
        <v>3.266704794282286</v>
      </c>
      <c r="AF19" s="45">
        <v>7.3671277535955344</v>
      </c>
      <c r="AG19" s="36">
        <v>2.281437262879892</v>
      </c>
      <c r="AH19" s="43">
        <v>4.4029245296397868</v>
      </c>
      <c r="AI19" s="36">
        <v>2.5616763248523848</v>
      </c>
      <c r="AJ19" s="45">
        <v>6.476166322198794</v>
      </c>
      <c r="AK19" s="36">
        <v>2.9639359692140359</v>
      </c>
      <c r="AL19" s="45">
        <v>5.5920484454773636</v>
      </c>
      <c r="AM19" s="36">
        <v>1.9946902780593341</v>
      </c>
      <c r="AN19" s="41"/>
    </row>
    <row r="20" spans="2:61" ht="15" customHeight="1">
      <c r="B20" s="28" t="s">
        <v>272</v>
      </c>
      <c r="C20" s="28" t="s">
        <v>281</v>
      </c>
      <c r="D20" s="29"/>
      <c r="E20" s="31"/>
      <c r="F20" s="30"/>
      <c r="G20" s="31"/>
      <c r="H20" s="30"/>
      <c r="I20" s="31"/>
      <c r="J20" s="29">
        <v>17.333751830984401</v>
      </c>
      <c r="K20" s="31">
        <v>5.8448237062070723</v>
      </c>
      <c r="L20" s="30">
        <v>14.27991718174796</v>
      </c>
      <c r="M20" s="31">
        <v>4.7455975889081321</v>
      </c>
      <c r="N20" s="30">
        <v>15.909056416132721</v>
      </c>
      <c r="O20" s="31">
        <v>3.7944768885180591</v>
      </c>
      <c r="P20" s="29">
        <v>11.07064005234256</v>
      </c>
      <c r="Q20" s="31">
        <v>3.950042031446519</v>
      </c>
      <c r="R20" s="30">
        <v>15.136348677232229</v>
      </c>
      <c r="S20" s="31">
        <v>3.907640263555662</v>
      </c>
      <c r="T20" s="30">
        <v>12.975257274104649</v>
      </c>
      <c r="U20" s="31">
        <v>2.77959282628481</v>
      </c>
      <c r="V20" s="29">
        <v>15.848514737459301</v>
      </c>
      <c r="W20" s="31">
        <v>5.2275250337994681</v>
      </c>
      <c r="X20" s="30">
        <v>13.24197378477057</v>
      </c>
      <c r="Y20" s="31">
        <v>4.0793981018292627</v>
      </c>
      <c r="Z20" s="30">
        <v>14.75246649887306</v>
      </c>
      <c r="AA20" s="31">
        <v>3.5978024283056529</v>
      </c>
      <c r="AB20" s="29">
        <v>8.0595998993197284</v>
      </c>
      <c r="AC20" s="31">
        <v>3.444951183937992</v>
      </c>
      <c r="AD20" s="30">
        <v>9.4449666801088679</v>
      </c>
      <c r="AE20" s="31">
        <v>3.4698226104090648</v>
      </c>
      <c r="AF20" s="30">
        <v>8.6245960768546919</v>
      </c>
      <c r="AG20" s="31">
        <v>2.470691432928557</v>
      </c>
      <c r="AH20" s="29">
        <v>6.4464436502126921</v>
      </c>
      <c r="AI20" s="31">
        <v>3.4458949082820221</v>
      </c>
      <c r="AJ20" s="30">
        <v>9.0264678255635236</v>
      </c>
      <c r="AK20" s="31">
        <v>3.239573892549406</v>
      </c>
      <c r="AL20" s="30">
        <v>7.4622959756567502</v>
      </c>
      <c r="AM20" s="31">
        <v>2.3306017064547802</v>
      </c>
      <c r="AN20" s="40"/>
    </row>
    <row r="21" spans="2:61" ht="15" customHeight="1">
      <c r="B21" s="28" t="s">
        <v>273</v>
      </c>
      <c r="C21" s="28" t="s">
        <v>281</v>
      </c>
      <c r="D21" s="29"/>
      <c r="E21" s="31"/>
      <c r="F21" s="30"/>
      <c r="G21" s="31"/>
      <c r="H21" s="30"/>
      <c r="I21" s="31"/>
      <c r="J21" s="29">
        <v>16.16878537282378</v>
      </c>
      <c r="K21" s="31">
        <v>5.0492608213380583</v>
      </c>
      <c r="L21" s="30">
        <v>20.05815481887841</v>
      </c>
      <c r="M21" s="31">
        <v>4.5098009782947646</v>
      </c>
      <c r="N21" s="30">
        <v>17.672816692190882</v>
      </c>
      <c r="O21" s="31">
        <v>3.346492730383694</v>
      </c>
      <c r="P21" s="29">
        <v>10.20711249325467</v>
      </c>
      <c r="Q21" s="31">
        <v>4.2789595691234794</v>
      </c>
      <c r="R21" s="30">
        <v>12.85741851931755</v>
      </c>
      <c r="S21" s="31">
        <v>4.0213332380274469</v>
      </c>
      <c r="T21" s="30">
        <v>11.834750067964089</v>
      </c>
      <c r="U21" s="31">
        <v>3.1833833843449248</v>
      </c>
      <c r="V21" s="29">
        <v>11.320359477763111</v>
      </c>
      <c r="W21" s="31">
        <v>4.723000461679379</v>
      </c>
      <c r="X21" s="30">
        <v>12.832089448643419</v>
      </c>
      <c r="Y21" s="31">
        <v>4.4555403816691763</v>
      </c>
      <c r="Z21" s="30">
        <v>11.99950371326479</v>
      </c>
      <c r="AA21" s="31">
        <v>3.2209983017232888</v>
      </c>
      <c r="AB21" s="29">
        <v>6.3632284653484454</v>
      </c>
      <c r="AC21" s="31">
        <v>3.584966303538665</v>
      </c>
      <c r="AD21" s="30">
        <v>8.373306109683794</v>
      </c>
      <c r="AE21" s="31">
        <v>3.304752919514057</v>
      </c>
      <c r="AF21" s="30">
        <v>7.3518930940512446</v>
      </c>
      <c r="AG21" s="31">
        <v>2.4179559011629168</v>
      </c>
      <c r="AH21" s="29">
        <v>5.9567280112966996</v>
      </c>
      <c r="AI21" s="31">
        <v>3.5444202331413561</v>
      </c>
      <c r="AJ21" s="30">
        <v>6.8264607144402456</v>
      </c>
      <c r="AK21" s="31">
        <v>2.8873885067584451</v>
      </c>
      <c r="AL21" s="30">
        <v>6.4435317596315711</v>
      </c>
      <c r="AM21" s="31">
        <v>2.1840321208855151</v>
      </c>
      <c r="AN21" s="40"/>
    </row>
    <row r="22" spans="2:61" ht="15" customHeight="1">
      <c r="B22" s="28" t="s">
        <v>274</v>
      </c>
      <c r="C22" s="28" t="s">
        <v>281</v>
      </c>
      <c r="D22" s="29"/>
      <c r="E22" s="31"/>
      <c r="F22" s="30"/>
      <c r="G22" s="31"/>
      <c r="H22" s="30"/>
      <c r="I22" s="31"/>
      <c r="J22" s="29">
        <v>15.5310731272754</v>
      </c>
      <c r="K22" s="31">
        <v>4.6523228983911276</v>
      </c>
      <c r="L22" s="30">
        <v>12.710770276802579</v>
      </c>
      <c r="M22" s="31">
        <v>3.9524394655625539</v>
      </c>
      <c r="N22" s="30">
        <v>13.66150653753323</v>
      </c>
      <c r="O22" s="31">
        <v>2.9841063089355662</v>
      </c>
      <c r="P22" s="29">
        <v>5.0278283690384518</v>
      </c>
      <c r="Q22" s="31">
        <v>2.4202375701864418</v>
      </c>
      <c r="R22" s="30">
        <v>7.9137840817494602</v>
      </c>
      <c r="S22" s="31">
        <v>3.1045714112046991</v>
      </c>
      <c r="T22" s="30">
        <v>6.8049270674605502</v>
      </c>
      <c r="U22" s="31">
        <v>2.0830718492771969</v>
      </c>
      <c r="V22" s="29">
        <v>7.2367930345578184</v>
      </c>
      <c r="W22" s="31">
        <v>3.3597839942269911</v>
      </c>
      <c r="X22" s="30">
        <v>9.1723065704924611</v>
      </c>
      <c r="Y22" s="31">
        <v>3.56149767113597</v>
      </c>
      <c r="Z22" s="30">
        <v>8.1627649100292388</v>
      </c>
      <c r="AA22" s="31">
        <v>2.4717731979639721</v>
      </c>
      <c r="AB22" s="29">
        <v>4.3869591356164834</v>
      </c>
      <c r="AC22" s="31">
        <v>2.5592745023133432</v>
      </c>
      <c r="AD22" s="30">
        <v>5.8851690233650249</v>
      </c>
      <c r="AE22" s="31">
        <v>2.9317752650313942</v>
      </c>
      <c r="AF22" s="30">
        <v>5.1260942574391741</v>
      </c>
      <c r="AG22" s="31">
        <v>1.959010557807523</v>
      </c>
      <c r="AH22" s="29">
        <v>1.642277034972363</v>
      </c>
      <c r="AI22" s="31">
        <v>1.390234189011109</v>
      </c>
      <c r="AJ22" s="30">
        <v>4.5142219839768787</v>
      </c>
      <c r="AK22" s="31">
        <v>2.2367686653526531</v>
      </c>
      <c r="AL22" s="30">
        <v>2.941575017238566</v>
      </c>
      <c r="AM22" s="31">
        <v>1.275220940748504</v>
      </c>
      <c r="AN22" s="40"/>
    </row>
    <row r="23" spans="2:61" ht="15" customHeight="1">
      <c r="B23" s="28" t="s">
        <v>275</v>
      </c>
      <c r="C23" s="28" t="s">
        <v>281</v>
      </c>
      <c r="D23" s="29"/>
      <c r="E23" s="31"/>
      <c r="F23" s="30"/>
      <c r="G23" s="31"/>
      <c r="H23" s="30"/>
      <c r="I23" s="31"/>
      <c r="J23" s="29">
        <v>16.532289035704569</v>
      </c>
      <c r="K23" s="31">
        <v>4.6605468426254602</v>
      </c>
      <c r="L23" s="30">
        <v>16.834904726678872</v>
      </c>
      <c r="M23" s="31">
        <v>4.1647444513972429</v>
      </c>
      <c r="N23" s="30">
        <v>16.53524462298364</v>
      </c>
      <c r="O23" s="31">
        <v>3.0939554704725092</v>
      </c>
      <c r="P23" s="29">
        <v>10.90684142207418</v>
      </c>
      <c r="Q23" s="31">
        <v>4.3900709821446737</v>
      </c>
      <c r="R23" s="30">
        <v>17.176323032072261</v>
      </c>
      <c r="S23" s="31">
        <v>4.3749874994189248</v>
      </c>
      <c r="T23" s="30">
        <v>14.050452294832819</v>
      </c>
      <c r="U23" s="31">
        <v>2.9981693003849141</v>
      </c>
      <c r="V23" s="29">
        <v>13.713558323968551</v>
      </c>
      <c r="W23" s="31">
        <v>5.5715360813079959</v>
      </c>
      <c r="X23" s="30">
        <v>16.823247795198402</v>
      </c>
      <c r="Y23" s="31">
        <v>4.7982275532792693</v>
      </c>
      <c r="Z23" s="30">
        <v>15.805602583501139</v>
      </c>
      <c r="AA23" s="31">
        <v>3.816347215047005</v>
      </c>
      <c r="AB23" s="29">
        <v>5.766339693488912</v>
      </c>
      <c r="AC23" s="31">
        <v>3.2397950486443201</v>
      </c>
      <c r="AD23" s="30">
        <v>7.931206418123443</v>
      </c>
      <c r="AE23" s="31">
        <v>3.2751855304590558</v>
      </c>
      <c r="AF23" s="30">
        <v>6.4123151095362179</v>
      </c>
      <c r="AG23" s="31">
        <v>2.136229355286853</v>
      </c>
      <c r="AH23" s="29">
        <v>3.9999204821490748</v>
      </c>
      <c r="AI23" s="31">
        <v>2.9877064220541589</v>
      </c>
      <c r="AJ23" s="30">
        <v>8.2042043610836863</v>
      </c>
      <c r="AK23" s="31">
        <v>3.0863735340343541</v>
      </c>
      <c r="AL23" s="30">
        <v>6.1940026215468036</v>
      </c>
      <c r="AM23" s="31">
        <v>2.1396189790462379</v>
      </c>
      <c r="AN23" s="40"/>
    </row>
    <row r="24" spans="2:61" ht="15" customHeight="1">
      <c r="B24" s="28" t="s">
        <v>276</v>
      </c>
      <c r="C24" s="28" t="s">
        <v>281</v>
      </c>
      <c r="D24" s="29"/>
      <c r="E24" s="31"/>
      <c r="F24" s="30"/>
      <c r="G24" s="31"/>
      <c r="H24" s="30"/>
      <c r="I24" s="31"/>
      <c r="J24" s="29">
        <v>11.143348088410111</v>
      </c>
      <c r="K24" s="31">
        <v>1.519112485743201</v>
      </c>
      <c r="L24" s="30">
        <v>12.04408497155778</v>
      </c>
      <c r="M24" s="31">
        <v>1.350116859203347</v>
      </c>
      <c r="N24" s="30">
        <v>11.650207363172351</v>
      </c>
      <c r="O24" s="31">
        <v>1.0141885612836641</v>
      </c>
      <c r="P24" s="29">
        <v>9.0700213744894107</v>
      </c>
      <c r="Q24" s="31">
        <v>1.36481022001452</v>
      </c>
      <c r="R24" s="30">
        <v>9.1687934700468539</v>
      </c>
      <c r="S24" s="31">
        <v>1.2315679860531741</v>
      </c>
      <c r="T24" s="30">
        <v>9.1367488480912282</v>
      </c>
      <c r="U24" s="31">
        <v>0.91109012671567458</v>
      </c>
      <c r="V24" s="29">
        <v>9.2460814279459296</v>
      </c>
      <c r="W24" s="31">
        <v>1.5093555617754359</v>
      </c>
      <c r="X24" s="30">
        <v>9.8221672443485275</v>
      </c>
      <c r="Y24" s="31">
        <v>1.336777078258307</v>
      </c>
      <c r="Z24" s="30">
        <v>9.5339880838916571</v>
      </c>
      <c r="AA24" s="31">
        <v>1.002227234600207</v>
      </c>
      <c r="AB24" s="29">
        <v>6.1052163941739748</v>
      </c>
      <c r="AC24" s="31">
        <v>1.7101046892887379</v>
      </c>
      <c r="AD24" s="30">
        <v>4.9771078874574384</v>
      </c>
      <c r="AE24" s="31">
        <v>1.078952113661535</v>
      </c>
      <c r="AF24" s="30">
        <v>5.5873496042230792</v>
      </c>
      <c r="AG24" s="31">
        <v>1.014329645696652</v>
      </c>
      <c r="AH24" s="29">
        <v>3.5177650102261588</v>
      </c>
      <c r="AI24" s="31">
        <v>1.1298070010636221</v>
      </c>
      <c r="AJ24" s="30">
        <v>3.6905736784785792</v>
      </c>
      <c r="AK24" s="31">
        <v>0.98795254532551136</v>
      </c>
      <c r="AL24" s="30">
        <v>3.6010617748132399</v>
      </c>
      <c r="AM24" s="31">
        <v>0.74436137423885274</v>
      </c>
      <c r="AN24" s="40"/>
    </row>
    <row r="25" spans="2:61" ht="15" customHeight="1">
      <c r="B25" s="28" t="s">
        <v>277</v>
      </c>
      <c r="C25" s="28" t="s">
        <v>281</v>
      </c>
      <c r="D25" s="29"/>
      <c r="E25" s="31"/>
      <c r="F25" s="30"/>
      <c r="G25" s="31"/>
      <c r="H25" s="30"/>
      <c r="I25" s="31"/>
      <c r="J25" s="29">
        <v>11.908956731656509</v>
      </c>
      <c r="K25" s="31">
        <v>4.330663959199728</v>
      </c>
      <c r="L25" s="30">
        <v>21.762853027201992</v>
      </c>
      <c r="M25" s="31">
        <v>4.7665768693629884</v>
      </c>
      <c r="N25" s="30">
        <v>16.665377155088901</v>
      </c>
      <c r="O25" s="31">
        <v>3.2385712918156839</v>
      </c>
      <c r="P25" s="29">
        <v>11.44176633998276</v>
      </c>
      <c r="Q25" s="31">
        <v>3.6120369961650001</v>
      </c>
      <c r="R25" s="30">
        <v>15.532974771607091</v>
      </c>
      <c r="S25" s="31">
        <v>3.9501140254541629</v>
      </c>
      <c r="T25" s="30">
        <v>13.23359079145275</v>
      </c>
      <c r="U25" s="31">
        <v>2.636289464232263</v>
      </c>
      <c r="V25" s="29">
        <v>11.6943406907992</v>
      </c>
      <c r="W25" s="31">
        <v>4.4919095559358064</v>
      </c>
      <c r="X25" s="30">
        <v>19.07943584133945</v>
      </c>
      <c r="Y25" s="31">
        <v>4.8546611441745489</v>
      </c>
      <c r="Z25" s="30">
        <v>15.34146902501984</v>
      </c>
      <c r="AA25" s="31">
        <v>3.31649351633948</v>
      </c>
      <c r="AB25" s="29">
        <v>13.73972184222848</v>
      </c>
      <c r="AC25" s="31">
        <v>5.5203696997802014</v>
      </c>
      <c r="AD25" s="30">
        <v>10.215365776416609</v>
      </c>
      <c r="AE25" s="31">
        <v>3.6268070916740469</v>
      </c>
      <c r="AF25" s="30">
        <v>12.321879271096719</v>
      </c>
      <c r="AG25" s="31">
        <v>3.548823615061599</v>
      </c>
      <c r="AH25" s="29">
        <v>7.0511172900344894</v>
      </c>
      <c r="AI25" s="31">
        <v>3.896077045276169</v>
      </c>
      <c r="AJ25" s="30">
        <v>8.5313797126917112</v>
      </c>
      <c r="AK25" s="31">
        <v>3.635487313064476</v>
      </c>
      <c r="AL25" s="30">
        <v>7.7349670109068551</v>
      </c>
      <c r="AM25" s="31">
        <v>2.71151743358458</v>
      </c>
      <c r="AN25" s="40"/>
    </row>
    <row r="26" spans="2:61" ht="15" customHeight="1">
      <c r="B26" s="28" t="s">
        <v>278</v>
      </c>
      <c r="C26" s="28" t="s">
        <v>281</v>
      </c>
      <c r="D26" s="29"/>
      <c r="E26" s="31"/>
      <c r="F26" s="30"/>
      <c r="G26" s="31"/>
      <c r="H26" s="30"/>
      <c r="I26" s="31"/>
      <c r="J26" s="29">
        <v>7.735222835286387</v>
      </c>
      <c r="K26" s="31">
        <v>3.0804507902882969</v>
      </c>
      <c r="L26" s="30">
        <v>21.641302834748171</v>
      </c>
      <c r="M26" s="31">
        <v>4.6891578002593093</v>
      </c>
      <c r="N26" s="30">
        <v>14.338601640364409</v>
      </c>
      <c r="O26" s="31">
        <v>2.7474645822175492</v>
      </c>
      <c r="P26" s="29">
        <v>8.468074417641045</v>
      </c>
      <c r="Q26" s="31">
        <v>3.5394635278321172</v>
      </c>
      <c r="R26" s="30">
        <v>13.59536620657013</v>
      </c>
      <c r="S26" s="31">
        <v>3.8901868672355211</v>
      </c>
      <c r="T26" s="30">
        <v>11.14011316751508</v>
      </c>
      <c r="U26" s="31">
        <v>2.683784680058467</v>
      </c>
      <c r="V26" s="29">
        <v>9.0272658074960077</v>
      </c>
      <c r="W26" s="31">
        <v>4.5770772655488416</v>
      </c>
      <c r="X26" s="30">
        <v>13.638227477848041</v>
      </c>
      <c r="Y26" s="31">
        <v>4.4455832629187038</v>
      </c>
      <c r="Z26" s="30">
        <v>10.685034255252891</v>
      </c>
      <c r="AA26" s="31">
        <v>3.0176194957955049</v>
      </c>
      <c r="AB26" s="29">
        <v>4.445388166273684</v>
      </c>
      <c r="AC26" s="31">
        <v>2.5119595376556991</v>
      </c>
      <c r="AD26" s="30">
        <v>7.6698758242401039</v>
      </c>
      <c r="AE26" s="31">
        <v>3.1586794828261451</v>
      </c>
      <c r="AF26" s="30">
        <v>5.7679205783637659</v>
      </c>
      <c r="AG26" s="31">
        <v>1.9283718446354161</v>
      </c>
      <c r="AH26" s="29">
        <v>5.3467754203716984</v>
      </c>
      <c r="AI26" s="31">
        <v>3.3203622280053371</v>
      </c>
      <c r="AJ26" s="30">
        <v>6.5573660233944366</v>
      </c>
      <c r="AK26" s="31">
        <v>2.9939855878809718</v>
      </c>
      <c r="AL26" s="30">
        <v>5.9711116520149101</v>
      </c>
      <c r="AM26" s="31">
        <v>2.2595932793450011</v>
      </c>
      <c r="AN26" s="40"/>
    </row>
    <row r="27" spans="2:61" ht="15" customHeight="1">
      <c r="B27" s="32" t="s">
        <v>279</v>
      </c>
      <c r="C27" s="28" t="s">
        <v>281</v>
      </c>
      <c r="D27" s="29"/>
      <c r="E27" s="31"/>
      <c r="F27" s="30"/>
      <c r="G27" s="31"/>
      <c r="H27" s="30"/>
      <c r="I27" s="31"/>
      <c r="J27" s="29">
        <v>11.740737952940229</v>
      </c>
      <c r="K27" s="31">
        <v>1.1600719704026781</v>
      </c>
      <c r="L27" s="30">
        <v>14.25435317887395</v>
      </c>
      <c r="M27" s="31">
        <v>1.10985131485743</v>
      </c>
      <c r="N27" s="30">
        <v>13.035706636037149</v>
      </c>
      <c r="O27" s="31">
        <v>0.80556277378064434</v>
      </c>
      <c r="P27" s="29">
        <v>9.6622421020043365</v>
      </c>
      <c r="Q27" s="31">
        <v>1.065263899645591</v>
      </c>
      <c r="R27" s="30">
        <v>11.139464288330069</v>
      </c>
      <c r="S27" s="31">
        <v>0.99295696934760946</v>
      </c>
      <c r="T27" s="30">
        <v>10.41480878420573</v>
      </c>
      <c r="U27" s="31">
        <v>0.72702617798122982</v>
      </c>
      <c r="V27" s="29">
        <v>10.273229287028681</v>
      </c>
      <c r="W27" s="31">
        <v>1.244203706382065</v>
      </c>
      <c r="X27" s="30">
        <v>11.295171725721969</v>
      </c>
      <c r="Y27" s="31">
        <v>1.074054840566492</v>
      </c>
      <c r="Z27" s="30">
        <v>10.79271769397562</v>
      </c>
      <c r="AA27" s="31">
        <v>0.82499559303309544</v>
      </c>
      <c r="AB27" s="29">
        <v>6.5429715863237456</v>
      </c>
      <c r="AC27" s="31">
        <v>1.211515228600295</v>
      </c>
      <c r="AD27" s="30">
        <v>6.0271235038837201</v>
      </c>
      <c r="AE27" s="31">
        <v>0.84171963697969654</v>
      </c>
      <c r="AF27" s="30">
        <v>6.2907511054263798</v>
      </c>
      <c r="AG27" s="31">
        <v>0.74397202492476888</v>
      </c>
      <c r="AH27" s="29">
        <v>3.957491660602324</v>
      </c>
      <c r="AI27" s="31">
        <v>0.83174330707729149</v>
      </c>
      <c r="AJ27" s="30">
        <v>4.9961466786803497</v>
      </c>
      <c r="AK27" s="31">
        <v>0.77166889617245737</v>
      </c>
      <c r="AL27" s="30">
        <v>4.4841001587406577</v>
      </c>
      <c r="AM27" s="31">
        <v>0.56746526290884569</v>
      </c>
      <c r="AN27" s="40"/>
    </row>
    <row r="28" spans="2:61" ht="15" customHeight="1">
      <c r="B28" s="26" t="s">
        <v>280</v>
      </c>
      <c r="C28" s="38" t="s">
        <v>281</v>
      </c>
      <c r="D28" s="44"/>
      <c r="E28" s="27"/>
      <c r="F28" s="46"/>
      <c r="G28" s="27"/>
      <c r="H28" s="46"/>
      <c r="I28" s="27"/>
      <c r="J28" s="44">
        <v>12.710736008302341</v>
      </c>
      <c r="K28" s="27">
        <v>0.55881562006900865</v>
      </c>
      <c r="L28" s="46">
        <v>17.037172135441441</v>
      </c>
      <c r="M28" s="27">
        <v>0.56700286492119001</v>
      </c>
      <c r="N28" s="46">
        <v>14.85008860966505</v>
      </c>
      <c r="O28" s="27">
        <v>0.39852930925851632</v>
      </c>
      <c r="P28" s="44">
        <v>10.624025011057141</v>
      </c>
      <c r="Q28" s="27">
        <v>0.57458680474601209</v>
      </c>
      <c r="R28" s="46">
        <v>13.16126272235401</v>
      </c>
      <c r="S28" s="27">
        <v>0.54234783012087617</v>
      </c>
      <c r="T28" s="46">
        <v>11.86665288540067</v>
      </c>
      <c r="U28" s="27">
        <v>0.39488236609583621</v>
      </c>
      <c r="V28" s="44">
        <v>11.580045514784491</v>
      </c>
      <c r="W28" s="27">
        <v>0.68857754942992511</v>
      </c>
      <c r="X28" s="46">
        <v>12.498857364808091</v>
      </c>
      <c r="Y28" s="27">
        <v>0.60833041047772818</v>
      </c>
      <c r="Z28" s="46">
        <v>12.03074498099379</v>
      </c>
      <c r="AA28" s="27">
        <v>0.45980480846337241</v>
      </c>
      <c r="AB28" s="44">
        <v>7.6054470970574704</v>
      </c>
      <c r="AC28" s="27">
        <v>0.66225591519689786</v>
      </c>
      <c r="AD28" s="46">
        <v>7.3328498050776858</v>
      </c>
      <c r="AE28" s="27">
        <v>0.51664367911977283</v>
      </c>
      <c r="AF28" s="46">
        <v>7.47753598509646</v>
      </c>
      <c r="AG28" s="27">
        <v>0.42239727167681368</v>
      </c>
      <c r="AH28" s="44">
        <v>5.2247069104590951</v>
      </c>
      <c r="AI28" s="27">
        <v>0.52795787476934075</v>
      </c>
      <c r="AJ28" s="46">
        <v>6.0013752676867513</v>
      </c>
      <c r="AK28" s="27">
        <v>0.45309830668399698</v>
      </c>
      <c r="AL28" s="46">
        <v>5.6181024471083187</v>
      </c>
      <c r="AM28" s="27">
        <v>0.34976306471024571</v>
      </c>
      <c r="AN28" s="40"/>
    </row>
    <row r="29" spans="2:61">
      <c r="B29" s="3" t="s">
        <v>91</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327</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11.97815091594719</v>
      </c>
      <c r="AQ37" s="102">
        <f t="shared" ref="AQ37:AQ46" si="2">IF(ISNUMBER(N19),N19,NA())</f>
        <v>14.233950372634769</v>
      </c>
      <c r="AR37" s="102">
        <f t="shared" ref="AR37:AR46" si="3">IF(ISNUMBER(T19),T19,NA())</f>
        <v>13.65022484462429</v>
      </c>
      <c r="AS37" s="102">
        <f t="shared" ref="AS37:AS46" si="4">IF(ISNUMBER(Z19),Z19,NA())</f>
        <v>13.45194717650987</v>
      </c>
      <c r="AT37" s="102">
        <f t="shared" ref="AT37:AT46" si="5">IF(ISNUMBER(AF19),AF19,NA())</f>
        <v>7.3671277535955344</v>
      </c>
      <c r="AU37" s="102">
        <f t="shared" ref="AU37:AU46" si="6">IF(ISNUMBER(AL19),AL19,NA())</f>
        <v>5.5920484454773636</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18.16094845956523</v>
      </c>
      <c r="AQ38" s="102">
        <f t="shared" si="2"/>
        <v>15.909056416132721</v>
      </c>
      <c r="AR38" s="102">
        <f t="shared" si="3"/>
        <v>12.975257274104649</v>
      </c>
      <c r="AS38" s="102">
        <f t="shared" si="4"/>
        <v>14.75246649887306</v>
      </c>
      <c r="AT38" s="102">
        <f t="shared" si="5"/>
        <v>8.6245960768546919</v>
      </c>
      <c r="AU38" s="102">
        <f t="shared" si="6"/>
        <v>7.4622959756567502</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18.81470340148649</v>
      </c>
      <c r="AQ39" s="102">
        <f t="shared" si="2"/>
        <v>17.672816692190882</v>
      </c>
      <c r="AR39" s="102">
        <f t="shared" si="3"/>
        <v>11.834750067964089</v>
      </c>
      <c r="AS39" s="102">
        <f t="shared" si="4"/>
        <v>11.99950371326479</v>
      </c>
      <c r="AT39" s="102">
        <f t="shared" si="5"/>
        <v>7.3518930940512446</v>
      </c>
      <c r="AU39" s="102">
        <f t="shared" si="6"/>
        <v>6.4435317596315711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13.66150653753323</v>
      </c>
      <c r="AR40" s="102">
        <f t="shared" si="3"/>
        <v>6.8049270674605502</v>
      </c>
      <c r="AS40" s="102">
        <f t="shared" si="4"/>
        <v>8.1627649100292388</v>
      </c>
      <c r="AT40" s="102">
        <f t="shared" si="5"/>
        <v>5.1260942574391741</v>
      </c>
      <c r="AU40" s="102">
        <f t="shared" si="6"/>
        <v>2.941575017238566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14.37031953391844</v>
      </c>
      <c r="AQ41" s="102">
        <f t="shared" si="2"/>
        <v>16.53524462298364</v>
      </c>
      <c r="AR41" s="102">
        <f t="shared" si="3"/>
        <v>14.050452294832819</v>
      </c>
      <c r="AS41" s="102">
        <f t="shared" si="4"/>
        <v>15.805602583501139</v>
      </c>
      <c r="AT41" s="102">
        <f t="shared" si="5"/>
        <v>6.4123151095362179</v>
      </c>
      <c r="AU41" s="102">
        <f t="shared" si="6"/>
        <v>6.1940026215468036</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12.89249404341148</v>
      </c>
      <c r="AQ42" s="102">
        <f t="shared" si="2"/>
        <v>11.650207363172351</v>
      </c>
      <c r="AR42" s="102">
        <f t="shared" si="3"/>
        <v>9.1367488480912282</v>
      </c>
      <c r="AS42" s="102">
        <f t="shared" si="4"/>
        <v>9.5339880838916571</v>
      </c>
      <c r="AT42" s="102">
        <f t="shared" si="5"/>
        <v>5.5873496042230792</v>
      </c>
      <c r="AU42" s="102">
        <f t="shared" si="6"/>
        <v>3.6010617748132399</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16.562717619882271</v>
      </c>
      <c r="AQ43" s="102">
        <f t="shared" si="2"/>
        <v>16.665377155088901</v>
      </c>
      <c r="AR43" s="102">
        <f t="shared" si="3"/>
        <v>13.23359079145275</v>
      </c>
      <c r="AS43" s="102">
        <f t="shared" si="4"/>
        <v>15.34146902501984</v>
      </c>
      <c r="AT43" s="102">
        <f t="shared" si="5"/>
        <v>12.321879271096719</v>
      </c>
      <c r="AU43" s="102">
        <f t="shared" si="6"/>
        <v>7.7349670109068551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14.29699567779477</v>
      </c>
      <c r="AQ44" s="102">
        <f t="shared" si="2"/>
        <v>14.338601640364409</v>
      </c>
      <c r="AR44" s="102">
        <f t="shared" si="3"/>
        <v>11.14011316751508</v>
      </c>
      <c r="AS44" s="102">
        <f t="shared" si="4"/>
        <v>10.685034255252891</v>
      </c>
      <c r="AT44" s="102">
        <f t="shared" si="5"/>
        <v>5.7679205783637659</v>
      </c>
      <c r="AU44" s="102">
        <f t="shared" si="6"/>
        <v>5.9711116520149101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13.433290942546749</v>
      </c>
      <c r="AQ45" s="102">
        <f t="shared" si="2"/>
        <v>13.035706636037149</v>
      </c>
      <c r="AR45" s="102">
        <f t="shared" si="3"/>
        <v>10.41480878420573</v>
      </c>
      <c r="AS45" s="102">
        <f t="shared" si="4"/>
        <v>10.79271769397562</v>
      </c>
      <c r="AT45" s="102">
        <f t="shared" si="5"/>
        <v>6.2907511054263798</v>
      </c>
      <c r="AU45" s="102">
        <f t="shared" si="6"/>
        <v>4.4841001587406577</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15.53094252862785</v>
      </c>
      <c r="AQ46" s="102">
        <f t="shared" si="2"/>
        <v>14.85008860966505</v>
      </c>
      <c r="AR46" s="102">
        <f t="shared" si="3"/>
        <v>11.86665288540067</v>
      </c>
      <c r="AS46" s="102">
        <f t="shared" si="4"/>
        <v>12.03074498099379</v>
      </c>
      <c r="AT46" s="102">
        <f t="shared" si="5"/>
        <v>7.47753598509646</v>
      </c>
      <c r="AU46" s="102">
        <f t="shared" si="6"/>
        <v>5.6181024471083187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328</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13.14577224680022</v>
      </c>
      <c r="AQ60" s="105">
        <f>IF(ISNUMBER(L19),L19,NA())</f>
        <v>15.39149206027235</v>
      </c>
      <c r="AR60" s="105">
        <f>IF(ISNUMBER(R19),R19,NA())</f>
        <v>14.44239084959696</v>
      </c>
      <c r="AS60" s="105">
        <f>IF(ISNUMBER(X19),X19,NA())</f>
        <v>13.833565402209191</v>
      </c>
      <c r="AT60" s="105">
        <f>IF(ISNUMBER(AD19),AD19,NA())</f>
        <v>7.0796891038987741</v>
      </c>
      <c r="AU60" s="105">
        <f>IF(ISNUMBER(AJ19),AJ19,NA())</f>
        <v>6.476166322198794</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11.19563561313455</v>
      </c>
      <c r="AQ61" s="105">
        <f>IF(ISNUMBER(J19),J19,NA())</f>
        <v>12.565608628934649</v>
      </c>
      <c r="AR61" s="105">
        <f>IF(ISNUMBER(P19),P19,NA())</f>
        <v>12.00483718616209</v>
      </c>
      <c r="AS61" s="105">
        <f>IF(ISNUMBER(V19),V19,NA())</f>
        <v>13.0601978854019</v>
      </c>
      <c r="AT61" s="105">
        <f>IF(ISNUMBER(AB19),AB19,NA())</f>
        <v>7.8457862347029126</v>
      </c>
      <c r="AU61" s="105">
        <f>IF(ISNUMBER(AH19),AH19,NA())</f>
        <v>4.4029245296397868</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22.007153024000161</v>
      </c>
      <c r="AQ62" s="105">
        <f>IF(ISNUMBER(L20),L20,NA())</f>
        <v>14.27991718174796</v>
      </c>
      <c r="AR62" s="105">
        <f>IF(ISNUMBER(R20),R20,NA())</f>
        <v>15.136348677232229</v>
      </c>
      <c r="AS62" s="105">
        <f>IF(ISNUMBER(X20),X20,NA())</f>
        <v>13.24197378477057</v>
      </c>
      <c r="AT62" s="105">
        <f>IF(ISNUMBER(AD20),AD20,NA())</f>
        <v>9.4449666801088679</v>
      </c>
      <c r="AU62" s="105">
        <f>IF(ISNUMBER(AJ20),AJ20,NA())</f>
        <v>9.0264678255635236</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15.114225638025699</v>
      </c>
      <c r="AQ63" s="105">
        <f>IF(ISNUMBER(J20),J20,NA())</f>
        <v>17.333751830984401</v>
      </c>
      <c r="AR63" s="105">
        <f>IF(ISNUMBER(P20),P20,NA())</f>
        <v>11.07064005234256</v>
      </c>
      <c r="AS63" s="105">
        <f>IF(ISNUMBER(V20),V20,NA())</f>
        <v>15.848514737459301</v>
      </c>
      <c r="AT63" s="105">
        <f>IF(ISNUMBER(AB20),AB20,NA())</f>
        <v>8.0595998993197284</v>
      </c>
      <c r="AU63" s="105">
        <f>IF(ISNUMBER(AH20),AH20,NA())</f>
        <v>6.4464436502126921</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22.005337442003711</v>
      </c>
      <c r="AQ64" s="105">
        <f>IF(ISNUMBER(L21),L21,NA())</f>
        <v>20.05815481887841</v>
      </c>
      <c r="AR64" s="105">
        <f>IF(ISNUMBER(R21),R21,NA())</f>
        <v>12.85741851931755</v>
      </c>
      <c r="AS64" s="105">
        <f>IF(ISNUMBER(X21),X21,NA())</f>
        <v>12.832089448643419</v>
      </c>
      <c r="AT64" s="105">
        <f>IF(ISNUMBER(AD21),AD21,NA())</f>
        <v>8.373306109683794</v>
      </c>
      <c r="AU64" s="105">
        <f>IF(ISNUMBER(AJ21),AJ21,NA())</f>
        <v>6.8264607144402456</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16.486314238784029</v>
      </c>
      <c r="AQ65" s="105">
        <f>IF(ISNUMBER(J21),J21,NA())</f>
        <v>16.16878537282378</v>
      </c>
      <c r="AR65" s="105">
        <f>IF(ISNUMBER(P21),P21,NA())</f>
        <v>10.20711249325467</v>
      </c>
      <c r="AS65" s="105">
        <f>IF(ISNUMBER(V21),V21,NA())</f>
        <v>11.320359477763111</v>
      </c>
      <c r="AT65" s="105">
        <f>IF(ISNUMBER(AB21),AB21,NA())</f>
        <v>6.3632284653484454</v>
      </c>
      <c r="AU65" s="105">
        <f>IF(ISNUMBER(AH21),AH21,NA())</f>
        <v>5.9567280112966996</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12.710770276802579</v>
      </c>
      <c r="AR66" s="105">
        <f>IF(ISNUMBER(R22),R22,NA())</f>
        <v>7.9137840817494602</v>
      </c>
      <c r="AS66" s="105">
        <f>IF(ISNUMBER(X22),X22,NA())</f>
        <v>9.1723065704924611</v>
      </c>
      <c r="AT66" s="105">
        <f>IF(ISNUMBER(AD22),AD22,NA())</f>
        <v>5.8851690233650249</v>
      </c>
      <c r="AU66" s="105">
        <f>IF(ISNUMBER(AJ22),AJ22,NA())</f>
        <v>4.5142219839768787</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15.5310731272754</v>
      </c>
      <c r="AR67" s="105">
        <f>IF(ISNUMBER(P22),P22,NA())</f>
        <v>5.0278283690384518</v>
      </c>
      <c r="AS67" s="105">
        <f>IF(ISNUMBER(V22),V22,NA())</f>
        <v>7.2367930345578184</v>
      </c>
      <c r="AT67" s="105">
        <f>IF(ISNUMBER(AB22),AB22,NA())</f>
        <v>4.3869591356164834</v>
      </c>
      <c r="AU67" s="105">
        <f>IF(ISNUMBER(AH22),AH22,NA())</f>
        <v>1.642277034972363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15.093745015938421</v>
      </c>
      <c r="AQ68" s="105">
        <f>IF(ISNUMBER(L23),L23,NA())</f>
        <v>16.834904726678872</v>
      </c>
      <c r="AR68" s="105">
        <f>IF(ISNUMBER(R23),R23,NA())</f>
        <v>17.176323032072261</v>
      </c>
      <c r="AS68" s="105">
        <f>IF(ISNUMBER(X23),X23,NA())</f>
        <v>16.823247795198402</v>
      </c>
      <c r="AT68" s="105">
        <f>IF(ISNUMBER(AD23),AD23,NA())</f>
        <v>7.931206418123443</v>
      </c>
      <c r="AU68" s="105">
        <f>IF(ISNUMBER(AJ23),AJ23,NA())</f>
        <v>8.2042043610836863</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14.04629783973783</v>
      </c>
      <c r="AQ69" s="105">
        <f>IF(ISNUMBER(J23),J23,NA())</f>
        <v>16.532289035704569</v>
      </c>
      <c r="AR69" s="105">
        <f>IF(ISNUMBER(P23),P23,NA())</f>
        <v>10.90684142207418</v>
      </c>
      <c r="AS69" s="105">
        <f>IF(ISNUMBER(V23),V23,NA())</f>
        <v>13.713558323968551</v>
      </c>
      <c r="AT69" s="105">
        <f>IF(ISNUMBER(AB23),AB23,NA())</f>
        <v>5.766339693488912</v>
      </c>
      <c r="AU69" s="105">
        <f>IF(ISNUMBER(AH23),AH23,NA())</f>
        <v>3.9999204821490748</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13.45790137231279</v>
      </c>
      <c r="AQ70" s="105">
        <f>IF(ISNUMBER(L24),L24,NA())</f>
        <v>12.04408497155778</v>
      </c>
      <c r="AR70" s="105">
        <f>IF(ISNUMBER(R24),R24,NA())</f>
        <v>9.1687934700468539</v>
      </c>
      <c r="AS70" s="105">
        <f>IF(ISNUMBER(X24),X24,NA())</f>
        <v>9.8221672443485275</v>
      </c>
      <c r="AT70" s="105">
        <f>IF(ISNUMBER(AD24),AD24,NA())</f>
        <v>4.9771078874574384</v>
      </c>
      <c r="AU70" s="105">
        <f>IF(ISNUMBER(AJ24),AJ24,NA())</f>
        <v>3.6905736784785792</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12.268171060840841</v>
      </c>
      <c r="AQ71" s="105">
        <f>IF(ISNUMBER(J24),J24,NA())</f>
        <v>11.143348088410111</v>
      </c>
      <c r="AR71" s="105">
        <f>IF(ISNUMBER(P24),P24,NA())</f>
        <v>9.0700213744894107</v>
      </c>
      <c r="AS71" s="105">
        <f>IF(ISNUMBER(V24),V24,NA())</f>
        <v>9.2460814279459296</v>
      </c>
      <c r="AT71" s="105">
        <f>IF(ISNUMBER(AB24),AB24,NA())</f>
        <v>6.1052163941739748</v>
      </c>
      <c r="AU71" s="105">
        <f>IF(ISNUMBER(AH24),AH24,NA())</f>
        <v>3.5177650102261588</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19.444291226958541</v>
      </c>
      <c r="AQ72" s="105">
        <f>IF(ISNUMBER(L25),L25,NA())</f>
        <v>21.762853027201992</v>
      </c>
      <c r="AR72" s="105">
        <f>IF(ISNUMBER(R25),R25,NA())</f>
        <v>15.532974771607091</v>
      </c>
      <c r="AS72" s="105">
        <f>IF(ISNUMBER(X25),X25,NA())</f>
        <v>19.07943584133945</v>
      </c>
      <c r="AT72" s="105">
        <f>IF(ISNUMBER(AD25),AD25,NA())</f>
        <v>10.215365776416609</v>
      </c>
      <c r="AU72" s="105">
        <f>IF(ISNUMBER(AJ25),AJ25,NA())</f>
        <v>8.5313797126917112</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13.819602976040111</v>
      </c>
      <c r="AQ73" s="105">
        <f>IF(ISNUMBER(J25),J25,NA())</f>
        <v>11.908956731656509</v>
      </c>
      <c r="AR73" s="105">
        <f>IF(ISNUMBER(P25),P25,NA())</f>
        <v>11.44176633998276</v>
      </c>
      <c r="AS73" s="105">
        <f>IF(ISNUMBER(V25),V25,NA())</f>
        <v>11.6943406907992</v>
      </c>
      <c r="AT73" s="105">
        <f>IF(ISNUMBER(AB25),AB25,NA())</f>
        <v>13.73972184222848</v>
      </c>
      <c r="AU73" s="105">
        <f>IF(ISNUMBER(AH25),AH25,NA())</f>
        <v>7.0511172900344894</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17.93804505323963</v>
      </c>
      <c r="AQ74" s="105">
        <f>IF(ISNUMBER(L26),L26,NA())</f>
        <v>21.641302834748171</v>
      </c>
      <c r="AR74" s="105">
        <f>IF(ISNUMBER(R26),R26,NA())</f>
        <v>13.59536620657013</v>
      </c>
      <c r="AS74" s="105">
        <f>IF(ISNUMBER(X26),X26,NA())</f>
        <v>13.638227477848041</v>
      </c>
      <c r="AT74" s="105">
        <f>IF(ISNUMBER(AD26),AD26,NA())</f>
        <v>7.6698758242401039</v>
      </c>
      <c r="AU74" s="105">
        <f>IF(ISNUMBER(AJ26),AJ26,NA())</f>
        <v>6.5573660233944366</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10.12892041919908</v>
      </c>
      <c r="AQ75" s="105">
        <f>IF(ISNUMBER(J26),J26,NA())</f>
        <v>7.735222835286387</v>
      </c>
      <c r="AR75" s="105">
        <f>IF(ISNUMBER(P26),P26,NA())</f>
        <v>8.468074417641045</v>
      </c>
      <c r="AS75" s="105">
        <f>IF(ISNUMBER(V26),V26,NA())</f>
        <v>9.0272658074960077</v>
      </c>
      <c r="AT75" s="105">
        <f>IF(ISNUMBER(AB26),AB26,NA())</f>
        <v>4.445388166273684</v>
      </c>
      <c r="AU75" s="105">
        <f>IF(ISNUMBER(AH26),AH26,NA())</f>
        <v>5.3467754203716984</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14.398218073598279</v>
      </c>
      <c r="AQ76" s="105">
        <f>IF(ISNUMBER(L27),L27,NA())</f>
        <v>14.25435317887395</v>
      </c>
      <c r="AR76" s="105">
        <f>IF(ISNUMBER(R27),R27,NA())</f>
        <v>11.139464288330069</v>
      </c>
      <c r="AS76" s="105">
        <f>IF(ISNUMBER(X27),X27,NA())</f>
        <v>11.295171725721969</v>
      </c>
      <c r="AT76" s="105">
        <f>IF(ISNUMBER(AD27),AD27,NA())</f>
        <v>6.0271235038837201</v>
      </c>
      <c r="AU76" s="105">
        <f>IF(ISNUMBER(AJ27),AJ27,NA())</f>
        <v>4.9961466786803497</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12.48798835483972</v>
      </c>
      <c r="AQ77" s="105">
        <f>IF(ISNUMBER(J27),J27,NA())</f>
        <v>11.740737952940229</v>
      </c>
      <c r="AR77" s="105">
        <f>IF(ISNUMBER(P27),P27,NA())</f>
        <v>9.6622421020043365</v>
      </c>
      <c r="AS77" s="105">
        <f>IF(ISNUMBER(V27),V27,NA())</f>
        <v>10.273229287028681</v>
      </c>
      <c r="AT77" s="105">
        <f>IF(ISNUMBER(AB27),AB27,NA())</f>
        <v>6.5429715863237456</v>
      </c>
      <c r="AU77" s="105">
        <f>IF(ISNUMBER(AH27),AH27,NA())</f>
        <v>3.957491660602324</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17.416691252985391</v>
      </c>
      <c r="AQ78" s="105">
        <f>IF(ISNUMBER(L28),L28,NA())</f>
        <v>17.037172135441441</v>
      </c>
      <c r="AR78" s="105">
        <f>IF(ISNUMBER(R28),R28,NA())</f>
        <v>13.16126272235401</v>
      </c>
      <c r="AS78" s="105">
        <f>IF(ISNUMBER(X28),X28,NA())</f>
        <v>12.498857364808091</v>
      </c>
      <c r="AT78" s="105">
        <f>IF(ISNUMBER(AD28),AD28,NA())</f>
        <v>7.3328498050776858</v>
      </c>
      <c r="AU78" s="105">
        <f>IF(ISNUMBER(AJ28),AJ28,NA())</f>
        <v>6.0013752676867513</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13.69710592459886</v>
      </c>
      <c r="AQ79" s="105">
        <f>IF(ISNUMBER(J28),J28,NA())</f>
        <v>12.710736008302341</v>
      </c>
      <c r="AR79" s="105">
        <f>IF(ISNUMBER(P28),P28,NA())</f>
        <v>10.624025011057141</v>
      </c>
      <c r="AS79" s="105">
        <f>IF(ISNUMBER(V28),V28,NA())</f>
        <v>11.580045514784491</v>
      </c>
      <c r="AT79" s="105">
        <f>IF(ISNUMBER(AB28),AB28,NA())</f>
        <v>7.6054470970574704</v>
      </c>
      <c r="AU79" s="105">
        <f>IF(ISNUMBER(AH28),AH28,NA())</f>
        <v>5.2247069104590951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FF5-21F7-0445-9157-5BED568DF282}">
  <sheetPr codeName="Blad12"/>
  <dimension ref="B2:BI213"/>
  <sheetViews>
    <sheetView showGridLines="0" zoomScaleNormal="100" workbookViewId="0">
      <pane ySplit="7" topLeftCell="A8" activePane="bottomLeft" state="frozen"/>
      <selection pane="bottomLeft" activeCell="B1" sqref="B1"/>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329</v>
      </c>
      <c r="C3" s="2"/>
      <c r="AA3" s="123" t="s">
        <v>261</v>
      </c>
      <c r="AM3" s="3"/>
      <c r="AO3" s="3"/>
      <c r="AQ3" s="3"/>
      <c r="AS3" s="3"/>
      <c r="AU3" s="3"/>
      <c r="AW3" s="3"/>
      <c r="AY3" s="3"/>
      <c r="AZ3" s="3"/>
    </row>
    <row r="4" spans="2:52" ht="19.350000000000001" customHeight="1">
      <c r="B4" s="48" t="s">
        <v>330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t="s">
        <v>331</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23.054877393982981</v>
      </c>
      <c r="E9" s="36">
        <v>5.5689144549732186</v>
      </c>
      <c r="F9" s="45">
        <v>1.53794206635848</v>
      </c>
      <c r="G9" s="36">
        <v>1.2636935206388451</v>
      </c>
      <c r="H9" s="45">
        <v>12.553685432979091</v>
      </c>
      <c r="I9" s="36">
        <v>2.9776842047961831</v>
      </c>
      <c r="J9" s="43">
        <v>22.67573006647179</v>
      </c>
      <c r="K9" s="36">
        <v>5.4312179650557013</v>
      </c>
      <c r="L9" s="45">
        <v>2.800303376080207</v>
      </c>
      <c r="M9" s="36">
        <v>1.714753545404295</v>
      </c>
      <c r="N9" s="45">
        <v>12.78291333028794</v>
      </c>
      <c r="O9" s="36">
        <v>2.869840378578818</v>
      </c>
      <c r="P9" s="43">
        <v>21.02264487142196</v>
      </c>
      <c r="Q9" s="36">
        <v>5.0233871012378781</v>
      </c>
      <c r="R9" s="45">
        <v>2.3778834495817831</v>
      </c>
      <c r="S9" s="36">
        <v>1.713048825647209</v>
      </c>
      <c r="T9" s="45">
        <v>11.751008360991429</v>
      </c>
      <c r="U9" s="36">
        <v>2.65897171742732</v>
      </c>
      <c r="V9" s="43">
        <v>21.977284531564599</v>
      </c>
      <c r="W9" s="36">
        <v>6.5302449900746211</v>
      </c>
      <c r="X9" s="45">
        <v>2.9679428882383911</v>
      </c>
      <c r="Y9" s="36">
        <v>2.1511860607703142</v>
      </c>
      <c r="Z9" s="45">
        <v>12.847773923920331</v>
      </c>
      <c r="AA9" s="36">
        <v>3.5231796198890208</v>
      </c>
      <c r="AB9" s="43">
        <v>24.016030419764238</v>
      </c>
      <c r="AC9" s="36">
        <v>5.8094832182813274</v>
      </c>
      <c r="AD9" s="45">
        <v>2.816329545243335</v>
      </c>
      <c r="AE9" s="36">
        <v>2.026600934038119</v>
      </c>
      <c r="AF9" s="45">
        <v>14.188330360273859</v>
      </c>
      <c r="AG9" s="36">
        <v>3.316299774107212</v>
      </c>
      <c r="AH9" s="43">
        <v>24.912356035208809</v>
      </c>
      <c r="AI9" s="36">
        <v>5.8840581791488349</v>
      </c>
      <c r="AJ9" s="45">
        <v>4.87511082845106</v>
      </c>
      <c r="AK9" s="36">
        <v>2.6319754391725678</v>
      </c>
      <c r="AL9" s="45">
        <v>14.704383766086639</v>
      </c>
      <c r="AM9" s="36">
        <v>3.2846706120098319</v>
      </c>
      <c r="AN9" s="40"/>
    </row>
    <row r="10" spans="2:52" ht="15" customHeight="1">
      <c r="B10" s="28" t="s">
        <v>272</v>
      </c>
      <c r="C10" s="28" t="s">
        <v>271</v>
      </c>
      <c r="D10" s="29">
        <v>24.24738860732176</v>
      </c>
      <c r="E10" s="31">
        <v>5.9575792909781713</v>
      </c>
      <c r="F10" s="30">
        <v>2.530294344319675</v>
      </c>
      <c r="G10" s="31">
        <v>1.9667306301772569</v>
      </c>
      <c r="H10" s="30">
        <v>14.057058585629591</v>
      </c>
      <c r="I10" s="31">
        <v>3.2415259570947978</v>
      </c>
      <c r="J10" s="29">
        <v>27.7311037682238</v>
      </c>
      <c r="K10" s="31">
        <v>7.1918376208780828</v>
      </c>
      <c r="L10" s="30">
        <v>4.7241942997336572</v>
      </c>
      <c r="M10" s="31">
        <v>3.161241538956546</v>
      </c>
      <c r="N10" s="30">
        <v>16.438378730565709</v>
      </c>
      <c r="O10" s="31">
        <v>3.8603760210769891</v>
      </c>
      <c r="P10" s="29">
        <v>20.795877354913468</v>
      </c>
      <c r="Q10" s="31">
        <v>5.1906922074892057</v>
      </c>
      <c r="R10" s="30">
        <v>1.9358986970355281</v>
      </c>
      <c r="S10" s="31">
        <v>1.547644594154671</v>
      </c>
      <c r="T10" s="30">
        <v>12.16772770429337</v>
      </c>
      <c r="U10" s="31">
        <v>2.8949534199315008</v>
      </c>
      <c r="V10" s="29">
        <v>20.810378856438479</v>
      </c>
      <c r="W10" s="31">
        <v>6.014426343386746</v>
      </c>
      <c r="X10" s="30">
        <v>4.0586346958685491</v>
      </c>
      <c r="Y10" s="31">
        <v>2.8455621876104309</v>
      </c>
      <c r="Z10" s="30">
        <v>13.808002468173759</v>
      </c>
      <c r="AA10" s="31">
        <v>3.710214412702673</v>
      </c>
      <c r="AB10" s="29">
        <v>27.352113941857091</v>
      </c>
      <c r="AC10" s="31">
        <v>6.6735589446999537</v>
      </c>
      <c r="AD10" s="30">
        <v>7.3750416752673482</v>
      </c>
      <c r="AE10" s="31">
        <v>3.3219343384096289</v>
      </c>
      <c r="AF10" s="30">
        <v>17.942603799396139</v>
      </c>
      <c r="AG10" s="31">
        <v>3.8681741447232052</v>
      </c>
      <c r="AH10" s="29">
        <v>27.735660363755908</v>
      </c>
      <c r="AI10" s="31">
        <v>6.5312347405573732</v>
      </c>
      <c r="AJ10" s="30">
        <v>9.0256955836033121</v>
      </c>
      <c r="AK10" s="31">
        <v>3.6325409323124789</v>
      </c>
      <c r="AL10" s="30">
        <v>18.895792404219211</v>
      </c>
      <c r="AM10" s="31">
        <v>3.8514877695051188</v>
      </c>
      <c r="AN10" s="40"/>
    </row>
    <row r="11" spans="2:52" ht="15" customHeight="1">
      <c r="B11" s="28" t="s">
        <v>273</v>
      </c>
      <c r="C11" s="28" t="s">
        <v>271</v>
      </c>
      <c r="D11" s="29">
        <v>14.30944514251186</v>
      </c>
      <c r="E11" s="31">
        <v>4.9959793078231227</v>
      </c>
      <c r="F11" s="30">
        <v>0.8757246540848026</v>
      </c>
      <c r="G11" s="31">
        <v>1.04139216651734</v>
      </c>
      <c r="H11" s="30">
        <v>7.3661607483281166</v>
      </c>
      <c r="I11" s="31">
        <v>2.4770725529554372</v>
      </c>
      <c r="J11" s="29">
        <v>19.082735860373511</v>
      </c>
      <c r="K11" s="31">
        <v>5.4720586846254662</v>
      </c>
      <c r="L11" s="30">
        <v>2.678810971022576</v>
      </c>
      <c r="M11" s="31">
        <v>1.8974556034984329</v>
      </c>
      <c r="N11" s="30">
        <v>11.29629682213246</v>
      </c>
      <c r="O11" s="31">
        <v>2.950747163469023</v>
      </c>
      <c r="P11" s="29">
        <v>19.529187215997041</v>
      </c>
      <c r="Q11" s="31">
        <v>5.5755216643098304</v>
      </c>
      <c r="R11" s="30">
        <v>3.0606283885479111</v>
      </c>
      <c r="S11" s="31">
        <v>1.8638402387103381</v>
      </c>
      <c r="T11" s="30">
        <v>11.88729625012137</v>
      </c>
      <c r="U11" s="31">
        <v>3.1887068005620911</v>
      </c>
      <c r="V11" s="29">
        <v>18.718265282998829</v>
      </c>
      <c r="W11" s="31">
        <v>6.3002583596292139</v>
      </c>
      <c r="X11" s="30">
        <v>2.1120740328879561</v>
      </c>
      <c r="Y11" s="31">
        <v>1.838403099089819</v>
      </c>
      <c r="Z11" s="30">
        <v>10.402449862721539</v>
      </c>
      <c r="AA11" s="31">
        <v>3.3406721001634101</v>
      </c>
      <c r="AB11" s="29">
        <v>19.75959423054984</v>
      </c>
      <c r="AC11" s="31">
        <v>6.5102649530253078</v>
      </c>
      <c r="AD11" s="30">
        <v>3.9286909003230361</v>
      </c>
      <c r="AE11" s="31">
        <v>2.4140697924657979</v>
      </c>
      <c r="AF11" s="30">
        <v>11.51652071501637</v>
      </c>
      <c r="AG11" s="31">
        <v>3.398496412680343</v>
      </c>
      <c r="AH11" s="29">
        <v>26.538091803125859</v>
      </c>
      <c r="AI11" s="31">
        <v>7.6112538393418694</v>
      </c>
      <c r="AJ11" s="30">
        <v>7.5372083620178891</v>
      </c>
      <c r="AK11" s="31">
        <v>3.4101636400370201</v>
      </c>
      <c r="AL11" s="30">
        <v>16.053509044740942</v>
      </c>
      <c r="AM11" s="31">
        <v>3.8641020607456422</v>
      </c>
      <c r="AN11" s="40"/>
    </row>
    <row r="12" spans="2:52" ht="15" customHeight="1">
      <c r="B12" s="28" t="s">
        <v>274</v>
      </c>
      <c r="C12" s="28" t="s">
        <v>271</v>
      </c>
      <c r="D12" s="29"/>
      <c r="E12" s="31"/>
      <c r="F12" s="30"/>
      <c r="G12" s="31"/>
      <c r="H12" s="30"/>
      <c r="I12" s="31"/>
      <c r="J12" s="29">
        <v>19.471415212211959</v>
      </c>
      <c r="K12" s="31">
        <v>5.264320960360708</v>
      </c>
      <c r="L12" s="30">
        <v>2.0159551169253298</v>
      </c>
      <c r="M12" s="31">
        <v>1.660798433958115</v>
      </c>
      <c r="N12" s="30">
        <v>10.7665780587651</v>
      </c>
      <c r="O12" s="31">
        <v>2.7090907269007469</v>
      </c>
      <c r="P12" s="29">
        <v>19.558564963357689</v>
      </c>
      <c r="Q12" s="31">
        <v>5.1274620297897284</v>
      </c>
      <c r="R12" s="30">
        <v>1.2514064919694829</v>
      </c>
      <c r="S12" s="31">
        <v>1.0835118453508841</v>
      </c>
      <c r="T12" s="30">
        <v>10.08445853680537</v>
      </c>
      <c r="U12" s="31">
        <v>2.625929748191401</v>
      </c>
      <c r="V12" s="29">
        <v>13.77287363201607</v>
      </c>
      <c r="W12" s="31">
        <v>5.1764649050309313</v>
      </c>
      <c r="X12" s="30">
        <v>4.8326994389038553</v>
      </c>
      <c r="Y12" s="31">
        <v>2.9356951179463699</v>
      </c>
      <c r="Z12" s="30">
        <v>9.2111210914170663</v>
      </c>
      <c r="AA12" s="31">
        <v>2.871296378909546</v>
      </c>
      <c r="AB12" s="29">
        <v>17.88234824780492</v>
      </c>
      <c r="AC12" s="31">
        <v>5.3335162343722962</v>
      </c>
      <c r="AD12" s="30">
        <v>4.7286521829548844</v>
      </c>
      <c r="AE12" s="31">
        <v>2.8303610769393521</v>
      </c>
      <c r="AF12" s="30">
        <v>11.159730732118559</v>
      </c>
      <c r="AG12" s="31">
        <v>2.9623503364492292</v>
      </c>
      <c r="AH12" s="29">
        <v>15.167316131492511</v>
      </c>
      <c r="AI12" s="31">
        <v>4.8943547415797983</v>
      </c>
      <c r="AJ12" s="30">
        <v>6.8336105713624278</v>
      </c>
      <c r="AK12" s="31">
        <v>3.1695785032618611</v>
      </c>
      <c r="AL12" s="30">
        <v>11.63716254970411</v>
      </c>
      <c r="AM12" s="31">
        <v>3.0405701683510822</v>
      </c>
      <c r="AN12" s="40"/>
    </row>
    <row r="13" spans="2:52" ht="15" customHeight="1">
      <c r="B13" s="28" t="s">
        <v>275</v>
      </c>
      <c r="C13" s="28" t="s">
        <v>271</v>
      </c>
      <c r="D13" s="29">
        <v>19.52681183041339</v>
      </c>
      <c r="E13" s="31">
        <v>5.3875325018107878</v>
      </c>
      <c r="F13" s="30">
        <v>0.53246004485296528</v>
      </c>
      <c r="G13" s="31">
        <v>0.74626202300945477</v>
      </c>
      <c r="H13" s="30">
        <v>10.298903811905401</v>
      </c>
      <c r="I13" s="31">
        <v>2.7741536082747089</v>
      </c>
      <c r="J13" s="29">
        <v>26.107473755597098</v>
      </c>
      <c r="K13" s="31">
        <v>5.7235753319089868</v>
      </c>
      <c r="L13" s="30">
        <v>1.7437827755306481</v>
      </c>
      <c r="M13" s="31">
        <v>1.559036234261528</v>
      </c>
      <c r="N13" s="30">
        <v>14.220276119017219</v>
      </c>
      <c r="O13" s="31">
        <v>2.9834928826259262</v>
      </c>
      <c r="P13" s="29">
        <v>15.16440995231355</v>
      </c>
      <c r="Q13" s="31">
        <v>4.5212492410773182</v>
      </c>
      <c r="R13" s="30">
        <v>3.737073147753569</v>
      </c>
      <c r="S13" s="31">
        <v>2.382552118177542</v>
      </c>
      <c r="T13" s="30">
        <v>9.790928543377067</v>
      </c>
      <c r="U13" s="31">
        <v>2.612867054144441</v>
      </c>
      <c r="V13" s="29">
        <v>19.502590911979681</v>
      </c>
      <c r="W13" s="31">
        <v>5.9077433953862339</v>
      </c>
      <c r="X13" s="30">
        <v>4.3234498063805162</v>
      </c>
      <c r="Y13" s="31">
        <v>3.0161847085712998</v>
      </c>
      <c r="Z13" s="30">
        <v>12.382045498030079</v>
      </c>
      <c r="AA13" s="31">
        <v>3.551016015671137</v>
      </c>
      <c r="AB13" s="29">
        <v>20.097148641487479</v>
      </c>
      <c r="AC13" s="31">
        <v>6.018018399238664</v>
      </c>
      <c r="AD13" s="30">
        <v>4.0428338289857519</v>
      </c>
      <c r="AE13" s="31">
        <v>2.7223487966044502</v>
      </c>
      <c r="AF13" s="30">
        <v>12.400327060576</v>
      </c>
      <c r="AG13" s="31">
        <v>3.3526493156555399</v>
      </c>
      <c r="AH13" s="29">
        <v>20.447612956818549</v>
      </c>
      <c r="AI13" s="31">
        <v>5.637111410121511</v>
      </c>
      <c r="AJ13" s="30">
        <v>5.7039861172394426</v>
      </c>
      <c r="AK13" s="31">
        <v>2.612479732831726</v>
      </c>
      <c r="AL13" s="30">
        <v>12.6012334495161</v>
      </c>
      <c r="AM13" s="31">
        <v>2.9321768254098179</v>
      </c>
      <c r="AN13" s="40"/>
    </row>
    <row r="14" spans="2:52" ht="15" customHeight="1">
      <c r="B14" s="28" t="s">
        <v>276</v>
      </c>
      <c r="C14" s="28" t="s">
        <v>271</v>
      </c>
      <c r="D14" s="29">
        <v>16.635779801672459</v>
      </c>
      <c r="E14" s="31">
        <v>1.766323169850087</v>
      </c>
      <c r="F14" s="30">
        <v>1.878806841333589</v>
      </c>
      <c r="G14" s="31">
        <v>0.52222774037279796</v>
      </c>
      <c r="H14" s="30">
        <v>9.0573886190127428</v>
      </c>
      <c r="I14" s="31">
        <v>0.90422400962519989</v>
      </c>
      <c r="J14" s="29">
        <v>18.625656543554509</v>
      </c>
      <c r="K14" s="31">
        <v>1.968922373258589</v>
      </c>
      <c r="L14" s="30">
        <v>3.0391468158274879</v>
      </c>
      <c r="M14" s="31">
        <v>0.74246687747304274</v>
      </c>
      <c r="N14" s="30">
        <v>10.6633678484762</v>
      </c>
      <c r="O14" s="31">
        <v>1.040025860014145</v>
      </c>
      <c r="P14" s="29">
        <v>13.976463300122139</v>
      </c>
      <c r="Q14" s="31">
        <v>1.6629940200760469</v>
      </c>
      <c r="R14" s="30">
        <v>3.0619767059788519</v>
      </c>
      <c r="S14" s="31">
        <v>0.71023903643092168</v>
      </c>
      <c r="T14" s="30">
        <v>8.3831943936865656</v>
      </c>
      <c r="U14" s="31">
        <v>0.89164414772117395</v>
      </c>
      <c r="V14" s="29">
        <v>16.755871768683431</v>
      </c>
      <c r="W14" s="31">
        <v>1.9345679266665941</v>
      </c>
      <c r="X14" s="30">
        <v>3.8282454078046282</v>
      </c>
      <c r="Y14" s="31">
        <v>0.8517358707406899</v>
      </c>
      <c r="Z14" s="30">
        <v>10.225911532034459</v>
      </c>
      <c r="AA14" s="31">
        <v>1.051969251037105</v>
      </c>
      <c r="AB14" s="29">
        <v>13.477804837882831</v>
      </c>
      <c r="AC14" s="31">
        <v>2.1070012694044689</v>
      </c>
      <c r="AD14" s="30">
        <v>4.1339827844205539</v>
      </c>
      <c r="AE14" s="31">
        <v>1.046533899736229</v>
      </c>
      <c r="AF14" s="30">
        <v>8.7077259799875666</v>
      </c>
      <c r="AG14" s="31">
        <v>1.160090788130649</v>
      </c>
      <c r="AH14" s="29">
        <v>17.756076119075189</v>
      </c>
      <c r="AI14" s="31">
        <v>2.2882214544789732</v>
      </c>
      <c r="AJ14" s="30">
        <v>6.7958984591394156</v>
      </c>
      <c r="AK14" s="31">
        <v>1.327721669638412</v>
      </c>
      <c r="AL14" s="30">
        <v>12.13251964970706</v>
      </c>
      <c r="AM14" s="31">
        <v>1.305759155299137</v>
      </c>
      <c r="AN14" s="40"/>
    </row>
    <row r="15" spans="2:52" ht="15" customHeight="1">
      <c r="B15" s="28" t="s">
        <v>277</v>
      </c>
      <c r="C15" s="28" t="s">
        <v>271</v>
      </c>
      <c r="D15" s="29">
        <v>27.264835567211801</v>
      </c>
      <c r="E15" s="31">
        <v>6.0113109172204817</v>
      </c>
      <c r="F15" s="30">
        <v>1.2484689877441979</v>
      </c>
      <c r="G15" s="31">
        <v>1.3265206565412639</v>
      </c>
      <c r="H15" s="30">
        <v>14.964789640237511</v>
      </c>
      <c r="I15" s="31">
        <v>3.2084297983599601</v>
      </c>
      <c r="J15" s="29">
        <v>28.5338101396292</v>
      </c>
      <c r="K15" s="31">
        <v>6.2980488696589951</v>
      </c>
      <c r="L15" s="30">
        <v>1.1269609451867031</v>
      </c>
      <c r="M15" s="31">
        <v>1.1481088405113571</v>
      </c>
      <c r="N15" s="30">
        <v>14.84021983558582</v>
      </c>
      <c r="O15" s="31">
        <v>3.2930453945746478</v>
      </c>
      <c r="P15" s="29">
        <v>20.670454677979532</v>
      </c>
      <c r="Q15" s="31">
        <v>5.2755796311202241</v>
      </c>
      <c r="R15" s="30">
        <v>1.975429144146613</v>
      </c>
      <c r="S15" s="31">
        <v>1.580591087999869</v>
      </c>
      <c r="T15" s="30">
        <v>11.600549340677</v>
      </c>
      <c r="U15" s="31">
        <v>2.8419881075040139</v>
      </c>
      <c r="V15" s="29">
        <v>22.43820772864688</v>
      </c>
      <c r="W15" s="31">
        <v>6.5850341575627187</v>
      </c>
      <c r="X15" s="30">
        <v>4.8135917568030084</v>
      </c>
      <c r="Y15" s="31">
        <v>3.065746263225865</v>
      </c>
      <c r="Z15" s="30">
        <v>13.95340452725072</v>
      </c>
      <c r="AA15" s="31">
        <v>3.682750011085131</v>
      </c>
      <c r="AB15" s="29">
        <v>14.29278710233331</v>
      </c>
      <c r="AC15" s="31">
        <v>5.1861960197340382</v>
      </c>
      <c r="AD15" s="30">
        <v>2.046210122751893</v>
      </c>
      <c r="AE15" s="31">
        <v>1.8621324562491499</v>
      </c>
      <c r="AF15" s="30">
        <v>8.1858631860922291</v>
      </c>
      <c r="AG15" s="31">
        <v>2.719435114239265</v>
      </c>
      <c r="AH15" s="29">
        <v>25.761139811605421</v>
      </c>
      <c r="AI15" s="31">
        <v>6.8126891272381176</v>
      </c>
      <c r="AJ15" s="30">
        <v>6.6206071263801594</v>
      </c>
      <c r="AK15" s="31">
        <v>3.3374831715107871</v>
      </c>
      <c r="AL15" s="30">
        <v>16.504663999397941</v>
      </c>
      <c r="AM15" s="31">
        <v>3.7701194166249121</v>
      </c>
      <c r="AN15" s="40"/>
    </row>
    <row r="16" spans="2:52" ht="15" customHeight="1">
      <c r="B16" s="28" t="s">
        <v>278</v>
      </c>
      <c r="C16" s="28" t="s">
        <v>271</v>
      </c>
      <c r="D16" s="29">
        <v>21.638364768666339</v>
      </c>
      <c r="E16" s="31">
        <v>5.4672508767681842</v>
      </c>
      <c r="F16" s="30">
        <v>2.08471053367944</v>
      </c>
      <c r="G16" s="31">
        <v>1.7740077832684591</v>
      </c>
      <c r="H16" s="30">
        <v>12.29727076636199</v>
      </c>
      <c r="I16" s="31">
        <v>2.9792541135321549</v>
      </c>
      <c r="J16" s="29">
        <v>28.893263393345329</v>
      </c>
      <c r="K16" s="31">
        <v>5.8510252984463316</v>
      </c>
      <c r="L16" s="30">
        <v>4.010948991681885</v>
      </c>
      <c r="M16" s="31">
        <v>2.3605246538203151</v>
      </c>
      <c r="N16" s="30">
        <v>17.088045066503248</v>
      </c>
      <c r="O16" s="31">
        <v>3.2443553464965218</v>
      </c>
      <c r="P16" s="29">
        <v>19.974154623502859</v>
      </c>
      <c r="Q16" s="31">
        <v>5.4801043423736582</v>
      </c>
      <c r="R16" s="30">
        <v>2.9101304086186142</v>
      </c>
      <c r="S16" s="31">
        <v>2.05959734770639</v>
      </c>
      <c r="T16" s="30">
        <v>11.756613672322469</v>
      </c>
      <c r="U16" s="31">
        <v>3.00256837020298</v>
      </c>
      <c r="V16" s="29">
        <v>24.542960127890971</v>
      </c>
      <c r="W16" s="31">
        <v>5.9820497004971092</v>
      </c>
      <c r="X16" s="30">
        <v>5.0166614348565242</v>
      </c>
      <c r="Y16" s="31">
        <v>2.6940164968569782</v>
      </c>
      <c r="Z16" s="30">
        <v>15.593605607371501</v>
      </c>
      <c r="AA16" s="31">
        <v>3.486309274381302</v>
      </c>
      <c r="AB16" s="29">
        <v>19.38597124445182</v>
      </c>
      <c r="AC16" s="31">
        <v>5.9091143210156876</v>
      </c>
      <c r="AD16" s="30">
        <v>3.711384801532196</v>
      </c>
      <c r="AE16" s="31">
        <v>2.389867126966482</v>
      </c>
      <c r="AF16" s="30">
        <v>11.99295907086857</v>
      </c>
      <c r="AG16" s="31">
        <v>3.249455479977327</v>
      </c>
      <c r="AH16" s="29">
        <v>23.05516129825957</v>
      </c>
      <c r="AI16" s="31">
        <v>6.3031323292121204</v>
      </c>
      <c r="AJ16" s="30">
        <v>9.5539717925677241</v>
      </c>
      <c r="AK16" s="31">
        <v>3.7230893662581299</v>
      </c>
      <c r="AL16" s="30">
        <v>16.273346881623119</v>
      </c>
      <c r="AM16" s="31">
        <v>3.6630927530372839</v>
      </c>
      <c r="AN16" s="40"/>
    </row>
    <row r="17" spans="2:61" ht="15" customHeight="1">
      <c r="B17" s="32" t="s">
        <v>279</v>
      </c>
      <c r="C17" s="28" t="s">
        <v>271</v>
      </c>
      <c r="D17" s="29">
        <v>18.051103788286191</v>
      </c>
      <c r="E17" s="31">
        <v>1.47081407690336</v>
      </c>
      <c r="F17" s="30">
        <v>1.728256644839709</v>
      </c>
      <c r="G17" s="31">
        <v>0.41642470054232311</v>
      </c>
      <c r="H17" s="30">
        <v>9.8475502991245989</v>
      </c>
      <c r="I17" s="31">
        <v>0.76442485588786169</v>
      </c>
      <c r="J17" s="29">
        <v>20.844098191831339</v>
      </c>
      <c r="K17" s="31">
        <v>1.554471577024896</v>
      </c>
      <c r="L17" s="30">
        <v>2.9209012758907651</v>
      </c>
      <c r="M17" s="31">
        <v>0.56643650363377218</v>
      </c>
      <c r="N17" s="30">
        <v>11.829141281824089</v>
      </c>
      <c r="O17" s="31">
        <v>0.82384200175036759</v>
      </c>
      <c r="P17" s="29">
        <v>16.3987028090325</v>
      </c>
      <c r="Q17" s="31">
        <v>1.3344298137238171</v>
      </c>
      <c r="R17" s="30">
        <v>2.8827896657370262</v>
      </c>
      <c r="S17" s="31">
        <v>0.53015149648480542</v>
      </c>
      <c r="T17" s="30">
        <v>9.6305102514643171</v>
      </c>
      <c r="U17" s="31">
        <v>0.71760793283051072</v>
      </c>
      <c r="V17" s="29">
        <v>18.62164117549397</v>
      </c>
      <c r="W17" s="31">
        <v>1.5900822345325221</v>
      </c>
      <c r="X17" s="30">
        <v>3.746445913580255</v>
      </c>
      <c r="Y17" s="31">
        <v>0.65072810765745426</v>
      </c>
      <c r="Z17" s="30">
        <v>11.196268396012149</v>
      </c>
      <c r="AA17" s="31">
        <v>0.86433893209851154</v>
      </c>
      <c r="AB17" s="29">
        <v>16.542183755194699</v>
      </c>
      <c r="AC17" s="31">
        <v>1.6278996300785911</v>
      </c>
      <c r="AD17" s="30">
        <v>4.139351099671754</v>
      </c>
      <c r="AE17" s="31">
        <v>0.77292290218227355</v>
      </c>
      <c r="AF17" s="30">
        <v>10.289440059775471</v>
      </c>
      <c r="AG17" s="31">
        <v>0.89367798987974734</v>
      </c>
      <c r="AH17" s="29">
        <v>19.93051627662026</v>
      </c>
      <c r="AI17" s="31">
        <v>1.763892510461446</v>
      </c>
      <c r="AJ17" s="30">
        <v>6.6517097383997612</v>
      </c>
      <c r="AK17" s="31">
        <v>0.95689674239410782</v>
      </c>
      <c r="AL17" s="30">
        <v>13.15603678345059</v>
      </c>
      <c r="AM17" s="31">
        <v>0.99436192881634033</v>
      </c>
      <c r="AN17" s="40"/>
    </row>
    <row r="18" spans="2:61" ht="15" customHeight="1">
      <c r="B18" s="26" t="s">
        <v>280</v>
      </c>
      <c r="C18" s="38" t="s">
        <v>271</v>
      </c>
      <c r="D18" s="44">
        <v>19.831094834531761</v>
      </c>
      <c r="E18" s="27">
        <v>0.68872701456645369</v>
      </c>
      <c r="F18" s="46">
        <v>1.650275905258348</v>
      </c>
      <c r="G18" s="27">
        <v>0.20694971499441081</v>
      </c>
      <c r="H18" s="46">
        <v>10.85680562450994</v>
      </c>
      <c r="I18" s="27">
        <v>0.36627466074773962</v>
      </c>
      <c r="J18" s="44">
        <v>22.288415962143858</v>
      </c>
      <c r="K18" s="27">
        <v>0.73217931240824041</v>
      </c>
      <c r="L18" s="46">
        <v>2.8460584119362911</v>
      </c>
      <c r="M18" s="27">
        <v>0.26714590130107851</v>
      </c>
      <c r="N18" s="46">
        <v>12.678658756074791</v>
      </c>
      <c r="O18" s="27">
        <v>0.39626402042011732</v>
      </c>
      <c r="P18" s="44">
        <v>18.22893457837834</v>
      </c>
      <c r="Q18" s="27">
        <v>0.73717652740892814</v>
      </c>
      <c r="R18" s="46">
        <v>2.7162040181315441</v>
      </c>
      <c r="S18" s="27">
        <v>0.27103941160559653</v>
      </c>
      <c r="T18" s="46">
        <v>10.55889350502629</v>
      </c>
      <c r="U18" s="27">
        <v>0.39950695791041851</v>
      </c>
      <c r="V18" s="44">
        <v>18.655487746652501</v>
      </c>
      <c r="W18" s="27">
        <v>0.87295416801848325</v>
      </c>
      <c r="X18" s="46">
        <v>3.5917401981840151</v>
      </c>
      <c r="Y18" s="27">
        <v>0.36739161637470991</v>
      </c>
      <c r="Z18" s="46">
        <v>11.19250282104206</v>
      </c>
      <c r="AA18" s="27">
        <v>0.48131251099078343</v>
      </c>
      <c r="AB18" s="44">
        <v>18.62620668404535</v>
      </c>
      <c r="AC18" s="27">
        <v>0.97824044193211834</v>
      </c>
      <c r="AD18" s="46">
        <v>4.1956319598677689</v>
      </c>
      <c r="AE18" s="27">
        <v>0.43544533573189809</v>
      </c>
      <c r="AF18" s="46">
        <v>11.443386313370221</v>
      </c>
      <c r="AG18" s="27">
        <v>0.53741892265073699</v>
      </c>
      <c r="AH18" s="44">
        <v>22.411807038784382</v>
      </c>
      <c r="AI18" s="27">
        <v>1.0151715943408</v>
      </c>
      <c r="AJ18" s="46">
        <v>7.2358575817012856</v>
      </c>
      <c r="AK18" s="27">
        <v>0.57334233529768985</v>
      </c>
      <c r="AL18" s="46">
        <v>14.82382797182124</v>
      </c>
      <c r="AM18" s="27">
        <v>0.58371927640971655</v>
      </c>
      <c r="AN18" s="40"/>
    </row>
    <row r="19" spans="2:61" ht="15" customHeight="1">
      <c r="B19" s="37" t="s">
        <v>270</v>
      </c>
      <c r="C19" s="37" t="s">
        <v>281</v>
      </c>
      <c r="D19" s="47"/>
      <c r="E19" s="36"/>
      <c r="F19" s="45"/>
      <c r="G19" s="36"/>
      <c r="H19" s="45"/>
      <c r="I19" s="36"/>
      <c r="J19" s="43">
        <v>22.08594447530886</v>
      </c>
      <c r="K19" s="36">
        <v>5.1235158867609156</v>
      </c>
      <c r="L19" s="45">
        <v>2.9645803224494691</v>
      </c>
      <c r="M19" s="36">
        <v>1.8449955357847569</v>
      </c>
      <c r="N19" s="45">
        <v>12.46747254094374</v>
      </c>
      <c r="O19" s="36">
        <v>2.783754517134359</v>
      </c>
      <c r="P19" s="43">
        <v>20.359173931642751</v>
      </c>
      <c r="Q19" s="36">
        <v>4.8793612084174338</v>
      </c>
      <c r="R19" s="45">
        <v>2.1735347028046221</v>
      </c>
      <c r="S19" s="36">
        <v>1.559740741441793</v>
      </c>
      <c r="T19" s="45">
        <v>11.37005516645219</v>
      </c>
      <c r="U19" s="36">
        <v>2.5738042051590511</v>
      </c>
      <c r="V19" s="43">
        <v>21.441204828579171</v>
      </c>
      <c r="W19" s="36">
        <v>6.3516640440154424</v>
      </c>
      <c r="X19" s="45">
        <v>2.7942353153850732</v>
      </c>
      <c r="Y19" s="36">
        <v>2.0033185074733582</v>
      </c>
      <c r="Z19" s="45">
        <v>12.162329695263081</v>
      </c>
      <c r="AA19" s="36">
        <v>3.349882694617436</v>
      </c>
      <c r="AB19" s="43">
        <v>22.426734967314498</v>
      </c>
      <c r="AC19" s="36">
        <v>5.6621808357940369</v>
      </c>
      <c r="AD19" s="45">
        <v>2.7842018207267301</v>
      </c>
      <c r="AE19" s="36">
        <v>1.965123031821189</v>
      </c>
      <c r="AF19" s="45">
        <v>13.728362193297899</v>
      </c>
      <c r="AG19" s="36">
        <v>3.2095646710519379</v>
      </c>
      <c r="AH19" s="43">
        <v>23.639161345971061</v>
      </c>
      <c r="AI19" s="36">
        <v>5.7747512827517973</v>
      </c>
      <c r="AJ19" s="45">
        <v>4.8814054885448668</v>
      </c>
      <c r="AK19" s="36">
        <v>2.6469203174403781</v>
      </c>
      <c r="AL19" s="45">
        <v>14.227685784318799</v>
      </c>
      <c r="AM19" s="36">
        <v>3.179224211675149</v>
      </c>
      <c r="AN19" s="41"/>
    </row>
    <row r="20" spans="2:61" ht="15" customHeight="1">
      <c r="B20" s="28" t="s">
        <v>272</v>
      </c>
      <c r="C20" s="28" t="s">
        <v>281</v>
      </c>
      <c r="D20" s="29"/>
      <c r="E20" s="31"/>
      <c r="F20" s="30"/>
      <c r="G20" s="31"/>
      <c r="H20" s="30"/>
      <c r="I20" s="31"/>
      <c r="J20" s="29">
        <v>27.223990622568781</v>
      </c>
      <c r="K20" s="31">
        <v>6.906366148558889</v>
      </c>
      <c r="L20" s="30">
        <v>4.4350205744460602</v>
      </c>
      <c r="M20" s="31">
        <v>2.997346764687904</v>
      </c>
      <c r="N20" s="30">
        <v>16.033578892646108</v>
      </c>
      <c r="O20" s="31">
        <v>3.7439157681599888</v>
      </c>
      <c r="P20" s="29">
        <v>20.439741884206288</v>
      </c>
      <c r="Q20" s="31">
        <v>5.0757527331084127</v>
      </c>
      <c r="R20" s="30">
        <v>1.8359565759696721</v>
      </c>
      <c r="S20" s="31">
        <v>1.466097171860314</v>
      </c>
      <c r="T20" s="30">
        <v>11.860975205768851</v>
      </c>
      <c r="U20" s="31">
        <v>2.8067747142682942</v>
      </c>
      <c r="V20" s="29">
        <v>20.82348387977585</v>
      </c>
      <c r="W20" s="31">
        <v>5.8610035191927148</v>
      </c>
      <c r="X20" s="30">
        <v>3.9248758628165898</v>
      </c>
      <c r="Y20" s="31">
        <v>2.7519858016003651</v>
      </c>
      <c r="Z20" s="30">
        <v>13.69879376577417</v>
      </c>
      <c r="AA20" s="31">
        <v>3.6074809748948611</v>
      </c>
      <c r="AB20" s="29">
        <v>26.90897200015889</v>
      </c>
      <c r="AC20" s="31">
        <v>6.4816256906629777</v>
      </c>
      <c r="AD20" s="30">
        <v>7.1347534260901204</v>
      </c>
      <c r="AE20" s="31">
        <v>3.2141453271557752</v>
      </c>
      <c r="AF20" s="30">
        <v>17.595836946907841</v>
      </c>
      <c r="AG20" s="31">
        <v>3.756385472700968</v>
      </c>
      <c r="AH20" s="29">
        <v>27.04076761849797</v>
      </c>
      <c r="AI20" s="31">
        <v>6.3445129137322258</v>
      </c>
      <c r="AJ20" s="30">
        <v>8.7485448412689841</v>
      </c>
      <c r="AK20" s="31">
        <v>3.518006427345032</v>
      </c>
      <c r="AL20" s="30">
        <v>18.28321412509608</v>
      </c>
      <c r="AM20" s="31">
        <v>3.7276981033947751</v>
      </c>
      <c r="AN20" s="40"/>
    </row>
    <row r="21" spans="2:61" ht="15" customHeight="1">
      <c r="B21" s="28" t="s">
        <v>273</v>
      </c>
      <c r="C21" s="28" t="s">
        <v>281</v>
      </c>
      <c r="D21" s="29"/>
      <c r="E21" s="31"/>
      <c r="F21" s="30"/>
      <c r="G21" s="31"/>
      <c r="H21" s="30"/>
      <c r="I21" s="31"/>
      <c r="J21" s="29">
        <v>18.836792148069161</v>
      </c>
      <c r="K21" s="31">
        <v>5.2425373856594151</v>
      </c>
      <c r="L21" s="30">
        <v>2.703960445214705</v>
      </c>
      <c r="M21" s="31">
        <v>1.8085254229710881</v>
      </c>
      <c r="N21" s="30">
        <v>10.93008481473229</v>
      </c>
      <c r="O21" s="31">
        <v>2.8562518446135972</v>
      </c>
      <c r="P21" s="29">
        <v>19.257249963301469</v>
      </c>
      <c r="Q21" s="31">
        <v>5.4265917211619916</v>
      </c>
      <c r="R21" s="30">
        <v>2.9669082497224482</v>
      </c>
      <c r="S21" s="31">
        <v>1.8064201546437111</v>
      </c>
      <c r="T21" s="30">
        <v>11.63011824089709</v>
      </c>
      <c r="U21" s="31">
        <v>3.0955801087318999</v>
      </c>
      <c r="V21" s="29">
        <v>17.88079304095065</v>
      </c>
      <c r="W21" s="31">
        <v>6.0994857624127929</v>
      </c>
      <c r="X21" s="30">
        <v>1.81679888139834</v>
      </c>
      <c r="Y21" s="31">
        <v>1.526182242538362</v>
      </c>
      <c r="Z21" s="30">
        <v>9.9471096827838164</v>
      </c>
      <c r="AA21" s="31">
        <v>3.216930485084224</v>
      </c>
      <c r="AB21" s="29">
        <v>19.562472997928339</v>
      </c>
      <c r="AC21" s="31">
        <v>6.3513531288660916</v>
      </c>
      <c r="AD21" s="30">
        <v>3.836611110751396</v>
      </c>
      <c r="AE21" s="31">
        <v>2.3498836077476128</v>
      </c>
      <c r="AF21" s="30">
        <v>11.551608642000611</v>
      </c>
      <c r="AG21" s="31">
        <v>3.36078796113777</v>
      </c>
      <c r="AH21" s="29">
        <v>25.635411102555182</v>
      </c>
      <c r="AI21" s="31">
        <v>7.3613144637711736</v>
      </c>
      <c r="AJ21" s="30">
        <v>7.2893515235611561</v>
      </c>
      <c r="AK21" s="31">
        <v>3.2983294913916308</v>
      </c>
      <c r="AL21" s="30">
        <v>15.533074085775199</v>
      </c>
      <c r="AM21" s="31">
        <v>3.7397960786038609</v>
      </c>
      <c r="AN21" s="40"/>
    </row>
    <row r="22" spans="2:61" ht="15" customHeight="1">
      <c r="B22" s="28" t="s">
        <v>274</v>
      </c>
      <c r="C22" s="28" t="s">
        <v>281</v>
      </c>
      <c r="D22" s="29"/>
      <c r="E22" s="31"/>
      <c r="F22" s="30"/>
      <c r="G22" s="31"/>
      <c r="H22" s="30"/>
      <c r="I22" s="31"/>
      <c r="J22" s="29">
        <v>19.30751033610689</v>
      </c>
      <c r="K22" s="31">
        <v>5.0657696960738994</v>
      </c>
      <c r="L22" s="30">
        <v>2.117194370263443</v>
      </c>
      <c r="M22" s="31">
        <v>1.704263667924004</v>
      </c>
      <c r="N22" s="30">
        <v>10.537912994438029</v>
      </c>
      <c r="O22" s="31">
        <v>2.6318892427843008</v>
      </c>
      <c r="P22" s="29">
        <v>19.12770132657861</v>
      </c>
      <c r="Q22" s="31">
        <v>5.0109942396459566</v>
      </c>
      <c r="R22" s="30">
        <v>1.4879399101872519</v>
      </c>
      <c r="S22" s="31">
        <v>1.3285674800956231</v>
      </c>
      <c r="T22" s="30">
        <v>9.863000015740413</v>
      </c>
      <c r="U22" s="31">
        <v>2.549320310189175</v>
      </c>
      <c r="V22" s="29">
        <v>13.396476879000851</v>
      </c>
      <c r="W22" s="31">
        <v>5.0213756060533843</v>
      </c>
      <c r="X22" s="30">
        <v>4.6838028459938101</v>
      </c>
      <c r="Y22" s="31">
        <v>2.842682434712227</v>
      </c>
      <c r="Z22" s="30">
        <v>8.9125079088486991</v>
      </c>
      <c r="AA22" s="31">
        <v>2.7790821835149679</v>
      </c>
      <c r="AB22" s="29">
        <v>17.747652884146209</v>
      </c>
      <c r="AC22" s="31">
        <v>5.2396090423646866</v>
      </c>
      <c r="AD22" s="30">
        <v>4.7163466241075263</v>
      </c>
      <c r="AE22" s="31">
        <v>2.8644119391403979</v>
      </c>
      <c r="AF22" s="30">
        <v>10.971503952841481</v>
      </c>
      <c r="AG22" s="31">
        <v>2.885200803344806</v>
      </c>
      <c r="AH22" s="29">
        <v>15.381025475346259</v>
      </c>
      <c r="AI22" s="31">
        <v>4.9115151156240602</v>
      </c>
      <c r="AJ22" s="30">
        <v>6.6596136549839091</v>
      </c>
      <c r="AK22" s="31">
        <v>3.1435471563038391</v>
      </c>
      <c r="AL22" s="30">
        <v>11.3875584248756</v>
      </c>
      <c r="AM22" s="31">
        <v>2.95339948700751</v>
      </c>
      <c r="AN22" s="40"/>
    </row>
    <row r="23" spans="2:61" ht="15" customHeight="1">
      <c r="B23" s="28" t="s">
        <v>275</v>
      </c>
      <c r="C23" s="28" t="s">
        <v>281</v>
      </c>
      <c r="D23" s="29"/>
      <c r="E23" s="31"/>
      <c r="F23" s="30"/>
      <c r="G23" s="31"/>
      <c r="H23" s="30"/>
      <c r="I23" s="31"/>
      <c r="J23" s="29">
        <v>24.790509973214789</v>
      </c>
      <c r="K23" s="31">
        <v>5.3796514465231136</v>
      </c>
      <c r="L23" s="30">
        <v>1.703883436866271</v>
      </c>
      <c r="M23" s="31">
        <v>1.5130492024014031</v>
      </c>
      <c r="N23" s="30">
        <v>13.87822018597274</v>
      </c>
      <c r="O23" s="31">
        <v>2.8963666232119509</v>
      </c>
      <c r="P23" s="29">
        <v>14.857910826928149</v>
      </c>
      <c r="Q23" s="31">
        <v>4.5344285065909231</v>
      </c>
      <c r="R23" s="30">
        <v>3.7003758663932822</v>
      </c>
      <c r="S23" s="31">
        <v>2.370325405665628</v>
      </c>
      <c r="T23" s="30">
        <v>9.4735187184903236</v>
      </c>
      <c r="U23" s="31">
        <v>2.5289986075934152</v>
      </c>
      <c r="V23" s="29">
        <v>17.944931772665001</v>
      </c>
      <c r="W23" s="31">
        <v>6.1322411124937162</v>
      </c>
      <c r="X23" s="30">
        <v>3.957272613219383</v>
      </c>
      <c r="Y23" s="31">
        <v>2.7336071814768532</v>
      </c>
      <c r="Z23" s="30">
        <v>11.98063485798124</v>
      </c>
      <c r="AA23" s="31">
        <v>3.436846542904628</v>
      </c>
      <c r="AB23" s="29">
        <v>19.840387998609149</v>
      </c>
      <c r="AC23" s="31">
        <v>5.7582017658841131</v>
      </c>
      <c r="AD23" s="30">
        <v>3.96564078972464</v>
      </c>
      <c r="AE23" s="31">
        <v>2.563475807038075</v>
      </c>
      <c r="AF23" s="30">
        <v>12.13923787040795</v>
      </c>
      <c r="AG23" s="31">
        <v>3.2554169419973049</v>
      </c>
      <c r="AH23" s="29">
        <v>20.532696284399151</v>
      </c>
      <c r="AI23" s="31">
        <v>5.4933939721490246</v>
      </c>
      <c r="AJ23" s="30">
        <v>5.7332861855211696</v>
      </c>
      <c r="AK23" s="31">
        <v>2.6089659865348112</v>
      </c>
      <c r="AL23" s="30">
        <v>12.585063700797789</v>
      </c>
      <c r="AM23" s="31">
        <v>2.8613797891697872</v>
      </c>
      <c r="AN23" s="40"/>
    </row>
    <row r="24" spans="2:61" ht="15" customHeight="1">
      <c r="B24" s="28" t="s">
        <v>276</v>
      </c>
      <c r="C24" s="28" t="s">
        <v>281</v>
      </c>
      <c r="D24" s="29"/>
      <c r="E24" s="31"/>
      <c r="F24" s="30"/>
      <c r="G24" s="31"/>
      <c r="H24" s="30"/>
      <c r="I24" s="31"/>
      <c r="J24" s="29">
        <v>18.140561320302151</v>
      </c>
      <c r="K24" s="31">
        <v>1.9162216633016509</v>
      </c>
      <c r="L24" s="30">
        <v>2.9747781455941249</v>
      </c>
      <c r="M24" s="31">
        <v>0.7234719876553396</v>
      </c>
      <c r="N24" s="30">
        <v>10.38537887980501</v>
      </c>
      <c r="O24" s="31">
        <v>1.0077403828417291</v>
      </c>
      <c r="P24" s="29">
        <v>13.7143976863966</v>
      </c>
      <c r="Q24" s="31">
        <v>1.62501514637922</v>
      </c>
      <c r="R24" s="30">
        <v>2.9627111985506041</v>
      </c>
      <c r="S24" s="31">
        <v>0.69048657711516181</v>
      </c>
      <c r="T24" s="30">
        <v>8.1887782995125065</v>
      </c>
      <c r="U24" s="31">
        <v>0.86555015397087454</v>
      </c>
      <c r="V24" s="29">
        <v>16.366224759363419</v>
      </c>
      <c r="W24" s="31">
        <v>1.888509829465818</v>
      </c>
      <c r="X24" s="30">
        <v>3.7041384143635718</v>
      </c>
      <c r="Y24" s="31">
        <v>0.82804552837014367</v>
      </c>
      <c r="Z24" s="30">
        <v>9.9579834079454663</v>
      </c>
      <c r="AA24" s="31">
        <v>1.020683499064561</v>
      </c>
      <c r="AB24" s="29">
        <v>13.417453199006809</v>
      </c>
      <c r="AC24" s="31">
        <v>2.068820734756514</v>
      </c>
      <c r="AD24" s="30">
        <v>3.9999641623997308</v>
      </c>
      <c r="AE24" s="31">
        <v>1.017405695703349</v>
      </c>
      <c r="AF24" s="30">
        <v>8.5734701841538907</v>
      </c>
      <c r="AG24" s="31">
        <v>1.128055224649136</v>
      </c>
      <c r="AH24" s="29">
        <v>17.574497929534211</v>
      </c>
      <c r="AI24" s="31">
        <v>2.2387617613773281</v>
      </c>
      <c r="AJ24" s="30">
        <v>6.5755838147921573</v>
      </c>
      <c r="AK24" s="31">
        <v>1.2907672277771169</v>
      </c>
      <c r="AL24" s="30">
        <v>11.919759948931301</v>
      </c>
      <c r="AM24" s="31">
        <v>1.2691677834637209</v>
      </c>
      <c r="AN24" s="40"/>
    </row>
    <row r="25" spans="2:61" ht="15" customHeight="1">
      <c r="B25" s="28" t="s">
        <v>277</v>
      </c>
      <c r="C25" s="28" t="s">
        <v>281</v>
      </c>
      <c r="D25" s="29"/>
      <c r="E25" s="31"/>
      <c r="F25" s="30"/>
      <c r="G25" s="31"/>
      <c r="H25" s="30"/>
      <c r="I25" s="31"/>
      <c r="J25" s="29">
        <v>28.184057229562178</v>
      </c>
      <c r="K25" s="31">
        <v>6.0132199785316862</v>
      </c>
      <c r="L25" s="30">
        <v>1.377246277809673</v>
      </c>
      <c r="M25" s="31">
        <v>1.357475587673175</v>
      </c>
      <c r="N25" s="30">
        <v>14.50144748663814</v>
      </c>
      <c r="O25" s="31">
        <v>3.1925542346573721</v>
      </c>
      <c r="P25" s="29">
        <v>19.428993094889879</v>
      </c>
      <c r="Q25" s="31">
        <v>4.9705842299541727</v>
      </c>
      <c r="R25" s="30">
        <v>1.991441709887658</v>
      </c>
      <c r="S25" s="31">
        <v>1.5553130673397999</v>
      </c>
      <c r="T25" s="30">
        <v>11.30563822276882</v>
      </c>
      <c r="U25" s="31">
        <v>2.7548365487094202</v>
      </c>
      <c r="V25" s="29">
        <v>22.028247033018388</v>
      </c>
      <c r="W25" s="31">
        <v>6.3953341079479946</v>
      </c>
      <c r="X25" s="30">
        <v>4.6737510606266648</v>
      </c>
      <c r="Y25" s="31">
        <v>2.9708693297553088</v>
      </c>
      <c r="Z25" s="30">
        <v>13.706688411143849</v>
      </c>
      <c r="AA25" s="31">
        <v>3.6398489818488202</v>
      </c>
      <c r="AB25" s="29">
        <v>13.85943975322574</v>
      </c>
      <c r="AC25" s="31">
        <v>4.9358355285893971</v>
      </c>
      <c r="AD25" s="30">
        <v>1.6935688011759891</v>
      </c>
      <c r="AE25" s="31">
        <v>1.5217028742989751</v>
      </c>
      <c r="AF25" s="30">
        <v>8.0456014740579231</v>
      </c>
      <c r="AG25" s="31">
        <v>2.6421968666574771</v>
      </c>
      <c r="AH25" s="29">
        <v>25.36048949648778</v>
      </c>
      <c r="AI25" s="31">
        <v>6.6189258929925163</v>
      </c>
      <c r="AJ25" s="30">
        <v>6.3556222473242858</v>
      </c>
      <c r="AK25" s="31">
        <v>3.2162710506187882</v>
      </c>
      <c r="AL25" s="30">
        <v>16.111521070777439</v>
      </c>
      <c r="AM25" s="31">
        <v>3.6537191738269921</v>
      </c>
      <c r="AN25" s="40"/>
    </row>
    <row r="26" spans="2:61" ht="15" customHeight="1">
      <c r="B26" s="28" t="s">
        <v>278</v>
      </c>
      <c r="C26" s="28" t="s">
        <v>281</v>
      </c>
      <c r="D26" s="29"/>
      <c r="E26" s="31"/>
      <c r="F26" s="30"/>
      <c r="G26" s="31"/>
      <c r="H26" s="30"/>
      <c r="I26" s="31"/>
      <c r="J26" s="29">
        <v>28.595791697758479</v>
      </c>
      <c r="K26" s="31">
        <v>5.7358263689611766</v>
      </c>
      <c r="L26" s="30">
        <v>3.8354949764847621</v>
      </c>
      <c r="M26" s="31">
        <v>2.2651910633402972</v>
      </c>
      <c r="N26" s="30">
        <v>16.71948523581047</v>
      </c>
      <c r="O26" s="31">
        <v>3.1490316172014761</v>
      </c>
      <c r="P26" s="29">
        <v>19.750044843287711</v>
      </c>
      <c r="Q26" s="31">
        <v>5.4233188314833063</v>
      </c>
      <c r="R26" s="30">
        <v>2.766792658171326</v>
      </c>
      <c r="S26" s="31">
        <v>1.94813479135721</v>
      </c>
      <c r="T26" s="30">
        <v>11.49521575953187</v>
      </c>
      <c r="U26" s="31">
        <v>2.9146836010318871</v>
      </c>
      <c r="V26" s="29">
        <v>24.021670374718301</v>
      </c>
      <c r="W26" s="31">
        <v>5.8122507819055702</v>
      </c>
      <c r="X26" s="30">
        <v>4.8540274598970203</v>
      </c>
      <c r="Y26" s="31">
        <v>2.6060839898251569</v>
      </c>
      <c r="Z26" s="30">
        <v>15.21177058449952</v>
      </c>
      <c r="AA26" s="31">
        <v>3.382463198811533</v>
      </c>
      <c r="AB26" s="29">
        <v>19.398261313278478</v>
      </c>
      <c r="AC26" s="31">
        <v>5.88800118476754</v>
      </c>
      <c r="AD26" s="30">
        <v>3.4946444226125331</v>
      </c>
      <c r="AE26" s="31">
        <v>2.16963139702451</v>
      </c>
      <c r="AF26" s="30">
        <v>11.939615042459311</v>
      </c>
      <c r="AG26" s="31">
        <v>3.1657193795602812</v>
      </c>
      <c r="AH26" s="29">
        <v>22.572505229554231</v>
      </c>
      <c r="AI26" s="31">
        <v>6.1209707351706406</v>
      </c>
      <c r="AJ26" s="30">
        <v>9.2254303175439443</v>
      </c>
      <c r="AK26" s="31">
        <v>3.6004143779639621</v>
      </c>
      <c r="AL26" s="30">
        <v>15.864258231815811</v>
      </c>
      <c r="AM26" s="31">
        <v>3.5521038819370472</v>
      </c>
      <c r="AN26" s="40"/>
    </row>
    <row r="27" spans="2:61" ht="15" customHeight="1">
      <c r="B27" s="32" t="s">
        <v>279</v>
      </c>
      <c r="C27" s="28" t="s">
        <v>281</v>
      </c>
      <c r="D27" s="29"/>
      <c r="E27" s="31"/>
      <c r="F27" s="30"/>
      <c r="G27" s="31"/>
      <c r="H27" s="30"/>
      <c r="I27" s="31"/>
      <c r="J27" s="29">
        <v>20.361938560440962</v>
      </c>
      <c r="K27" s="31">
        <v>1.508631123771303</v>
      </c>
      <c r="L27" s="30">
        <v>2.8457369693552779</v>
      </c>
      <c r="M27" s="31">
        <v>0.54876960747381764</v>
      </c>
      <c r="N27" s="30">
        <v>11.53756090165969</v>
      </c>
      <c r="O27" s="31">
        <v>0.79882034267421409</v>
      </c>
      <c r="P27" s="29">
        <v>16.02249561086607</v>
      </c>
      <c r="Q27" s="31">
        <v>1.2951465372812889</v>
      </c>
      <c r="R27" s="30">
        <v>2.7893331811009641</v>
      </c>
      <c r="S27" s="31">
        <v>0.5129537483131944</v>
      </c>
      <c r="T27" s="30">
        <v>9.3841145341508341</v>
      </c>
      <c r="U27" s="31">
        <v>0.69568992241693661</v>
      </c>
      <c r="V27" s="29">
        <v>18.210808486414479</v>
      </c>
      <c r="W27" s="31">
        <v>1.5438466609687309</v>
      </c>
      <c r="X27" s="30">
        <v>3.6249907588307551</v>
      </c>
      <c r="Y27" s="31">
        <v>0.62962699504739084</v>
      </c>
      <c r="Z27" s="30">
        <v>10.91927288691541</v>
      </c>
      <c r="AA27" s="31">
        <v>0.83827308347932528</v>
      </c>
      <c r="AB27" s="29">
        <v>16.346289577543381</v>
      </c>
      <c r="AC27" s="31">
        <v>1.5839069015577909</v>
      </c>
      <c r="AD27" s="30">
        <v>4.0051584434930607</v>
      </c>
      <c r="AE27" s="31">
        <v>0.74782600155248946</v>
      </c>
      <c r="AF27" s="30">
        <v>10.10753615103485</v>
      </c>
      <c r="AG27" s="31">
        <v>0.86788505781604242</v>
      </c>
      <c r="AH27" s="29">
        <v>19.570941785220299</v>
      </c>
      <c r="AI27" s="31">
        <v>1.712608609620953</v>
      </c>
      <c r="AJ27" s="30">
        <v>6.4454028343214196</v>
      </c>
      <c r="AK27" s="31">
        <v>0.92609985188566135</v>
      </c>
      <c r="AL27" s="30">
        <v>12.8747865882524</v>
      </c>
      <c r="AM27" s="31">
        <v>0.96472747477365506</v>
      </c>
      <c r="AN27" s="40"/>
    </row>
    <row r="28" spans="2:61" ht="15" customHeight="1">
      <c r="B28" s="26" t="s">
        <v>280</v>
      </c>
      <c r="C28" s="38" t="s">
        <v>281</v>
      </c>
      <c r="D28" s="44"/>
      <c r="E28" s="27"/>
      <c r="F28" s="46"/>
      <c r="G28" s="27"/>
      <c r="H28" s="46"/>
      <c r="I28" s="27"/>
      <c r="J28" s="44">
        <v>21.765443985128069</v>
      </c>
      <c r="K28" s="27">
        <v>0.71051925962827833</v>
      </c>
      <c r="L28" s="46">
        <v>2.770649884240318</v>
      </c>
      <c r="M28" s="27">
        <v>0.25900260070943137</v>
      </c>
      <c r="N28" s="46">
        <v>12.359909182998139</v>
      </c>
      <c r="O28" s="27">
        <v>0.38420734427009329</v>
      </c>
      <c r="P28" s="44">
        <v>17.77845026923637</v>
      </c>
      <c r="Q28" s="27">
        <v>0.71455245670045686</v>
      </c>
      <c r="R28" s="46">
        <v>2.6385137060076729</v>
      </c>
      <c r="S28" s="27">
        <v>0.26258948639409779</v>
      </c>
      <c r="T28" s="46">
        <v>10.28098162653721</v>
      </c>
      <c r="U28" s="27">
        <v>0.38706044861456101</v>
      </c>
      <c r="V28" s="44">
        <v>18.242748156019911</v>
      </c>
      <c r="W28" s="27">
        <v>0.84701801391359743</v>
      </c>
      <c r="X28" s="46">
        <v>3.475723106602568</v>
      </c>
      <c r="Y28" s="27">
        <v>0.35547865153759678</v>
      </c>
      <c r="Z28" s="46">
        <v>10.91660097229917</v>
      </c>
      <c r="AA28" s="27">
        <v>0.46660128919950311</v>
      </c>
      <c r="AB28" s="44">
        <v>18.240605795874689</v>
      </c>
      <c r="AC28" s="27">
        <v>0.94846874501061385</v>
      </c>
      <c r="AD28" s="46">
        <v>4.068413939438269</v>
      </c>
      <c r="AE28" s="27">
        <v>0.42144522262178707</v>
      </c>
      <c r="AF28" s="46">
        <v>11.17517795623086</v>
      </c>
      <c r="AG28" s="27">
        <v>0.52074067970748206</v>
      </c>
      <c r="AH28" s="44">
        <v>21.906797701247399</v>
      </c>
      <c r="AI28" s="27">
        <v>0.9843051060604513</v>
      </c>
      <c r="AJ28" s="46">
        <v>7.0232252420391204</v>
      </c>
      <c r="AK28" s="27">
        <v>0.55518131307528973</v>
      </c>
      <c r="AL28" s="46">
        <v>14.45970847109102</v>
      </c>
      <c r="AM28" s="27">
        <v>0.56573095763235437</v>
      </c>
      <c r="AN28" s="40"/>
    </row>
    <row r="29" spans="2:61">
      <c r="B29" s="3" t="s">
        <v>332</v>
      </c>
      <c r="C29" s="3"/>
      <c r="AM29" s="42"/>
      <c r="AN29" s="33"/>
    </row>
    <row r="30" spans="2:61">
      <c r="B30" s="3" t="s">
        <v>333</v>
      </c>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334</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t="str">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12.553685432979091</v>
      </c>
      <c r="AQ37" s="102">
        <f t="shared" ref="AQ37:AQ46" si="2">IF(ISNUMBER(N19),N19,NA())</f>
        <v>12.46747254094374</v>
      </c>
      <c r="AR37" s="102">
        <f t="shared" ref="AR37:AR46" si="3">IF(ISNUMBER(T19),T19,NA())</f>
        <v>11.37005516645219</v>
      </c>
      <c r="AS37" s="102">
        <f t="shared" ref="AS37:AS46" si="4">IF(ISNUMBER(Z19),Z19,NA())</f>
        <v>12.162329695263081</v>
      </c>
      <c r="AT37" s="102">
        <f t="shared" ref="AT37:AT46" si="5">IF(ISNUMBER(AF19),AF19,NA())</f>
        <v>13.728362193297899</v>
      </c>
      <c r="AU37" s="102">
        <f t="shared" ref="AU37:AU46" si="6">IF(ISNUMBER(AL19),AL19,NA())</f>
        <v>14.227685784318799</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14.057058585629591</v>
      </c>
      <c r="AQ38" s="102">
        <f t="shared" si="2"/>
        <v>16.033578892646108</v>
      </c>
      <c r="AR38" s="102">
        <f t="shared" si="3"/>
        <v>11.860975205768851</v>
      </c>
      <c r="AS38" s="102">
        <f t="shared" si="4"/>
        <v>13.69879376577417</v>
      </c>
      <c r="AT38" s="102">
        <f t="shared" si="5"/>
        <v>17.595836946907841</v>
      </c>
      <c r="AU38" s="102">
        <f t="shared" si="6"/>
        <v>18.28321412509608</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7.3661607483281166</v>
      </c>
      <c r="AQ39" s="102">
        <f t="shared" si="2"/>
        <v>10.93008481473229</v>
      </c>
      <c r="AR39" s="102">
        <f t="shared" si="3"/>
        <v>11.63011824089709</v>
      </c>
      <c r="AS39" s="102">
        <f t="shared" si="4"/>
        <v>9.9471096827838164</v>
      </c>
      <c r="AT39" s="102">
        <f t="shared" si="5"/>
        <v>11.551608642000611</v>
      </c>
      <c r="AU39" s="102">
        <f t="shared" si="6"/>
        <v>15.533074085775199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10.537912994438029</v>
      </c>
      <c r="AR40" s="102">
        <f t="shared" si="3"/>
        <v>9.863000015740413</v>
      </c>
      <c r="AS40" s="102">
        <f t="shared" si="4"/>
        <v>8.9125079088486991</v>
      </c>
      <c r="AT40" s="102">
        <f t="shared" si="5"/>
        <v>10.971503952841481</v>
      </c>
      <c r="AU40" s="102">
        <f t="shared" si="6"/>
        <v>11.3875584248756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10.298903811905401</v>
      </c>
      <c r="AQ41" s="102">
        <f t="shared" si="2"/>
        <v>13.87822018597274</v>
      </c>
      <c r="AR41" s="102">
        <f t="shared" si="3"/>
        <v>9.4735187184903236</v>
      </c>
      <c r="AS41" s="102">
        <f t="shared" si="4"/>
        <v>11.98063485798124</v>
      </c>
      <c r="AT41" s="102">
        <f t="shared" si="5"/>
        <v>12.13923787040795</v>
      </c>
      <c r="AU41" s="102">
        <f t="shared" si="6"/>
        <v>12.585063700797789</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9.0573886190127428</v>
      </c>
      <c r="AQ42" s="102">
        <f t="shared" si="2"/>
        <v>10.38537887980501</v>
      </c>
      <c r="AR42" s="102">
        <f t="shared" si="3"/>
        <v>8.1887782995125065</v>
      </c>
      <c r="AS42" s="102">
        <f t="shared" si="4"/>
        <v>9.9579834079454663</v>
      </c>
      <c r="AT42" s="102">
        <f t="shared" si="5"/>
        <v>8.5734701841538907</v>
      </c>
      <c r="AU42" s="102">
        <f t="shared" si="6"/>
        <v>11.919759948931301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14.964789640237511</v>
      </c>
      <c r="AQ43" s="102">
        <f t="shared" si="2"/>
        <v>14.50144748663814</v>
      </c>
      <c r="AR43" s="102">
        <f t="shared" si="3"/>
        <v>11.30563822276882</v>
      </c>
      <c r="AS43" s="102">
        <f t="shared" si="4"/>
        <v>13.706688411143849</v>
      </c>
      <c r="AT43" s="102">
        <f t="shared" si="5"/>
        <v>8.0456014740579231</v>
      </c>
      <c r="AU43" s="102">
        <f t="shared" si="6"/>
        <v>16.111521070777439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12.29727076636199</v>
      </c>
      <c r="AQ44" s="102">
        <f t="shared" si="2"/>
        <v>16.71948523581047</v>
      </c>
      <c r="AR44" s="102">
        <f t="shared" si="3"/>
        <v>11.49521575953187</v>
      </c>
      <c r="AS44" s="102">
        <f t="shared" si="4"/>
        <v>15.21177058449952</v>
      </c>
      <c r="AT44" s="102">
        <f t="shared" si="5"/>
        <v>11.939615042459311</v>
      </c>
      <c r="AU44" s="102">
        <f t="shared" si="6"/>
        <v>15.864258231815811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9.8475502991245989</v>
      </c>
      <c r="AQ45" s="102">
        <f t="shared" si="2"/>
        <v>11.53756090165969</v>
      </c>
      <c r="AR45" s="102">
        <f t="shared" si="3"/>
        <v>9.3841145341508341</v>
      </c>
      <c r="AS45" s="102">
        <f t="shared" si="4"/>
        <v>10.91927288691541</v>
      </c>
      <c r="AT45" s="102">
        <f t="shared" si="5"/>
        <v>10.10753615103485</v>
      </c>
      <c r="AU45" s="102">
        <f t="shared" si="6"/>
        <v>12.8747865882524</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10.85680562450994</v>
      </c>
      <c r="AQ46" s="102">
        <f t="shared" si="2"/>
        <v>12.359909182998139</v>
      </c>
      <c r="AR46" s="102">
        <f t="shared" si="3"/>
        <v>10.28098162653721</v>
      </c>
      <c r="AS46" s="102">
        <f t="shared" si="4"/>
        <v>10.91660097229917</v>
      </c>
      <c r="AT46" s="102">
        <f t="shared" si="5"/>
        <v>11.17517795623086</v>
      </c>
      <c r="AU46" s="102">
        <f t="shared" si="6"/>
        <v>14.45970847109102</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335</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t="str">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1.53794206635848</v>
      </c>
      <c r="AQ60" s="105">
        <f>IF(ISNUMBER(L19),L19,NA())</f>
        <v>2.9645803224494691</v>
      </c>
      <c r="AR60" s="105">
        <f>IF(ISNUMBER(R19),R19,NA())</f>
        <v>2.1735347028046221</v>
      </c>
      <c r="AS60" s="105">
        <f>IF(ISNUMBER(X19),X19,NA())</f>
        <v>2.7942353153850732</v>
      </c>
      <c r="AT60" s="105">
        <f>IF(ISNUMBER(AD19),AD19,NA())</f>
        <v>2.7842018207267301</v>
      </c>
      <c r="AU60" s="105">
        <f>IF(ISNUMBER(AJ19),AJ19,NA())</f>
        <v>4.8814054885448668</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23.054877393982981</v>
      </c>
      <c r="AQ61" s="105">
        <f>IF(ISNUMBER(J19),J19,NA())</f>
        <v>22.08594447530886</v>
      </c>
      <c r="AR61" s="105">
        <f>IF(ISNUMBER(P19),P19,NA())</f>
        <v>20.359173931642751</v>
      </c>
      <c r="AS61" s="105">
        <f>IF(ISNUMBER(V19),V19,NA())</f>
        <v>21.441204828579171</v>
      </c>
      <c r="AT61" s="105">
        <f>IF(ISNUMBER(AB19),AB19,NA())</f>
        <v>22.426734967314498</v>
      </c>
      <c r="AU61" s="105">
        <f>IF(ISNUMBER(AH19),AH19,NA())</f>
        <v>23.639161345971061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2.530294344319675</v>
      </c>
      <c r="AQ62" s="105">
        <f>IF(ISNUMBER(L20),L20,NA())</f>
        <v>4.4350205744460602</v>
      </c>
      <c r="AR62" s="105">
        <f>IF(ISNUMBER(R20),R20,NA())</f>
        <v>1.8359565759696721</v>
      </c>
      <c r="AS62" s="105">
        <f>IF(ISNUMBER(X20),X20,NA())</f>
        <v>3.9248758628165898</v>
      </c>
      <c r="AT62" s="105">
        <f>IF(ISNUMBER(AD20),AD20,NA())</f>
        <v>7.1347534260901204</v>
      </c>
      <c r="AU62" s="105">
        <f>IF(ISNUMBER(AJ20),AJ20,NA())</f>
        <v>8.7485448412689841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24.24738860732176</v>
      </c>
      <c r="AQ63" s="105">
        <f>IF(ISNUMBER(J20),J20,NA())</f>
        <v>27.223990622568781</v>
      </c>
      <c r="AR63" s="105">
        <f>IF(ISNUMBER(P20),P20,NA())</f>
        <v>20.439741884206288</v>
      </c>
      <c r="AS63" s="105">
        <f>IF(ISNUMBER(V20),V20,NA())</f>
        <v>20.82348387977585</v>
      </c>
      <c r="AT63" s="105">
        <f>IF(ISNUMBER(AB20),AB20,NA())</f>
        <v>26.90897200015889</v>
      </c>
      <c r="AU63" s="105">
        <f>IF(ISNUMBER(AH20),AH20,NA())</f>
        <v>27.04076761849797</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0.8757246540848026</v>
      </c>
      <c r="AQ64" s="105">
        <f>IF(ISNUMBER(L21),L21,NA())</f>
        <v>2.703960445214705</v>
      </c>
      <c r="AR64" s="105">
        <f>IF(ISNUMBER(R21),R21,NA())</f>
        <v>2.9669082497224482</v>
      </c>
      <c r="AS64" s="105">
        <f>IF(ISNUMBER(X21),X21,NA())</f>
        <v>1.81679888139834</v>
      </c>
      <c r="AT64" s="105">
        <f>IF(ISNUMBER(AD21),AD21,NA())</f>
        <v>3.836611110751396</v>
      </c>
      <c r="AU64" s="105">
        <f>IF(ISNUMBER(AJ21),AJ21,NA())</f>
        <v>7.2893515235611561</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14.30944514251186</v>
      </c>
      <c r="AQ65" s="105">
        <f>IF(ISNUMBER(J21),J21,NA())</f>
        <v>18.836792148069161</v>
      </c>
      <c r="AR65" s="105">
        <f>IF(ISNUMBER(P21),P21,NA())</f>
        <v>19.257249963301469</v>
      </c>
      <c r="AS65" s="105">
        <f>IF(ISNUMBER(V21),V21,NA())</f>
        <v>17.88079304095065</v>
      </c>
      <c r="AT65" s="105">
        <f>IF(ISNUMBER(AB21),AB21,NA())</f>
        <v>19.562472997928339</v>
      </c>
      <c r="AU65" s="105">
        <f>IF(ISNUMBER(AH21),AH21,NA())</f>
        <v>25.635411102555182</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2.117194370263443</v>
      </c>
      <c r="AR66" s="105">
        <f>IF(ISNUMBER(R22),R22,NA())</f>
        <v>1.4879399101872519</v>
      </c>
      <c r="AS66" s="105">
        <f>IF(ISNUMBER(X22),X22,NA())</f>
        <v>4.6838028459938101</v>
      </c>
      <c r="AT66" s="105">
        <f>IF(ISNUMBER(AD22),AD22,NA())</f>
        <v>4.7163466241075263</v>
      </c>
      <c r="AU66" s="105">
        <f>IF(ISNUMBER(AJ22),AJ22,NA())</f>
        <v>6.6596136549839091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19.30751033610689</v>
      </c>
      <c r="AR67" s="105">
        <f>IF(ISNUMBER(P22),P22,NA())</f>
        <v>19.12770132657861</v>
      </c>
      <c r="AS67" s="105">
        <f>IF(ISNUMBER(V22),V22,NA())</f>
        <v>13.396476879000851</v>
      </c>
      <c r="AT67" s="105">
        <f>IF(ISNUMBER(AB22),AB22,NA())</f>
        <v>17.747652884146209</v>
      </c>
      <c r="AU67" s="105">
        <f>IF(ISNUMBER(AH22),AH22,NA())</f>
        <v>15.381025475346259</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0.53246004485296528</v>
      </c>
      <c r="AQ68" s="105">
        <f>IF(ISNUMBER(L23),L23,NA())</f>
        <v>1.703883436866271</v>
      </c>
      <c r="AR68" s="105">
        <f>IF(ISNUMBER(R23),R23,NA())</f>
        <v>3.7003758663932822</v>
      </c>
      <c r="AS68" s="105">
        <f>IF(ISNUMBER(X23),X23,NA())</f>
        <v>3.957272613219383</v>
      </c>
      <c r="AT68" s="105">
        <f>IF(ISNUMBER(AD23),AD23,NA())</f>
        <v>3.96564078972464</v>
      </c>
      <c r="AU68" s="105">
        <f>IF(ISNUMBER(AJ23),AJ23,NA())</f>
        <v>5.7332861855211696</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19.52681183041339</v>
      </c>
      <c r="AQ69" s="105">
        <f>IF(ISNUMBER(J23),J23,NA())</f>
        <v>24.790509973214789</v>
      </c>
      <c r="AR69" s="105">
        <f>IF(ISNUMBER(P23),P23,NA())</f>
        <v>14.857910826928149</v>
      </c>
      <c r="AS69" s="105">
        <f>IF(ISNUMBER(V23),V23,NA())</f>
        <v>17.944931772665001</v>
      </c>
      <c r="AT69" s="105">
        <f>IF(ISNUMBER(AB23),AB23,NA())</f>
        <v>19.840387998609149</v>
      </c>
      <c r="AU69" s="105">
        <f>IF(ISNUMBER(AH23),AH23,NA())</f>
        <v>20.532696284399151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1.878806841333589</v>
      </c>
      <c r="AQ70" s="105">
        <f>IF(ISNUMBER(L24),L24,NA())</f>
        <v>2.9747781455941249</v>
      </c>
      <c r="AR70" s="105">
        <f>IF(ISNUMBER(R24),R24,NA())</f>
        <v>2.9627111985506041</v>
      </c>
      <c r="AS70" s="105">
        <f>IF(ISNUMBER(X24),X24,NA())</f>
        <v>3.7041384143635718</v>
      </c>
      <c r="AT70" s="105">
        <f>IF(ISNUMBER(AD24),AD24,NA())</f>
        <v>3.9999641623997308</v>
      </c>
      <c r="AU70" s="105">
        <f>IF(ISNUMBER(AJ24),AJ24,NA())</f>
        <v>6.5755838147921573</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16.635779801672459</v>
      </c>
      <c r="AQ71" s="105">
        <f>IF(ISNUMBER(J24),J24,NA())</f>
        <v>18.140561320302151</v>
      </c>
      <c r="AR71" s="105">
        <f>IF(ISNUMBER(P24),P24,NA())</f>
        <v>13.7143976863966</v>
      </c>
      <c r="AS71" s="105">
        <f>IF(ISNUMBER(V24),V24,NA())</f>
        <v>16.366224759363419</v>
      </c>
      <c r="AT71" s="105">
        <f>IF(ISNUMBER(AB24),AB24,NA())</f>
        <v>13.417453199006809</v>
      </c>
      <c r="AU71" s="105">
        <f>IF(ISNUMBER(AH24),AH24,NA())</f>
        <v>17.574497929534211</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1.2484689877441979</v>
      </c>
      <c r="AQ72" s="105">
        <f>IF(ISNUMBER(L25),L25,NA())</f>
        <v>1.377246277809673</v>
      </c>
      <c r="AR72" s="105">
        <f>IF(ISNUMBER(R25),R25,NA())</f>
        <v>1.991441709887658</v>
      </c>
      <c r="AS72" s="105">
        <f>IF(ISNUMBER(X25),X25,NA())</f>
        <v>4.6737510606266648</v>
      </c>
      <c r="AT72" s="105">
        <f>IF(ISNUMBER(AD25),AD25,NA())</f>
        <v>1.6935688011759891</v>
      </c>
      <c r="AU72" s="105">
        <f>IF(ISNUMBER(AJ25),AJ25,NA())</f>
        <v>6.3556222473242858</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27.264835567211801</v>
      </c>
      <c r="AQ73" s="105">
        <f>IF(ISNUMBER(J25),J25,NA())</f>
        <v>28.184057229562178</v>
      </c>
      <c r="AR73" s="105">
        <f>IF(ISNUMBER(P25),P25,NA())</f>
        <v>19.428993094889879</v>
      </c>
      <c r="AS73" s="105">
        <f>IF(ISNUMBER(V25),V25,NA())</f>
        <v>22.028247033018388</v>
      </c>
      <c r="AT73" s="105">
        <f>IF(ISNUMBER(AB25),AB25,NA())</f>
        <v>13.85943975322574</v>
      </c>
      <c r="AU73" s="105">
        <f>IF(ISNUMBER(AH25),AH25,NA())</f>
        <v>25.36048949648778</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2.08471053367944</v>
      </c>
      <c r="AQ74" s="105">
        <f>IF(ISNUMBER(L26),L26,NA())</f>
        <v>3.8354949764847621</v>
      </c>
      <c r="AR74" s="105">
        <f>IF(ISNUMBER(R26),R26,NA())</f>
        <v>2.766792658171326</v>
      </c>
      <c r="AS74" s="105">
        <f>IF(ISNUMBER(X26),X26,NA())</f>
        <v>4.8540274598970203</v>
      </c>
      <c r="AT74" s="105">
        <f>IF(ISNUMBER(AD26),AD26,NA())</f>
        <v>3.4946444226125331</v>
      </c>
      <c r="AU74" s="105">
        <f>IF(ISNUMBER(AJ26),AJ26,NA())</f>
        <v>9.2254303175439443</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21.638364768666339</v>
      </c>
      <c r="AQ75" s="105">
        <f>IF(ISNUMBER(J26),J26,NA())</f>
        <v>28.595791697758479</v>
      </c>
      <c r="AR75" s="105">
        <f>IF(ISNUMBER(P26),P26,NA())</f>
        <v>19.750044843287711</v>
      </c>
      <c r="AS75" s="105">
        <f>IF(ISNUMBER(V26),V26,NA())</f>
        <v>24.021670374718301</v>
      </c>
      <c r="AT75" s="105">
        <f>IF(ISNUMBER(AB26),AB26,NA())</f>
        <v>19.398261313278478</v>
      </c>
      <c r="AU75" s="105">
        <f>IF(ISNUMBER(AH26),AH26,NA())</f>
        <v>22.572505229554231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1.728256644839709</v>
      </c>
      <c r="AQ76" s="105">
        <f>IF(ISNUMBER(L27),L27,NA())</f>
        <v>2.8457369693552779</v>
      </c>
      <c r="AR76" s="105">
        <f>IF(ISNUMBER(R27),R27,NA())</f>
        <v>2.7893331811009641</v>
      </c>
      <c r="AS76" s="105">
        <f>IF(ISNUMBER(X27),X27,NA())</f>
        <v>3.6249907588307551</v>
      </c>
      <c r="AT76" s="105">
        <f>IF(ISNUMBER(AD27),AD27,NA())</f>
        <v>4.0051584434930607</v>
      </c>
      <c r="AU76" s="105">
        <f>IF(ISNUMBER(AJ27),AJ27,NA())</f>
        <v>6.4454028343214196</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18.051103788286191</v>
      </c>
      <c r="AQ77" s="105">
        <f>IF(ISNUMBER(J27),J27,NA())</f>
        <v>20.361938560440962</v>
      </c>
      <c r="AR77" s="105">
        <f>IF(ISNUMBER(P27),P27,NA())</f>
        <v>16.02249561086607</v>
      </c>
      <c r="AS77" s="105">
        <f>IF(ISNUMBER(V27),V27,NA())</f>
        <v>18.210808486414479</v>
      </c>
      <c r="AT77" s="105">
        <f>IF(ISNUMBER(AB27),AB27,NA())</f>
        <v>16.346289577543381</v>
      </c>
      <c r="AU77" s="105">
        <f>IF(ISNUMBER(AH27),AH27,NA())</f>
        <v>19.570941785220299</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1.650275905258348</v>
      </c>
      <c r="AQ78" s="105">
        <f>IF(ISNUMBER(L28),L28,NA())</f>
        <v>2.770649884240318</v>
      </c>
      <c r="AR78" s="105">
        <f>IF(ISNUMBER(R28),R28,NA())</f>
        <v>2.6385137060076729</v>
      </c>
      <c r="AS78" s="105">
        <f>IF(ISNUMBER(X28),X28,NA())</f>
        <v>3.475723106602568</v>
      </c>
      <c r="AT78" s="105">
        <f>IF(ISNUMBER(AD28),AD28,NA())</f>
        <v>4.068413939438269</v>
      </c>
      <c r="AU78" s="105">
        <f>IF(ISNUMBER(AJ28),AJ28,NA())</f>
        <v>7.0232252420391204</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19.831094834531761</v>
      </c>
      <c r="AQ79" s="105">
        <f>IF(ISNUMBER(J28),J28,NA())</f>
        <v>21.765443985128069</v>
      </c>
      <c r="AR79" s="105">
        <f>IF(ISNUMBER(P28),P28,NA())</f>
        <v>17.77845026923637</v>
      </c>
      <c r="AS79" s="105">
        <f>IF(ISNUMBER(V28),V28,NA())</f>
        <v>18.242748156019911</v>
      </c>
      <c r="AT79" s="105">
        <f>IF(ISNUMBER(AB28),AB28,NA())</f>
        <v>18.240605795874689</v>
      </c>
      <c r="AU79" s="105">
        <f>IF(ISNUMBER(AH28),AH28,NA())</f>
        <v>21.906797701247399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8BEA8-E6D4-6B4B-8138-A074D629B8FA}">
  <sheetPr codeName="Blad13"/>
  <dimension ref="B2:BI213"/>
  <sheetViews>
    <sheetView showGridLines="0" zoomScaleNormal="100" workbookViewId="0">
      <pane ySplit="7" topLeftCell="A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336</v>
      </c>
      <c r="C3" s="2"/>
      <c r="AA3" s="123" t="s">
        <v>261</v>
      </c>
      <c r="AM3" s="3"/>
      <c r="AO3" s="3"/>
      <c r="AQ3" s="3"/>
      <c r="AS3" s="3"/>
      <c r="AU3" s="3"/>
      <c r="AW3" s="3"/>
      <c r="AY3" s="3"/>
      <c r="AZ3" s="3"/>
    </row>
    <row r="4" spans="2:52" ht="19.350000000000001" customHeight="1">
      <c r="B4" s="48" t="s">
        <v>100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t="s">
        <v>331</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32.965822073410799</v>
      </c>
      <c r="E9" s="36">
        <v>6.0995655612817838</v>
      </c>
      <c r="F9" s="45">
        <v>14.41973820788421</v>
      </c>
      <c r="G9" s="36">
        <v>3.908054127306646</v>
      </c>
      <c r="H9" s="45">
        <v>23.670472525319418</v>
      </c>
      <c r="I9" s="36">
        <v>3.737688371542359</v>
      </c>
      <c r="J9" s="43">
        <v>33.355749835909883</v>
      </c>
      <c r="K9" s="36">
        <v>6.0529631521839713</v>
      </c>
      <c r="L9" s="45">
        <v>18.809270483845129</v>
      </c>
      <c r="M9" s="36">
        <v>4.4330393846837399</v>
      </c>
      <c r="N9" s="45">
        <v>26.241073844808199</v>
      </c>
      <c r="O9" s="36">
        <v>3.752439498682131</v>
      </c>
      <c r="P9" s="43">
        <v>30.313495411053111</v>
      </c>
      <c r="Q9" s="36">
        <v>5.7279879228119013</v>
      </c>
      <c r="R9" s="45">
        <v>16.59187862326327</v>
      </c>
      <c r="S9" s="36">
        <v>4.2644087669476392</v>
      </c>
      <c r="T9" s="45">
        <v>23.643360324877712</v>
      </c>
      <c r="U9" s="36">
        <v>3.574522829458771</v>
      </c>
      <c r="V9" s="43">
        <v>33.605934692190289</v>
      </c>
      <c r="W9" s="36">
        <v>7.5341051969622983</v>
      </c>
      <c r="X9" s="45">
        <v>16.639000485569341</v>
      </c>
      <c r="Y9" s="36">
        <v>4.8948770019734944</v>
      </c>
      <c r="Z9" s="45">
        <v>25.71154353271298</v>
      </c>
      <c r="AA9" s="36">
        <v>4.5127589827536561</v>
      </c>
      <c r="AB9" s="43">
        <v>27.950933084808501</v>
      </c>
      <c r="AC9" s="36">
        <v>5.6308503297435584</v>
      </c>
      <c r="AD9" s="45">
        <v>9.6605029697952638</v>
      </c>
      <c r="AE9" s="36">
        <v>3.7077635002608731</v>
      </c>
      <c r="AF9" s="45">
        <v>19.14307778827688</v>
      </c>
      <c r="AG9" s="36">
        <v>3.4655018545832079</v>
      </c>
      <c r="AH9" s="43">
        <v>26.731245570363939</v>
      </c>
      <c r="AI9" s="36">
        <v>5.7969326967404751</v>
      </c>
      <c r="AJ9" s="45">
        <v>11.12736873207049</v>
      </c>
      <c r="AK9" s="36">
        <v>3.7947160072526089</v>
      </c>
      <c r="AL9" s="45">
        <v>19.030491434772589</v>
      </c>
      <c r="AM9" s="36">
        <v>3.576115432013613</v>
      </c>
      <c r="AN9" s="40"/>
    </row>
    <row r="10" spans="2:52" ht="15" customHeight="1">
      <c r="B10" s="28" t="s">
        <v>272</v>
      </c>
      <c r="C10" s="28" t="s">
        <v>271</v>
      </c>
      <c r="D10" s="29">
        <v>36.475211583885176</v>
      </c>
      <c r="E10" s="31">
        <v>6.6778215920626156</v>
      </c>
      <c r="F10" s="30">
        <v>23.85558602308285</v>
      </c>
      <c r="G10" s="31">
        <v>4.868819678610059</v>
      </c>
      <c r="H10" s="30">
        <v>30.242598972539959</v>
      </c>
      <c r="I10" s="31">
        <v>4.1479777613656736</v>
      </c>
      <c r="J10" s="29">
        <v>42.457552503156101</v>
      </c>
      <c r="K10" s="31">
        <v>7.7917759492633021</v>
      </c>
      <c r="L10" s="30">
        <v>20.202793332565939</v>
      </c>
      <c r="M10" s="31">
        <v>5.8595530888204097</v>
      </c>
      <c r="N10" s="30">
        <v>31.277593335314371</v>
      </c>
      <c r="O10" s="31">
        <v>4.7029035018145038</v>
      </c>
      <c r="P10" s="29">
        <v>30.544256990780038</v>
      </c>
      <c r="Q10" s="31">
        <v>5.8607085252310744</v>
      </c>
      <c r="R10" s="30">
        <v>16.99885315502695</v>
      </c>
      <c r="S10" s="31">
        <v>4.1273783977087728</v>
      </c>
      <c r="T10" s="30">
        <v>24.286448357137449</v>
      </c>
      <c r="U10" s="31">
        <v>3.6588252420566789</v>
      </c>
      <c r="V10" s="29">
        <v>31.43817554735616</v>
      </c>
      <c r="W10" s="31">
        <v>6.756021298145126</v>
      </c>
      <c r="X10" s="30">
        <v>17.601932823876531</v>
      </c>
      <c r="Y10" s="31">
        <v>4.8777472592613229</v>
      </c>
      <c r="Z10" s="30">
        <v>25.894160067844691</v>
      </c>
      <c r="AA10" s="31">
        <v>4.4066836820612689</v>
      </c>
      <c r="AB10" s="29">
        <v>31.150480655386019</v>
      </c>
      <c r="AC10" s="31">
        <v>6.5597984022772504</v>
      </c>
      <c r="AD10" s="30">
        <v>15.822768314261859</v>
      </c>
      <c r="AE10" s="31">
        <v>4.4477748877236314</v>
      </c>
      <c r="AF10" s="30">
        <v>23.742049244285869</v>
      </c>
      <c r="AG10" s="31">
        <v>4.0098565435025213</v>
      </c>
      <c r="AH10" s="29">
        <v>29.602633738844489</v>
      </c>
      <c r="AI10" s="31">
        <v>6.4334657897194933</v>
      </c>
      <c r="AJ10" s="30">
        <v>17.544755646763569</v>
      </c>
      <c r="AK10" s="31">
        <v>4.4984081111204386</v>
      </c>
      <c r="AL10" s="30">
        <v>23.698391942228142</v>
      </c>
      <c r="AM10" s="31">
        <v>3.955254937743574</v>
      </c>
      <c r="AN10" s="40"/>
    </row>
    <row r="11" spans="2:52" ht="15" customHeight="1">
      <c r="B11" s="28" t="s">
        <v>273</v>
      </c>
      <c r="C11" s="28" t="s">
        <v>271</v>
      </c>
      <c r="D11" s="29">
        <v>28.523270335635811</v>
      </c>
      <c r="E11" s="31">
        <v>6.3377970439728148</v>
      </c>
      <c r="F11" s="30">
        <v>22.441003841100311</v>
      </c>
      <c r="G11" s="31">
        <v>5.0858568408931273</v>
      </c>
      <c r="H11" s="30">
        <v>24.899640109114859</v>
      </c>
      <c r="I11" s="31">
        <v>3.9119208503059708</v>
      </c>
      <c r="J11" s="29">
        <v>33.814924247697277</v>
      </c>
      <c r="K11" s="31">
        <v>6.6023623652863517</v>
      </c>
      <c r="L11" s="30">
        <v>23.329333259286251</v>
      </c>
      <c r="M11" s="31">
        <v>4.9805958589035706</v>
      </c>
      <c r="N11" s="30">
        <v>27.855130760487441</v>
      </c>
      <c r="O11" s="31">
        <v>4.0368156549009164</v>
      </c>
      <c r="P11" s="29">
        <v>28.81882319895427</v>
      </c>
      <c r="Q11" s="31">
        <v>6.3777410913140269</v>
      </c>
      <c r="R11" s="30">
        <v>16.229610768224578</v>
      </c>
      <c r="S11" s="31">
        <v>4.4280033113028363</v>
      </c>
      <c r="T11" s="30">
        <v>23.11361663541005</v>
      </c>
      <c r="U11" s="31">
        <v>4.1377736959989821</v>
      </c>
      <c r="V11" s="29">
        <v>26.327014936594441</v>
      </c>
      <c r="W11" s="31">
        <v>6.6627040323142639</v>
      </c>
      <c r="X11" s="30">
        <v>14.07245778971005</v>
      </c>
      <c r="Y11" s="31">
        <v>4.6447496729151467</v>
      </c>
      <c r="Z11" s="30">
        <v>20.169977541876161</v>
      </c>
      <c r="AA11" s="31">
        <v>4.0972325917651489</v>
      </c>
      <c r="AB11" s="29">
        <v>22.986161580786671</v>
      </c>
      <c r="AC11" s="31">
        <v>6.4571876595969542</v>
      </c>
      <c r="AD11" s="30">
        <v>11.654949684651431</v>
      </c>
      <c r="AE11" s="31">
        <v>3.8480171016094089</v>
      </c>
      <c r="AF11" s="30">
        <v>16.774454751100699</v>
      </c>
      <c r="AG11" s="31">
        <v>3.6537908240669381</v>
      </c>
      <c r="AH11" s="29">
        <v>27.464695647864989</v>
      </c>
      <c r="AI11" s="31">
        <v>7.0924157513004129</v>
      </c>
      <c r="AJ11" s="30">
        <v>14.29460660610483</v>
      </c>
      <c r="AK11" s="31">
        <v>4.2921461891978874</v>
      </c>
      <c r="AL11" s="30">
        <v>20.604092053475181</v>
      </c>
      <c r="AM11" s="31">
        <v>4.0432511821331811</v>
      </c>
      <c r="AN11" s="40"/>
    </row>
    <row r="12" spans="2:52" ht="15" customHeight="1">
      <c r="B12" s="28" t="s">
        <v>274</v>
      </c>
      <c r="C12" s="28" t="s">
        <v>271</v>
      </c>
      <c r="D12" s="29"/>
      <c r="E12" s="31"/>
      <c r="F12" s="30"/>
      <c r="G12" s="31"/>
      <c r="H12" s="30"/>
      <c r="I12" s="31"/>
      <c r="J12" s="29">
        <v>33.307840897829912</v>
      </c>
      <c r="K12" s="31">
        <v>6.2362612688668992</v>
      </c>
      <c r="L12" s="30">
        <v>14.998390641106569</v>
      </c>
      <c r="M12" s="31">
        <v>4.3141990957841827</v>
      </c>
      <c r="N12" s="30">
        <v>23.763692749257391</v>
      </c>
      <c r="O12" s="31">
        <v>3.7012812890978459</v>
      </c>
      <c r="P12" s="29">
        <v>24.201453939080611</v>
      </c>
      <c r="Q12" s="31">
        <v>5.4200072488945956</v>
      </c>
      <c r="R12" s="30">
        <v>10.592627888535061</v>
      </c>
      <c r="S12" s="31">
        <v>3.828571091708223</v>
      </c>
      <c r="T12" s="30">
        <v>16.892796311395141</v>
      </c>
      <c r="U12" s="31">
        <v>3.2604668095960441</v>
      </c>
      <c r="V12" s="29">
        <v>20.66890268584325</v>
      </c>
      <c r="W12" s="31">
        <v>5.82794491917962</v>
      </c>
      <c r="X12" s="30">
        <v>14.2383576033599</v>
      </c>
      <c r="Y12" s="31">
        <v>4.4555517015698634</v>
      </c>
      <c r="Z12" s="30">
        <v>17.345963726466682</v>
      </c>
      <c r="AA12" s="31">
        <v>3.618760331823839</v>
      </c>
      <c r="AB12" s="29">
        <v>19.354930063441241</v>
      </c>
      <c r="AC12" s="31">
        <v>5.1191256011813788</v>
      </c>
      <c r="AD12" s="30">
        <v>10.29024935862895</v>
      </c>
      <c r="AE12" s="31">
        <v>3.85230054240294</v>
      </c>
      <c r="AF12" s="30">
        <v>14.92012573969647</v>
      </c>
      <c r="AG12" s="31">
        <v>3.221407967832262</v>
      </c>
      <c r="AH12" s="29">
        <v>15.804535004243061</v>
      </c>
      <c r="AI12" s="31">
        <v>4.7652442295307118</v>
      </c>
      <c r="AJ12" s="30">
        <v>11.22329585526866</v>
      </c>
      <c r="AK12" s="31">
        <v>3.737469075788217</v>
      </c>
      <c r="AL12" s="30">
        <v>13.839288019326171</v>
      </c>
      <c r="AM12" s="31">
        <v>3.0791500994521912</v>
      </c>
      <c r="AN12" s="40"/>
    </row>
    <row r="13" spans="2:52" ht="15" customHeight="1">
      <c r="B13" s="28" t="s">
        <v>275</v>
      </c>
      <c r="C13" s="28" t="s">
        <v>271</v>
      </c>
      <c r="D13" s="29">
        <v>31.066309397146512</v>
      </c>
      <c r="E13" s="31">
        <v>6.1648898133654431</v>
      </c>
      <c r="F13" s="30">
        <v>15.434125268726991</v>
      </c>
      <c r="G13" s="31">
        <v>4.0940592641309612</v>
      </c>
      <c r="H13" s="30">
        <v>23.197733403747439</v>
      </c>
      <c r="I13" s="31">
        <v>3.7058364402757928</v>
      </c>
      <c r="J13" s="29">
        <v>40.020571725351893</v>
      </c>
      <c r="K13" s="31">
        <v>6.3030849516696188</v>
      </c>
      <c r="L13" s="30">
        <v>19.754434432765109</v>
      </c>
      <c r="M13" s="31">
        <v>4.5869303453894696</v>
      </c>
      <c r="N13" s="30">
        <v>29.937089682232511</v>
      </c>
      <c r="O13" s="31">
        <v>3.8439655022521939</v>
      </c>
      <c r="P13" s="29">
        <v>25.947059637156411</v>
      </c>
      <c r="Q13" s="31">
        <v>5.5442594753734697</v>
      </c>
      <c r="R13" s="30">
        <v>20.846555401080391</v>
      </c>
      <c r="S13" s="31">
        <v>4.7675008781817327</v>
      </c>
      <c r="T13" s="30">
        <v>23.988566114678239</v>
      </c>
      <c r="U13" s="31">
        <v>3.6191091559362261</v>
      </c>
      <c r="V13" s="29">
        <v>32.403994523489253</v>
      </c>
      <c r="W13" s="31">
        <v>7.3716555931839904</v>
      </c>
      <c r="X13" s="30">
        <v>21.485492338343089</v>
      </c>
      <c r="Y13" s="31">
        <v>5.5224774000973307</v>
      </c>
      <c r="Z13" s="30">
        <v>27.054849107858679</v>
      </c>
      <c r="AA13" s="31">
        <v>4.7072845056111312</v>
      </c>
      <c r="AB13" s="29">
        <v>21.701212574336839</v>
      </c>
      <c r="AC13" s="31">
        <v>5.6579775693953964</v>
      </c>
      <c r="AD13" s="30">
        <v>11.856488738793299</v>
      </c>
      <c r="AE13" s="31">
        <v>4.0632955082370721</v>
      </c>
      <c r="AF13" s="30">
        <v>16.93745190215046</v>
      </c>
      <c r="AG13" s="31">
        <v>3.544527299709507</v>
      </c>
      <c r="AH13" s="29">
        <v>22.404393572134531</v>
      </c>
      <c r="AI13" s="31">
        <v>5.7549624016202729</v>
      </c>
      <c r="AJ13" s="30">
        <v>13.18738505668051</v>
      </c>
      <c r="AK13" s="31">
        <v>3.909224549815574</v>
      </c>
      <c r="AL13" s="30">
        <v>17.546993808963649</v>
      </c>
      <c r="AM13" s="31">
        <v>3.3708964640242889</v>
      </c>
      <c r="AN13" s="40"/>
    </row>
    <row r="14" spans="2:52" ht="15" customHeight="1">
      <c r="B14" s="28" t="s">
        <v>276</v>
      </c>
      <c r="C14" s="28" t="s">
        <v>271</v>
      </c>
      <c r="D14" s="29">
        <v>26.842135792969</v>
      </c>
      <c r="E14" s="31">
        <v>2.0986736882272998</v>
      </c>
      <c r="F14" s="30">
        <v>15.11435156811455</v>
      </c>
      <c r="G14" s="31">
        <v>1.4940189234772749</v>
      </c>
      <c r="H14" s="30">
        <v>20.80864483534042</v>
      </c>
      <c r="I14" s="31">
        <v>1.277007827275384</v>
      </c>
      <c r="J14" s="29">
        <v>28.66626529042416</v>
      </c>
      <c r="K14" s="31">
        <v>2.2410119982366972</v>
      </c>
      <c r="L14" s="30">
        <v>15.01194713469719</v>
      </c>
      <c r="M14" s="31">
        <v>1.510207959193999</v>
      </c>
      <c r="N14" s="30">
        <v>21.721356500127921</v>
      </c>
      <c r="O14" s="31">
        <v>1.3457607526298849</v>
      </c>
      <c r="P14" s="29">
        <v>21.85290467660607</v>
      </c>
      <c r="Q14" s="31">
        <v>1.9711892537502551</v>
      </c>
      <c r="R14" s="30">
        <v>12.16244453444912</v>
      </c>
      <c r="S14" s="31">
        <v>1.394404630692335</v>
      </c>
      <c r="T14" s="30">
        <v>16.909291619806851</v>
      </c>
      <c r="U14" s="31">
        <v>1.199422829116259</v>
      </c>
      <c r="V14" s="29">
        <v>24.62370962820027</v>
      </c>
      <c r="W14" s="31">
        <v>2.233594601220247</v>
      </c>
      <c r="X14" s="30">
        <v>13.2406102067477</v>
      </c>
      <c r="Y14" s="31">
        <v>1.53849266820218</v>
      </c>
      <c r="Z14" s="30">
        <v>18.847139920411252</v>
      </c>
      <c r="AA14" s="31">
        <v>1.3530620353243681</v>
      </c>
      <c r="AB14" s="29">
        <v>17.418975992214708</v>
      </c>
      <c r="AC14" s="31">
        <v>2.3977289922656269</v>
      </c>
      <c r="AD14" s="30">
        <v>8.5578322663384458</v>
      </c>
      <c r="AE14" s="31">
        <v>1.4049647090632651</v>
      </c>
      <c r="AF14" s="30">
        <v>12.93852622373814</v>
      </c>
      <c r="AG14" s="31">
        <v>1.3900448356797519</v>
      </c>
      <c r="AH14" s="29">
        <v>19.88696336238387</v>
      </c>
      <c r="AI14" s="31">
        <v>2.348837830436679</v>
      </c>
      <c r="AJ14" s="30">
        <v>10.213165506848689</v>
      </c>
      <c r="AK14" s="31">
        <v>1.57902615117822</v>
      </c>
      <c r="AL14" s="30">
        <v>14.93733851718944</v>
      </c>
      <c r="AM14" s="31">
        <v>1.403384834446306</v>
      </c>
      <c r="AN14" s="40"/>
    </row>
    <row r="15" spans="2:52" ht="15" customHeight="1">
      <c r="B15" s="28" t="s">
        <v>277</v>
      </c>
      <c r="C15" s="28" t="s">
        <v>271</v>
      </c>
      <c r="D15" s="29">
        <v>40.717623325049772</v>
      </c>
      <c r="E15" s="31">
        <v>6.6100205349799426</v>
      </c>
      <c r="F15" s="30">
        <v>20.626254275790149</v>
      </c>
      <c r="G15" s="31">
        <v>4.7044415907861286</v>
      </c>
      <c r="H15" s="30">
        <v>31.105839860788009</v>
      </c>
      <c r="I15" s="31">
        <v>4.0729859896276874</v>
      </c>
      <c r="J15" s="29">
        <v>38.282728759474068</v>
      </c>
      <c r="K15" s="31">
        <v>6.6972915132860074</v>
      </c>
      <c r="L15" s="30">
        <v>22.867762509673678</v>
      </c>
      <c r="M15" s="31">
        <v>5.013845541505586</v>
      </c>
      <c r="N15" s="30">
        <v>30.665423045314391</v>
      </c>
      <c r="O15" s="31">
        <v>4.2481894704333936</v>
      </c>
      <c r="P15" s="29">
        <v>30.66006719754305</v>
      </c>
      <c r="Q15" s="31">
        <v>5.6708646201685484</v>
      </c>
      <c r="R15" s="30">
        <v>18.13667460566467</v>
      </c>
      <c r="S15" s="31">
        <v>4.3737063922584527</v>
      </c>
      <c r="T15" s="30">
        <v>24.112217250543701</v>
      </c>
      <c r="U15" s="31">
        <v>3.5867343073372639</v>
      </c>
      <c r="V15" s="29">
        <v>31.675656419177379</v>
      </c>
      <c r="W15" s="31">
        <v>7.0978916890508117</v>
      </c>
      <c r="X15" s="30">
        <v>23.322077620319071</v>
      </c>
      <c r="Y15" s="31">
        <v>5.4952611595986376</v>
      </c>
      <c r="Z15" s="30">
        <v>27.77766229541707</v>
      </c>
      <c r="AA15" s="31">
        <v>4.4769755131455033</v>
      </c>
      <c r="AB15" s="29">
        <v>25.0269134088072</v>
      </c>
      <c r="AC15" s="31">
        <v>6.622765063493496</v>
      </c>
      <c r="AD15" s="30">
        <v>12.693054509712621</v>
      </c>
      <c r="AE15" s="31">
        <v>4.1832724295556538</v>
      </c>
      <c r="AF15" s="30">
        <v>19.008853618086981</v>
      </c>
      <c r="AG15" s="31">
        <v>4.0636035726558912</v>
      </c>
      <c r="AH15" s="29">
        <v>31.36273052018397</v>
      </c>
      <c r="AI15" s="31">
        <v>7.0343818758013104</v>
      </c>
      <c r="AJ15" s="30">
        <v>14.91976707083483</v>
      </c>
      <c r="AK15" s="31">
        <v>4.6472319205734376</v>
      </c>
      <c r="AL15" s="30">
        <v>23.25934420433618</v>
      </c>
      <c r="AM15" s="31">
        <v>4.2082211337566564</v>
      </c>
      <c r="AN15" s="40"/>
    </row>
    <row r="16" spans="2:52" ht="15" customHeight="1">
      <c r="B16" s="28" t="s">
        <v>278</v>
      </c>
      <c r="C16" s="28" t="s">
        <v>271</v>
      </c>
      <c r="D16" s="29">
        <v>30.254775235223789</v>
      </c>
      <c r="E16" s="31">
        <v>6.0600525899511091</v>
      </c>
      <c r="F16" s="30">
        <v>20.004738647809589</v>
      </c>
      <c r="G16" s="31">
        <v>4.7037198201421964</v>
      </c>
      <c r="H16" s="30">
        <v>25.700099067960821</v>
      </c>
      <c r="I16" s="31">
        <v>3.8932005517870132</v>
      </c>
      <c r="J16" s="29">
        <v>35.74739225813321</v>
      </c>
      <c r="K16" s="31">
        <v>6.1742561316692033</v>
      </c>
      <c r="L16" s="30">
        <v>26.18833085642876</v>
      </c>
      <c r="M16" s="31">
        <v>5.1323061817959994</v>
      </c>
      <c r="N16" s="30">
        <v>31.034943606381411</v>
      </c>
      <c r="O16" s="31">
        <v>4.0034055609147519</v>
      </c>
      <c r="P16" s="29">
        <v>27.390879715686371</v>
      </c>
      <c r="Q16" s="31">
        <v>6.0904380367171758</v>
      </c>
      <c r="R16" s="30">
        <v>16.039725048084129</v>
      </c>
      <c r="S16" s="31">
        <v>4.331915869275309</v>
      </c>
      <c r="T16" s="30">
        <v>22.109757427392498</v>
      </c>
      <c r="U16" s="31">
        <v>3.7724088167893171</v>
      </c>
      <c r="V16" s="29">
        <v>31.881680440123201</v>
      </c>
      <c r="W16" s="31">
        <v>6.7982012037833606</v>
      </c>
      <c r="X16" s="30">
        <v>18.002193644711451</v>
      </c>
      <c r="Y16" s="31">
        <v>4.945686231696425</v>
      </c>
      <c r="Z16" s="30">
        <v>25.20157594948018</v>
      </c>
      <c r="AA16" s="31">
        <v>4.3293680595561757</v>
      </c>
      <c r="AB16" s="29">
        <v>20.832287901458209</v>
      </c>
      <c r="AC16" s="31">
        <v>5.5014228329704666</v>
      </c>
      <c r="AD16" s="30">
        <v>10.70708642183115</v>
      </c>
      <c r="AE16" s="31">
        <v>3.6634999004308151</v>
      </c>
      <c r="AF16" s="30">
        <v>16.29097054032712</v>
      </c>
      <c r="AG16" s="31">
        <v>3.396888160843178</v>
      </c>
      <c r="AH16" s="29">
        <v>24.513187197511641</v>
      </c>
      <c r="AI16" s="31">
        <v>6.063373232528094</v>
      </c>
      <c r="AJ16" s="30">
        <v>14.582566619766711</v>
      </c>
      <c r="AK16" s="31">
        <v>4.3294344443510351</v>
      </c>
      <c r="AL16" s="30">
        <v>19.932051118051412</v>
      </c>
      <c r="AM16" s="31">
        <v>3.862540801818287</v>
      </c>
      <c r="AN16" s="40"/>
    </row>
    <row r="17" spans="2:61" ht="15" customHeight="1">
      <c r="B17" s="32" t="s">
        <v>279</v>
      </c>
      <c r="C17" s="28" t="s">
        <v>271</v>
      </c>
      <c r="D17" s="29">
        <v>28.66104822787133</v>
      </c>
      <c r="E17" s="31">
        <v>1.723674291118632</v>
      </c>
      <c r="F17" s="30">
        <v>15.90498238892968</v>
      </c>
      <c r="G17" s="31">
        <v>1.20798852211659</v>
      </c>
      <c r="H17" s="30">
        <v>22.20358038551386</v>
      </c>
      <c r="I17" s="31">
        <v>1.050663221961917</v>
      </c>
      <c r="J17" s="29">
        <v>31.291088495557219</v>
      </c>
      <c r="K17" s="31">
        <v>1.736929297543111</v>
      </c>
      <c r="L17" s="30">
        <v>17.284950452587001</v>
      </c>
      <c r="M17" s="31">
        <v>1.228071634219186</v>
      </c>
      <c r="N17" s="30">
        <v>24.244343170113201</v>
      </c>
      <c r="O17" s="31">
        <v>1.0622404802070129</v>
      </c>
      <c r="P17" s="29">
        <v>24.760100751770569</v>
      </c>
      <c r="Q17" s="31">
        <v>1.5487492666076419</v>
      </c>
      <c r="R17" s="30">
        <v>13.93425033263248</v>
      </c>
      <c r="S17" s="31">
        <v>1.1057798528550069</v>
      </c>
      <c r="T17" s="30">
        <v>19.33816490237399</v>
      </c>
      <c r="U17" s="31">
        <v>0.95112803360636322</v>
      </c>
      <c r="V17" s="29">
        <v>27.33043513485342</v>
      </c>
      <c r="W17" s="31">
        <v>1.8143466288083501</v>
      </c>
      <c r="X17" s="30">
        <v>14.63470984839455</v>
      </c>
      <c r="Y17" s="31">
        <v>1.2204792071901169</v>
      </c>
      <c r="Z17" s="30">
        <v>20.981505076026409</v>
      </c>
      <c r="AA17" s="31">
        <v>1.099505451042831</v>
      </c>
      <c r="AB17" s="29">
        <v>20.19899615962931</v>
      </c>
      <c r="AC17" s="31">
        <v>1.7595019049407019</v>
      </c>
      <c r="AD17" s="30">
        <v>9.6876570654607104</v>
      </c>
      <c r="AE17" s="31">
        <v>1.0749519421978511</v>
      </c>
      <c r="AF17" s="30">
        <v>14.96281673475197</v>
      </c>
      <c r="AG17" s="31">
        <v>1.038383543409946</v>
      </c>
      <c r="AH17" s="29">
        <v>21.927641098621351</v>
      </c>
      <c r="AI17" s="31">
        <v>1.7713704249366411</v>
      </c>
      <c r="AJ17" s="30">
        <v>11.325490437875359</v>
      </c>
      <c r="AK17" s="31">
        <v>1.177152970858397</v>
      </c>
      <c r="AL17" s="30">
        <v>16.568709488174701</v>
      </c>
      <c r="AM17" s="31">
        <v>1.0611502081871389</v>
      </c>
      <c r="AN17" s="40"/>
    </row>
    <row r="18" spans="2:61" ht="15" customHeight="1">
      <c r="B18" s="26" t="s">
        <v>280</v>
      </c>
      <c r="C18" s="38" t="s">
        <v>271</v>
      </c>
      <c r="D18" s="44">
        <v>31.73874872966519</v>
      </c>
      <c r="E18" s="27">
        <v>0.79769320124666865</v>
      </c>
      <c r="F18" s="46">
        <v>18.79872955439431</v>
      </c>
      <c r="G18" s="27">
        <v>0.60239891417600555</v>
      </c>
      <c r="H18" s="46">
        <v>25.307365259516391</v>
      </c>
      <c r="I18" s="27">
        <v>0.50259509849726602</v>
      </c>
      <c r="J18" s="44">
        <v>33.492283100969779</v>
      </c>
      <c r="K18" s="27">
        <v>0.81988586016222831</v>
      </c>
      <c r="L18" s="46">
        <v>20.041687439075851</v>
      </c>
      <c r="M18" s="27">
        <v>0.616819694430773</v>
      </c>
      <c r="N18" s="46">
        <v>26.820085832873129</v>
      </c>
      <c r="O18" s="27">
        <v>0.51580693765174712</v>
      </c>
      <c r="P18" s="44">
        <v>27.367159643134059</v>
      </c>
      <c r="Q18" s="27">
        <v>0.8415997852219026</v>
      </c>
      <c r="R18" s="46">
        <v>15.89302746903252</v>
      </c>
      <c r="S18" s="27">
        <v>0.59858378669948031</v>
      </c>
      <c r="T18" s="46">
        <v>21.663949639125761</v>
      </c>
      <c r="U18" s="27">
        <v>0.52019954804331525</v>
      </c>
      <c r="V18" s="44">
        <v>28.20851063822461</v>
      </c>
      <c r="W18" s="27">
        <v>0.99814383655202343</v>
      </c>
      <c r="X18" s="46">
        <v>15.84859360140733</v>
      </c>
      <c r="Y18" s="27">
        <v>0.69309972564962075</v>
      </c>
      <c r="Z18" s="46">
        <v>22.060364229443149</v>
      </c>
      <c r="AA18" s="27">
        <v>0.6132902485031122</v>
      </c>
      <c r="AB18" s="44">
        <v>23.165103952891361</v>
      </c>
      <c r="AC18" s="27">
        <v>1.0140619924314751</v>
      </c>
      <c r="AD18" s="46">
        <v>10.89076955731975</v>
      </c>
      <c r="AE18" s="27">
        <v>0.63361705533826895</v>
      </c>
      <c r="AF18" s="46">
        <v>17.0912524037251</v>
      </c>
      <c r="AG18" s="27">
        <v>0.60376798632485462</v>
      </c>
      <c r="AH18" s="44">
        <v>25.091439931113779</v>
      </c>
      <c r="AI18" s="27">
        <v>1.013786075030763</v>
      </c>
      <c r="AJ18" s="46">
        <v>12.6022636214635</v>
      </c>
      <c r="AK18" s="27">
        <v>0.68735200339185221</v>
      </c>
      <c r="AL18" s="46">
        <v>18.922162364448649</v>
      </c>
      <c r="AM18" s="27">
        <v>0.61804341202996438</v>
      </c>
      <c r="AN18" s="40"/>
    </row>
    <row r="19" spans="2:61" ht="15" customHeight="1">
      <c r="B19" s="37" t="s">
        <v>270</v>
      </c>
      <c r="C19" s="37" t="s">
        <v>281</v>
      </c>
      <c r="D19" s="47"/>
      <c r="E19" s="36"/>
      <c r="F19" s="45"/>
      <c r="G19" s="36"/>
      <c r="H19" s="45"/>
      <c r="I19" s="36"/>
      <c r="J19" s="43">
        <v>32.529236240860563</v>
      </c>
      <c r="K19" s="36">
        <v>5.7309168799797199</v>
      </c>
      <c r="L19" s="45">
        <v>18.271014179519049</v>
      </c>
      <c r="M19" s="36">
        <v>4.2352356492951433</v>
      </c>
      <c r="N19" s="45">
        <v>25.482887676440932</v>
      </c>
      <c r="O19" s="36">
        <v>3.6355020669094529</v>
      </c>
      <c r="P19" s="43">
        <v>29.252964444500961</v>
      </c>
      <c r="Q19" s="36">
        <v>5.5119583648312211</v>
      </c>
      <c r="R19" s="45">
        <v>16.14218394720227</v>
      </c>
      <c r="S19" s="36">
        <v>4.1314061126464994</v>
      </c>
      <c r="T19" s="45">
        <v>23.207070311613911</v>
      </c>
      <c r="U19" s="36">
        <v>3.4777694097037091</v>
      </c>
      <c r="V19" s="43">
        <v>33.3136451249758</v>
      </c>
      <c r="W19" s="36">
        <v>7.2843869099676546</v>
      </c>
      <c r="X19" s="45">
        <v>16.198192177322039</v>
      </c>
      <c r="Y19" s="36">
        <v>4.7117724936765804</v>
      </c>
      <c r="Z19" s="45">
        <v>24.833767739327509</v>
      </c>
      <c r="AA19" s="36">
        <v>4.3837663734187933</v>
      </c>
      <c r="AB19" s="43">
        <v>26.489349046508728</v>
      </c>
      <c r="AC19" s="36">
        <v>5.6087453357927268</v>
      </c>
      <c r="AD19" s="45">
        <v>9.5820103000778456</v>
      </c>
      <c r="AE19" s="36">
        <v>3.6193687686365461</v>
      </c>
      <c r="AF19" s="45">
        <v>18.638607845295159</v>
      </c>
      <c r="AG19" s="36">
        <v>3.360843066944649</v>
      </c>
      <c r="AH19" s="43">
        <v>25.60155260753238</v>
      </c>
      <c r="AI19" s="36">
        <v>5.6766238741106259</v>
      </c>
      <c r="AJ19" s="45">
        <v>11.17184235911235</v>
      </c>
      <c r="AK19" s="36">
        <v>3.7966294964312768</v>
      </c>
      <c r="AL19" s="45">
        <v>18.62271003394444</v>
      </c>
      <c r="AM19" s="36">
        <v>3.4725760892436339</v>
      </c>
      <c r="AN19" s="41"/>
    </row>
    <row r="20" spans="2:61" ht="15" customHeight="1">
      <c r="B20" s="28" t="s">
        <v>272</v>
      </c>
      <c r="C20" s="28" t="s">
        <v>281</v>
      </c>
      <c r="D20" s="29"/>
      <c r="E20" s="31"/>
      <c r="F20" s="30"/>
      <c r="G20" s="31"/>
      <c r="H20" s="30"/>
      <c r="I20" s="31"/>
      <c r="J20" s="29">
        <v>41.36463605326324</v>
      </c>
      <c r="K20" s="31">
        <v>7.4699097179462104</v>
      </c>
      <c r="L20" s="30">
        <v>18.714937756194018</v>
      </c>
      <c r="M20" s="31">
        <v>5.407510737616156</v>
      </c>
      <c r="N20" s="30">
        <v>30.391724466170331</v>
      </c>
      <c r="O20" s="31">
        <v>4.5582077653767978</v>
      </c>
      <c r="P20" s="29">
        <v>29.85298946429878</v>
      </c>
      <c r="Q20" s="31">
        <v>5.6972477743263532</v>
      </c>
      <c r="R20" s="30">
        <v>16.58868798149194</v>
      </c>
      <c r="S20" s="31">
        <v>4.0386993824886668</v>
      </c>
      <c r="T20" s="30">
        <v>23.66991106451702</v>
      </c>
      <c r="U20" s="31">
        <v>3.548033472130224</v>
      </c>
      <c r="V20" s="29">
        <v>31.385900661582809</v>
      </c>
      <c r="W20" s="31">
        <v>6.5852814142584064</v>
      </c>
      <c r="X20" s="30">
        <v>17.00960224782596</v>
      </c>
      <c r="Y20" s="31">
        <v>4.7182495228747099</v>
      </c>
      <c r="Z20" s="30">
        <v>25.507456056747682</v>
      </c>
      <c r="AA20" s="31">
        <v>4.2829624173502987</v>
      </c>
      <c r="AB20" s="29">
        <v>30.906347449355749</v>
      </c>
      <c r="AC20" s="31">
        <v>6.2741180714525724</v>
      </c>
      <c r="AD20" s="30">
        <v>15.126925889052989</v>
      </c>
      <c r="AE20" s="31">
        <v>4.2443925522741983</v>
      </c>
      <c r="AF20" s="30">
        <v>23.465583196330531</v>
      </c>
      <c r="AG20" s="31">
        <v>3.9052833879343858</v>
      </c>
      <c r="AH20" s="29">
        <v>28.49265715245042</v>
      </c>
      <c r="AI20" s="31">
        <v>6.0939395688152871</v>
      </c>
      <c r="AJ20" s="30">
        <v>17.331540900017561</v>
      </c>
      <c r="AK20" s="31">
        <v>4.4289246046011561</v>
      </c>
      <c r="AL20" s="30">
        <v>23.098443461454941</v>
      </c>
      <c r="AM20" s="31">
        <v>3.841128536036281</v>
      </c>
      <c r="AN20" s="40"/>
    </row>
    <row r="21" spans="2:61" ht="15" customHeight="1">
      <c r="B21" s="28" t="s">
        <v>273</v>
      </c>
      <c r="C21" s="28" t="s">
        <v>281</v>
      </c>
      <c r="D21" s="29"/>
      <c r="E21" s="31"/>
      <c r="F21" s="30"/>
      <c r="G21" s="31"/>
      <c r="H21" s="30"/>
      <c r="I21" s="31"/>
      <c r="J21" s="29">
        <v>33.228882578488843</v>
      </c>
      <c r="K21" s="31">
        <v>6.3287864765133044</v>
      </c>
      <c r="L21" s="30">
        <v>21.759478655644589</v>
      </c>
      <c r="M21" s="31">
        <v>4.6188657984794492</v>
      </c>
      <c r="N21" s="30">
        <v>27.261284454923949</v>
      </c>
      <c r="O21" s="31">
        <v>3.9283745391304472</v>
      </c>
      <c r="P21" s="29">
        <v>28.62842801010877</v>
      </c>
      <c r="Q21" s="31">
        <v>6.2137135140214852</v>
      </c>
      <c r="R21" s="30">
        <v>15.707295716554031</v>
      </c>
      <c r="S21" s="31">
        <v>4.290187766514844</v>
      </c>
      <c r="T21" s="30">
        <v>22.703566999381941</v>
      </c>
      <c r="U21" s="31">
        <v>4.0209009703788627</v>
      </c>
      <c r="V21" s="29">
        <v>25.424581324174522</v>
      </c>
      <c r="W21" s="31">
        <v>6.5589298423958784</v>
      </c>
      <c r="X21" s="30">
        <v>14.32424627237536</v>
      </c>
      <c r="Y21" s="31">
        <v>4.5954525483754383</v>
      </c>
      <c r="Z21" s="30">
        <v>19.866625012092229</v>
      </c>
      <c r="AA21" s="31">
        <v>4.0171714643222556</v>
      </c>
      <c r="AB21" s="29">
        <v>22.73532764711716</v>
      </c>
      <c r="AC21" s="31">
        <v>6.3025266769425494</v>
      </c>
      <c r="AD21" s="30">
        <v>11.675870112982929</v>
      </c>
      <c r="AE21" s="31">
        <v>3.7895811802541339</v>
      </c>
      <c r="AF21" s="30">
        <v>16.93492765326803</v>
      </c>
      <c r="AG21" s="31">
        <v>3.6033730924505898</v>
      </c>
      <c r="AH21" s="29">
        <v>26.46248047263391</v>
      </c>
      <c r="AI21" s="31">
        <v>6.8574910720795286</v>
      </c>
      <c r="AJ21" s="30">
        <v>13.814241528190349</v>
      </c>
      <c r="AK21" s="31">
        <v>4.1518641143878821</v>
      </c>
      <c r="AL21" s="30">
        <v>19.936132807151431</v>
      </c>
      <c r="AM21" s="31">
        <v>3.912899680986428</v>
      </c>
      <c r="AN21" s="40"/>
    </row>
    <row r="22" spans="2:61" ht="15" customHeight="1">
      <c r="B22" s="28" t="s">
        <v>274</v>
      </c>
      <c r="C22" s="28" t="s">
        <v>281</v>
      </c>
      <c r="D22" s="29"/>
      <c r="E22" s="31"/>
      <c r="F22" s="30"/>
      <c r="G22" s="31"/>
      <c r="H22" s="30"/>
      <c r="I22" s="31"/>
      <c r="J22" s="29">
        <v>32.574337140077823</v>
      </c>
      <c r="K22" s="31">
        <v>5.9305529445848766</v>
      </c>
      <c r="L22" s="30">
        <v>14.81800210839952</v>
      </c>
      <c r="M22" s="31">
        <v>4.1781966224552578</v>
      </c>
      <c r="N22" s="30">
        <v>23.113677260436351</v>
      </c>
      <c r="O22" s="31">
        <v>3.5893878226408922</v>
      </c>
      <c r="P22" s="29">
        <v>24.04705670140094</v>
      </c>
      <c r="Q22" s="31">
        <v>5.3301940365353833</v>
      </c>
      <c r="R22" s="30">
        <v>9.3500251994914976</v>
      </c>
      <c r="S22" s="31">
        <v>3.3109736722843381</v>
      </c>
      <c r="T22" s="30">
        <v>16.556976795270899</v>
      </c>
      <c r="U22" s="31">
        <v>3.1675890110755418</v>
      </c>
      <c r="V22" s="29">
        <v>20.140525239622601</v>
      </c>
      <c r="W22" s="31">
        <v>5.6614300862215412</v>
      </c>
      <c r="X22" s="30">
        <v>13.82696602522701</v>
      </c>
      <c r="Y22" s="31">
        <v>4.3219257556497057</v>
      </c>
      <c r="Z22" s="30">
        <v>16.7836289811443</v>
      </c>
      <c r="AA22" s="31">
        <v>3.5023616374810862</v>
      </c>
      <c r="AB22" s="29">
        <v>19.016992190175369</v>
      </c>
      <c r="AC22" s="31">
        <v>4.9844099684434262</v>
      </c>
      <c r="AD22" s="30">
        <v>9.8942150522104413</v>
      </c>
      <c r="AE22" s="31">
        <v>3.765344273978589</v>
      </c>
      <c r="AF22" s="30">
        <v>14.592915929597529</v>
      </c>
      <c r="AG22" s="31">
        <v>3.1313882364850909</v>
      </c>
      <c r="AH22" s="29">
        <v>15.874028961617441</v>
      </c>
      <c r="AI22" s="31">
        <v>4.7297914888944472</v>
      </c>
      <c r="AJ22" s="30">
        <v>10.757799163633051</v>
      </c>
      <c r="AK22" s="31">
        <v>3.6469651990947241</v>
      </c>
      <c r="AL22" s="30">
        <v>13.518293703404471</v>
      </c>
      <c r="AM22" s="31">
        <v>2.9910410023269609</v>
      </c>
      <c r="AN22" s="40"/>
    </row>
    <row r="23" spans="2:61" ht="15" customHeight="1">
      <c r="B23" s="28" t="s">
        <v>275</v>
      </c>
      <c r="C23" s="28" t="s">
        <v>281</v>
      </c>
      <c r="D23" s="29"/>
      <c r="E23" s="31"/>
      <c r="F23" s="30"/>
      <c r="G23" s="31"/>
      <c r="H23" s="30"/>
      <c r="I23" s="31"/>
      <c r="J23" s="29">
        <v>38.898571047906557</v>
      </c>
      <c r="K23" s="31">
        <v>5.9962272730705148</v>
      </c>
      <c r="L23" s="30">
        <v>18.526406273016981</v>
      </c>
      <c r="M23" s="31">
        <v>4.3328063934553382</v>
      </c>
      <c r="N23" s="30">
        <v>29.191396378351222</v>
      </c>
      <c r="O23" s="31">
        <v>3.7313913621713821</v>
      </c>
      <c r="P23" s="29">
        <v>25.658616353151331</v>
      </c>
      <c r="Q23" s="31">
        <v>5.770740257447164</v>
      </c>
      <c r="R23" s="30">
        <v>20.267085270630389</v>
      </c>
      <c r="S23" s="31">
        <v>4.6372314621545421</v>
      </c>
      <c r="T23" s="30">
        <v>23.210886394515779</v>
      </c>
      <c r="U23" s="31">
        <v>3.5027699806352151</v>
      </c>
      <c r="V23" s="29">
        <v>30.849626732589101</v>
      </c>
      <c r="W23" s="31">
        <v>7.2762510421092994</v>
      </c>
      <c r="X23" s="30">
        <v>19.26198540325008</v>
      </c>
      <c r="Y23" s="31">
        <v>5.1117287817573436</v>
      </c>
      <c r="Z23" s="30">
        <v>26.41616740119613</v>
      </c>
      <c r="AA23" s="31">
        <v>4.5672534775457239</v>
      </c>
      <c r="AB23" s="29">
        <v>21.78899430726991</v>
      </c>
      <c r="AC23" s="31">
        <v>5.5269213565965494</v>
      </c>
      <c r="AD23" s="30">
        <v>11.56485680217186</v>
      </c>
      <c r="AE23" s="31">
        <v>3.923095226340545</v>
      </c>
      <c r="AF23" s="30">
        <v>16.522226780885081</v>
      </c>
      <c r="AG23" s="31">
        <v>3.439565427543454</v>
      </c>
      <c r="AH23" s="29">
        <v>22.63436276916045</v>
      </c>
      <c r="AI23" s="31">
        <v>5.6052282382773129</v>
      </c>
      <c r="AJ23" s="30">
        <v>13.343453148195589</v>
      </c>
      <c r="AK23" s="31">
        <v>3.811398495615598</v>
      </c>
      <c r="AL23" s="30">
        <v>17.629893487497</v>
      </c>
      <c r="AM23" s="31">
        <v>3.2921774648858868</v>
      </c>
      <c r="AN23" s="40"/>
    </row>
    <row r="24" spans="2:61" ht="15" customHeight="1">
      <c r="B24" s="28" t="s">
        <v>276</v>
      </c>
      <c r="C24" s="28" t="s">
        <v>281</v>
      </c>
      <c r="D24" s="29"/>
      <c r="E24" s="31"/>
      <c r="F24" s="30"/>
      <c r="G24" s="31"/>
      <c r="H24" s="30"/>
      <c r="I24" s="31"/>
      <c r="J24" s="29">
        <v>28.051428263075351</v>
      </c>
      <c r="K24" s="31">
        <v>2.183583273702455</v>
      </c>
      <c r="L24" s="30">
        <v>14.737121964270569</v>
      </c>
      <c r="M24" s="31">
        <v>1.474870538416859</v>
      </c>
      <c r="N24" s="30">
        <v>21.2697168736279</v>
      </c>
      <c r="O24" s="31">
        <v>1.3065827391956579</v>
      </c>
      <c r="P24" s="29">
        <v>21.476044173131822</v>
      </c>
      <c r="Q24" s="31">
        <v>1.9274911810214099</v>
      </c>
      <c r="R24" s="30">
        <v>11.88134916062303</v>
      </c>
      <c r="S24" s="31">
        <v>1.360038256615731</v>
      </c>
      <c r="T24" s="30">
        <v>16.561231193438321</v>
      </c>
      <c r="U24" s="31">
        <v>1.165661405791135</v>
      </c>
      <c r="V24" s="29">
        <v>24.131284867689988</v>
      </c>
      <c r="W24" s="31">
        <v>2.1840248608324599</v>
      </c>
      <c r="X24" s="30">
        <v>13.138393955260669</v>
      </c>
      <c r="Y24" s="31">
        <v>1.5096282237162391</v>
      </c>
      <c r="Z24" s="30">
        <v>18.554743902891261</v>
      </c>
      <c r="AA24" s="31">
        <v>1.318741980605048</v>
      </c>
      <c r="AB24" s="29">
        <v>17.26086212469642</v>
      </c>
      <c r="AC24" s="31">
        <v>2.349110049652595</v>
      </c>
      <c r="AD24" s="30">
        <v>8.4479609641651319</v>
      </c>
      <c r="AE24" s="31">
        <v>1.375724398824846</v>
      </c>
      <c r="AF24" s="30">
        <v>12.780862605252191</v>
      </c>
      <c r="AG24" s="31">
        <v>1.353369372351878</v>
      </c>
      <c r="AH24" s="29">
        <v>19.62271208679455</v>
      </c>
      <c r="AI24" s="31">
        <v>2.2955780723018351</v>
      </c>
      <c r="AJ24" s="30">
        <v>9.9354398323879671</v>
      </c>
      <c r="AK24" s="31">
        <v>1.5386132914804329</v>
      </c>
      <c r="AL24" s="30">
        <v>14.658254527011531</v>
      </c>
      <c r="AM24" s="31">
        <v>1.363827675262419</v>
      </c>
      <c r="AN24" s="40"/>
    </row>
    <row r="25" spans="2:61" ht="15" customHeight="1">
      <c r="B25" s="28" t="s">
        <v>277</v>
      </c>
      <c r="C25" s="28" t="s">
        <v>281</v>
      </c>
      <c r="D25" s="29"/>
      <c r="E25" s="31"/>
      <c r="F25" s="30"/>
      <c r="G25" s="31"/>
      <c r="H25" s="30"/>
      <c r="I25" s="31"/>
      <c r="J25" s="29">
        <v>37.622585226154179</v>
      </c>
      <c r="K25" s="31">
        <v>6.3761070512280247</v>
      </c>
      <c r="L25" s="30">
        <v>22.74358138098389</v>
      </c>
      <c r="M25" s="31">
        <v>4.8406014789337224</v>
      </c>
      <c r="N25" s="30">
        <v>29.946415255897069</v>
      </c>
      <c r="O25" s="31">
        <v>4.1186062500856657</v>
      </c>
      <c r="P25" s="29">
        <v>29.110586726097491</v>
      </c>
      <c r="Q25" s="31">
        <v>5.4518003584135624</v>
      </c>
      <c r="R25" s="30">
        <v>17.170778431566561</v>
      </c>
      <c r="S25" s="31">
        <v>4.1358492616752089</v>
      </c>
      <c r="T25" s="30">
        <v>23.459961404010539</v>
      </c>
      <c r="U25" s="31">
        <v>3.4752034658639408</v>
      </c>
      <c r="V25" s="29">
        <v>31.334281171490179</v>
      </c>
      <c r="W25" s="31">
        <v>6.9147246509591822</v>
      </c>
      <c r="X25" s="30">
        <v>23.141289394284421</v>
      </c>
      <c r="Y25" s="31">
        <v>5.3802912708185904</v>
      </c>
      <c r="Z25" s="30">
        <v>27.493541591038081</v>
      </c>
      <c r="AA25" s="31">
        <v>4.4475322165844986</v>
      </c>
      <c r="AB25" s="29">
        <v>24.223869705201619</v>
      </c>
      <c r="AC25" s="31">
        <v>6.2389364096202673</v>
      </c>
      <c r="AD25" s="30">
        <v>11.749332258659839</v>
      </c>
      <c r="AE25" s="31">
        <v>3.8107532720325441</v>
      </c>
      <c r="AF25" s="30">
        <v>18.684641753470348</v>
      </c>
      <c r="AG25" s="31">
        <v>3.9451747429280539</v>
      </c>
      <c r="AH25" s="29">
        <v>30.845706660862358</v>
      </c>
      <c r="AI25" s="31">
        <v>6.8380610135725588</v>
      </c>
      <c r="AJ25" s="30">
        <v>14.261474962311739</v>
      </c>
      <c r="AK25" s="31">
        <v>4.4722039353223577</v>
      </c>
      <c r="AL25" s="30">
        <v>22.641400501567379</v>
      </c>
      <c r="AM25" s="31">
        <v>4.0766865037564228</v>
      </c>
      <c r="AN25" s="40"/>
    </row>
    <row r="26" spans="2:61" ht="15" customHeight="1">
      <c r="B26" s="28" t="s">
        <v>278</v>
      </c>
      <c r="C26" s="28" t="s">
        <v>281</v>
      </c>
      <c r="D26" s="29"/>
      <c r="E26" s="31"/>
      <c r="F26" s="30"/>
      <c r="G26" s="31"/>
      <c r="H26" s="30"/>
      <c r="I26" s="31"/>
      <c r="J26" s="29">
        <v>35.192789921798983</v>
      </c>
      <c r="K26" s="31">
        <v>6.0173824712910111</v>
      </c>
      <c r="L26" s="30">
        <v>25.338629067365449</v>
      </c>
      <c r="M26" s="31">
        <v>4.9333836416826049</v>
      </c>
      <c r="N26" s="30">
        <v>30.207842154665119</v>
      </c>
      <c r="O26" s="31">
        <v>3.8812650626857179</v>
      </c>
      <c r="P26" s="29">
        <v>26.849621393620598</v>
      </c>
      <c r="Q26" s="31">
        <v>5.9146895651069276</v>
      </c>
      <c r="R26" s="30">
        <v>15.629270122016321</v>
      </c>
      <c r="S26" s="31">
        <v>4.1349653835188409</v>
      </c>
      <c r="T26" s="30">
        <v>21.567258894472911</v>
      </c>
      <c r="U26" s="31">
        <v>3.6590639531895941</v>
      </c>
      <c r="V26" s="29">
        <v>31.455497964295709</v>
      </c>
      <c r="W26" s="31">
        <v>6.6217339424143926</v>
      </c>
      <c r="X26" s="30">
        <v>17.855530267989501</v>
      </c>
      <c r="Y26" s="31">
        <v>4.8182750428221066</v>
      </c>
      <c r="Z26" s="30">
        <v>24.87105087624499</v>
      </c>
      <c r="AA26" s="31">
        <v>4.2140624026473743</v>
      </c>
      <c r="AB26" s="29">
        <v>20.819648217381229</v>
      </c>
      <c r="AC26" s="31">
        <v>5.459069047122453</v>
      </c>
      <c r="AD26" s="30">
        <v>10.84016972338571</v>
      </c>
      <c r="AE26" s="31">
        <v>3.623342747719497</v>
      </c>
      <c r="AF26" s="30">
        <v>16.223952133511091</v>
      </c>
      <c r="AG26" s="31">
        <v>3.314749677156986</v>
      </c>
      <c r="AH26" s="29">
        <v>23.97915755124761</v>
      </c>
      <c r="AI26" s="31">
        <v>5.890411019405434</v>
      </c>
      <c r="AJ26" s="30">
        <v>14.336740072472869</v>
      </c>
      <c r="AK26" s="31">
        <v>4.2132411031289942</v>
      </c>
      <c r="AL26" s="30">
        <v>19.513119177872792</v>
      </c>
      <c r="AM26" s="31">
        <v>3.7509636442523702</v>
      </c>
      <c r="AN26" s="40"/>
    </row>
    <row r="27" spans="2:61" ht="15" customHeight="1">
      <c r="B27" s="32" t="s">
        <v>279</v>
      </c>
      <c r="C27" s="28" t="s">
        <v>281</v>
      </c>
      <c r="D27" s="29"/>
      <c r="E27" s="31"/>
      <c r="F27" s="30"/>
      <c r="G27" s="31"/>
      <c r="H27" s="30"/>
      <c r="I27" s="31"/>
      <c r="J27" s="29">
        <v>30.625320055613042</v>
      </c>
      <c r="K27" s="31">
        <v>1.686472142929379</v>
      </c>
      <c r="L27" s="30">
        <v>16.85074926783718</v>
      </c>
      <c r="M27" s="31">
        <v>1.1909060660747981</v>
      </c>
      <c r="N27" s="30">
        <v>23.67578838216059</v>
      </c>
      <c r="O27" s="31">
        <v>1.030490185091179</v>
      </c>
      <c r="P27" s="29">
        <v>24.268986464606321</v>
      </c>
      <c r="Q27" s="31">
        <v>1.50602316578063</v>
      </c>
      <c r="R27" s="30">
        <v>13.59998600208586</v>
      </c>
      <c r="S27" s="31">
        <v>1.0735760810778541</v>
      </c>
      <c r="T27" s="30">
        <v>18.909218653382261</v>
      </c>
      <c r="U27" s="31">
        <v>0.92385227185239061</v>
      </c>
      <c r="V27" s="29">
        <v>26.811978916988071</v>
      </c>
      <c r="W27" s="31">
        <v>1.764430804685202</v>
      </c>
      <c r="X27" s="30">
        <v>14.47662114200568</v>
      </c>
      <c r="Y27" s="31">
        <v>1.1913695461548519</v>
      </c>
      <c r="Z27" s="30">
        <v>20.639469434099169</v>
      </c>
      <c r="AA27" s="31">
        <v>1.070432232580026</v>
      </c>
      <c r="AB27" s="29">
        <v>20.00597416683927</v>
      </c>
      <c r="AC27" s="31">
        <v>1.7131615068702091</v>
      </c>
      <c r="AD27" s="30">
        <v>9.4900374079961054</v>
      </c>
      <c r="AE27" s="31">
        <v>1.044744641284036</v>
      </c>
      <c r="AF27" s="30">
        <v>14.7447721303724</v>
      </c>
      <c r="AG27" s="31">
        <v>1.0097253687711529</v>
      </c>
      <c r="AH27" s="29">
        <v>21.551932236339582</v>
      </c>
      <c r="AI27" s="31">
        <v>1.720302539474281</v>
      </c>
      <c r="AJ27" s="30">
        <v>11.07221200584473</v>
      </c>
      <c r="AK27" s="31">
        <v>1.142970607184622</v>
      </c>
      <c r="AL27" s="30">
        <v>16.255111560840639</v>
      </c>
      <c r="AM27" s="31">
        <v>1.0304959909928439</v>
      </c>
      <c r="AN27" s="40"/>
    </row>
    <row r="28" spans="2:61" ht="15" customHeight="1">
      <c r="B28" s="26" t="s">
        <v>280</v>
      </c>
      <c r="C28" s="38" t="s">
        <v>281</v>
      </c>
      <c r="D28" s="44"/>
      <c r="E28" s="27"/>
      <c r="F28" s="46"/>
      <c r="G28" s="27"/>
      <c r="H28" s="46"/>
      <c r="I28" s="27"/>
      <c r="J28" s="44">
        <v>32.747844990898841</v>
      </c>
      <c r="K28" s="27">
        <v>0.79607442749551338</v>
      </c>
      <c r="L28" s="46">
        <v>19.53393721100495</v>
      </c>
      <c r="M28" s="27">
        <v>0.59828853432393747</v>
      </c>
      <c r="N28" s="46">
        <v>26.17323585685951</v>
      </c>
      <c r="O28" s="27">
        <v>0.50043863200877059</v>
      </c>
      <c r="P28" s="44">
        <v>26.798148568103649</v>
      </c>
      <c r="Q28" s="27">
        <v>0.81691793475491825</v>
      </c>
      <c r="R28" s="46">
        <v>15.49198496198378</v>
      </c>
      <c r="S28" s="27">
        <v>0.58058324658919191</v>
      </c>
      <c r="T28" s="46">
        <v>21.1596382742046</v>
      </c>
      <c r="U28" s="27">
        <v>0.50462327524379569</v>
      </c>
      <c r="V28" s="44">
        <v>27.692863626043469</v>
      </c>
      <c r="W28" s="27">
        <v>0.96994205982030568</v>
      </c>
      <c r="X28" s="46">
        <v>15.503779308912669</v>
      </c>
      <c r="Y28" s="27">
        <v>0.67286424059153638</v>
      </c>
      <c r="Z28" s="46">
        <v>21.614625475400221</v>
      </c>
      <c r="AA28" s="27">
        <v>0.59552640914000976</v>
      </c>
      <c r="AB28" s="44">
        <v>22.770438418466941</v>
      </c>
      <c r="AC28" s="27">
        <v>0.98435566837890565</v>
      </c>
      <c r="AD28" s="46">
        <v>10.67053087779593</v>
      </c>
      <c r="AE28" s="27">
        <v>0.61488000542368193</v>
      </c>
      <c r="AF28" s="46">
        <v>16.76861154941669</v>
      </c>
      <c r="AG28" s="27">
        <v>0.5858309999292266</v>
      </c>
      <c r="AH28" s="44">
        <v>24.559851058093859</v>
      </c>
      <c r="AI28" s="27">
        <v>0.98332348305370798</v>
      </c>
      <c r="AJ28" s="46">
        <v>12.346016706333669</v>
      </c>
      <c r="AK28" s="27">
        <v>0.66681173604033961</v>
      </c>
      <c r="AL28" s="46">
        <v>18.52118712739939</v>
      </c>
      <c r="AM28" s="27">
        <v>0.5994295484817197</v>
      </c>
      <c r="AN28" s="40"/>
    </row>
    <row r="29" spans="2:61">
      <c r="B29" s="3" t="s">
        <v>337</v>
      </c>
      <c r="C29" s="3"/>
      <c r="AM29" s="42"/>
      <c r="AN29" s="33"/>
    </row>
    <row r="30" spans="2:61">
      <c r="B30" s="3" t="s">
        <v>333</v>
      </c>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338</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t="str">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23.670472525319418</v>
      </c>
      <c r="AQ37" s="102">
        <f t="shared" ref="AQ37:AQ46" si="2">IF(ISNUMBER(N19),N19,NA())</f>
        <v>25.482887676440932</v>
      </c>
      <c r="AR37" s="102">
        <f t="shared" ref="AR37:AR46" si="3">IF(ISNUMBER(T19),T19,NA())</f>
        <v>23.207070311613911</v>
      </c>
      <c r="AS37" s="102">
        <f t="shared" ref="AS37:AS46" si="4">IF(ISNUMBER(Z19),Z19,NA())</f>
        <v>24.833767739327509</v>
      </c>
      <c r="AT37" s="102">
        <f t="shared" ref="AT37:AT46" si="5">IF(ISNUMBER(AF19),AF19,NA())</f>
        <v>18.638607845295159</v>
      </c>
      <c r="AU37" s="102">
        <f t="shared" ref="AU37:AU46" si="6">IF(ISNUMBER(AL19),AL19,NA())</f>
        <v>18.62271003394444</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30.242598972539959</v>
      </c>
      <c r="AQ38" s="102">
        <f t="shared" si="2"/>
        <v>30.391724466170331</v>
      </c>
      <c r="AR38" s="102">
        <f t="shared" si="3"/>
        <v>23.66991106451702</v>
      </c>
      <c r="AS38" s="102">
        <f t="shared" si="4"/>
        <v>25.507456056747682</v>
      </c>
      <c r="AT38" s="102">
        <f t="shared" si="5"/>
        <v>23.465583196330531</v>
      </c>
      <c r="AU38" s="102">
        <f t="shared" si="6"/>
        <v>23.098443461454941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24.899640109114859</v>
      </c>
      <c r="AQ39" s="102">
        <f t="shared" si="2"/>
        <v>27.261284454923949</v>
      </c>
      <c r="AR39" s="102">
        <f t="shared" si="3"/>
        <v>22.703566999381941</v>
      </c>
      <c r="AS39" s="102">
        <f t="shared" si="4"/>
        <v>19.866625012092229</v>
      </c>
      <c r="AT39" s="102">
        <f t="shared" si="5"/>
        <v>16.93492765326803</v>
      </c>
      <c r="AU39" s="102">
        <f t="shared" si="6"/>
        <v>19.936132807151431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23.113677260436351</v>
      </c>
      <c r="AR40" s="102">
        <f t="shared" si="3"/>
        <v>16.556976795270899</v>
      </c>
      <c r="AS40" s="102">
        <f t="shared" si="4"/>
        <v>16.7836289811443</v>
      </c>
      <c r="AT40" s="102">
        <f t="shared" si="5"/>
        <v>14.592915929597529</v>
      </c>
      <c r="AU40" s="102">
        <f t="shared" si="6"/>
        <v>13.518293703404471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23.197733403747439</v>
      </c>
      <c r="AQ41" s="102">
        <f t="shared" si="2"/>
        <v>29.191396378351222</v>
      </c>
      <c r="AR41" s="102">
        <f t="shared" si="3"/>
        <v>23.210886394515779</v>
      </c>
      <c r="AS41" s="102">
        <f t="shared" si="4"/>
        <v>26.41616740119613</v>
      </c>
      <c r="AT41" s="102">
        <f t="shared" si="5"/>
        <v>16.522226780885081</v>
      </c>
      <c r="AU41" s="102">
        <f t="shared" si="6"/>
        <v>17.629893487497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20.80864483534042</v>
      </c>
      <c r="AQ42" s="102">
        <f t="shared" si="2"/>
        <v>21.2697168736279</v>
      </c>
      <c r="AR42" s="102">
        <f t="shared" si="3"/>
        <v>16.561231193438321</v>
      </c>
      <c r="AS42" s="102">
        <f t="shared" si="4"/>
        <v>18.554743902891261</v>
      </c>
      <c r="AT42" s="102">
        <f t="shared" si="5"/>
        <v>12.780862605252191</v>
      </c>
      <c r="AU42" s="102">
        <f t="shared" si="6"/>
        <v>14.658254527011531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31.105839860788009</v>
      </c>
      <c r="AQ43" s="102">
        <f t="shared" si="2"/>
        <v>29.946415255897069</v>
      </c>
      <c r="AR43" s="102">
        <f t="shared" si="3"/>
        <v>23.459961404010539</v>
      </c>
      <c r="AS43" s="102">
        <f t="shared" si="4"/>
        <v>27.493541591038081</v>
      </c>
      <c r="AT43" s="102">
        <f t="shared" si="5"/>
        <v>18.684641753470348</v>
      </c>
      <c r="AU43" s="102">
        <f t="shared" si="6"/>
        <v>22.641400501567379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25.700099067960821</v>
      </c>
      <c r="AQ44" s="102">
        <f t="shared" si="2"/>
        <v>30.207842154665119</v>
      </c>
      <c r="AR44" s="102">
        <f t="shared" si="3"/>
        <v>21.567258894472911</v>
      </c>
      <c r="AS44" s="102">
        <f t="shared" si="4"/>
        <v>24.87105087624499</v>
      </c>
      <c r="AT44" s="102">
        <f t="shared" si="5"/>
        <v>16.223952133511091</v>
      </c>
      <c r="AU44" s="102">
        <f t="shared" si="6"/>
        <v>19.513119177872792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22.20358038551386</v>
      </c>
      <c r="AQ45" s="102">
        <f t="shared" si="2"/>
        <v>23.67578838216059</v>
      </c>
      <c r="AR45" s="102">
        <f t="shared" si="3"/>
        <v>18.909218653382261</v>
      </c>
      <c r="AS45" s="102">
        <f t="shared" si="4"/>
        <v>20.639469434099169</v>
      </c>
      <c r="AT45" s="102">
        <f t="shared" si="5"/>
        <v>14.7447721303724</v>
      </c>
      <c r="AU45" s="102">
        <f t="shared" si="6"/>
        <v>16.255111560840639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25.307365259516391</v>
      </c>
      <c r="AQ46" s="102">
        <f t="shared" si="2"/>
        <v>26.17323585685951</v>
      </c>
      <c r="AR46" s="102">
        <f t="shared" si="3"/>
        <v>21.1596382742046</v>
      </c>
      <c r="AS46" s="102">
        <f t="shared" si="4"/>
        <v>21.614625475400221</v>
      </c>
      <c r="AT46" s="102">
        <f t="shared" si="5"/>
        <v>16.76861154941669</v>
      </c>
      <c r="AU46" s="102">
        <f t="shared" si="6"/>
        <v>18.52118712739939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339</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t="str">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14.41973820788421</v>
      </c>
      <c r="AQ60" s="105">
        <f>IF(ISNUMBER(L19),L19,NA())</f>
        <v>18.271014179519049</v>
      </c>
      <c r="AR60" s="105">
        <f>IF(ISNUMBER(R19),R19,NA())</f>
        <v>16.14218394720227</v>
      </c>
      <c r="AS60" s="105">
        <f>IF(ISNUMBER(X19),X19,NA())</f>
        <v>16.198192177322039</v>
      </c>
      <c r="AT60" s="105">
        <f>IF(ISNUMBER(AD19),AD19,NA())</f>
        <v>9.5820103000778456</v>
      </c>
      <c r="AU60" s="105">
        <f>IF(ISNUMBER(AJ19),AJ19,NA())</f>
        <v>11.17184235911235</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32.965822073410799</v>
      </c>
      <c r="AQ61" s="105">
        <f>IF(ISNUMBER(J19),J19,NA())</f>
        <v>32.529236240860563</v>
      </c>
      <c r="AR61" s="105">
        <f>IF(ISNUMBER(P19),P19,NA())</f>
        <v>29.252964444500961</v>
      </c>
      <c r="AS61" s="105">
        <f>IF(ISNUMBER(V19),V19,NA())</f>
        <v>33.3136451249758</v>
      </c>
      <c r="AT61" s="105">
        <f>IF(ISNUMBER(AB19),AB19,NA())</f>
        <v>26.489349046508728</v>
      </c>
      <c r="AU61" s="105">
        <f>IF(ISNUMBER(AH19),AH19,NA())</f>
        <v>25.60155260753238</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23.85558602308285</v>
      </c>
      <c r="AQ62" s="105">
        <f>IF(ISNUMBER(L20),L20,NA())</f>
        <v>18.714937756194018</v>
      </c>
      <c r="AR62" s="105">
        <f>IF(ISNUMBER(R20),R20,NA())</f>
        <v>16.58868798149194</v>
      </c>
      <c r="AS62" s="105">
        <f>IF(ISNUMBER(X20),X20,NA())</f>
        <v>17.00960224782596</v>
      </c>
      <c r="AT62" s="105">
        <f>IF(ISNUMBER(AD20),AD20,NA())</f>
        <v>15.126925889052989</v>
      </c>
      <c r="AU62" s="105">
        <f>IF(ISNUMBER(AJ20),AJ20,NA())</f>
        <v>17.331540900017561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36.475211583885176</v>
      </c>
      <c r="AQ63" s="105">
        <f>IF(ISNUMBER(J20),J20,NA())</f>
        <v>41.36463605326324</v>
      </c>
      <c r="AR63" s="105">
        <f>IF(ISNUMBER(P20),P20,NA())</f>
        <v>29.85298946429878</v>
      </c>
      <c r="AS63" s="105">
        <f>IF(ISNUMBER(V20),V20,NA())</f>
        <v>31.385900661582809</v>
      </c>
      <c r="AT63" s="105">
        <f>IF(ISNUMBER(AB20),AB20,NA())</f>
        <v>30.906347449355749</v>
      </c>
      <c r="AU63" s="105">
        <f>IF(ISNUMBER(AH20),AH20,NA())</f>
        <v>28.49265715245042</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22.441003841100311</v>
      </c>
      <c r="AQ64" s="105">
        <f>IF(ISNUMBER(L21),L21,NA())</f>
        <v>21.759478655644589</v>
      </c>
      <c r="AR64" s="105">
        <f>IF(ISNUMBER(R21),R21,NA())</f>
        <v>15.707295716554031</v>
      </c>
      <c r="AS64" s="105">
        <f>IF(ISNUMBER(X21),X21,NA())</f>
        <v>14.32424627237536</v>
      </c>
      <c r="AT64" s="105">
        <f>IF(ISNUMBER(AD21),AD21,NA())</f>
        <v>11.675870112982929</v>
      </c>
      <c r="AU64" s="105">
        <f>IF(ISNUMBER(AJ21),AJ21,NA())</f>
        <v>13.814241528190349</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28.523270335635811</v>
      </c>
      <c r="AQ65" s="105">
        <f>IF(ISNUMBER(J21),J21,NA())</f>
        <v>33.228882578488843</v>
      </c>
      <c r="AR65" s="105">
        <f>IF(ISNUMBER(P21),P21,NA())</f>
        <v>28.62842801010877</v>
      </c>
      <c r="AS65" s="105">
        <f>IF(ISNUMBER(V21),V21,NA())</f>
        <v>25.424581324174522</v>
      </c>
      <c r="AT65" s="105">
        <f>IF(ISNUMBER(AB21),AB21,NA())</f>
        <v>22.73532764711716</v>
      </c>
      <c r="AU65" s="105">
        <f>IF(ISNUMBER(AH21),AH21,NA())</f>
        <v>26.46248047263391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14.81800210839952</v>
      </c>
      <c r="AR66" s="105">
        <f>IF(ISNUMBER(R22),R22,NA())</f>
        <v>9.3500251994914976</v>
      </c>
      <c r="AS66" s="105">
        <f>IF(ISNUMBER(X22),X22,NA())</f>
        <v>13.82696602522701</v>
      </c>
      <c r="AT66" s="105">
        <f>IF(ISNUMBER(AD22),AD22,NA())</f>
        <v>9.8942150522104413</v>
      </c>
      <c r="AU66" s="105">
        <f>IF(ISNUMBER(AJ22),AJ22,NA())</f>
        <v>10.757799163633051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32.574337140077823</v>
      </c>
      <c r="AR67" s="105">
        <f>IF(ISNUMBER(P22),P22,NA())</f>
        <v>24.04705670140094</v>
      </c>
      <c r="AS67" s="105">
        <f>IF(ISNUMBER(V22),V22,NA())</f>
        <v>20.140525239622601</v>
      </c>
      <c r="AT67" s="105">
        <f>IF(ISNUMBER(AB22),AB22,NA())</f>
        <v>19.016992190175369</v>
      </c>
      <c r="AU67" s="105">
        <f>IF(ISNUMBER(AH22),AH22,NA())</f>
        <v>15.874028961617441</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15.434125268726991</v>
      </c>
      <c r="AQ68" s="105">
        <f>IF(ISNUMBER(L23),L23,NA())</f>
        <v>18.526406273016981</v>
      </c>
      <c r="AR68" s="105">
        <f>IF(ISNUMBER(R23),R23,NA())</f>
        <v>20.267085270630389</v>
      </c>
      <c r="AS68" s="105">
        <f>IF(ISNUMBER(X23),X23,NA())</f>
        <v>19.26198540325008</v>
      </c>
      <c r="AT68" s="105">
        <f>IF(ISNUMBER(AD23),AD23,NA())</f>
        <v>11.56485680217186</v>
      </c>
      <c r="AU68" s="105">
        <f>IF(ISNUMBER(AJ23),AJ23,NA())</f>
        <v>13.343453148195589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31.066309397146512</v>
      </c>
      <c r="AQ69" s="105">
        <f>IF(ISNUMBER(J23),J23,NA())</f>
        <v>38.898571047906557</v>
      </c>
      <c r="AR69" s="105">
        <f>IF(ISNUMBER(P23),P23,NA())</f>
        <v>25.658616353151331</v>
      </c>
      <c r="AS69" s="105">
        <f>IF(ISNUMBER(V23),V23,NA())</f>
        <v>30.849626732589101</v>
      </c>
      <c r="AT69" s="105">
        <f>IF(ISNUMBER(AB23),AB23,NA())</f>
        <v>21.78899430726991</v>
      </c>
      <c r="AU69" s="105">
        <f>IF(ISNUMBER(AH23),AH23,NA())</f>
        <v>22.63436276916045</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15.11435156811455</v>
      </c>
      <c r="AQ70" s="105">
        <f>IF(ISNUMBER(L24),L24,NA())</f>
        <v>14.737121964270569</v>
      </c>
      <c r="AR70" s="105">
        <f>IF(ISNUMBER(R24),R24,NA())</f>
        <v>11.88134916062303</v>
      </c>
      <c r="AS70" s="105">
        <f>IF(ISNUMBER(X24),X24,NA())</f>
        <v>13.138393955260669</v>
      </c>
      <c r="AT70" s="105">
        <f>IF(ISNUMBER(AD24),AD24,NA())</f>
        <v>8.4479609641651319</v>
      </c>
      <c r="AU70" s="105">
        <f>IF(ISNUMBER(AJ24),AJ24,NA())</f>
        <v>9.9354398323879671</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26.842135792969</v>
      </c>
      <c r="AQ71" s="105">
        <f>IF(ISNUMBER(J24),J24,NA())</f>
        <v>28.051428263075351</v>
      </c>
      <c r="AR71" s="105">
        <f>IF(ISNUMBER(P24),P24,NA())</f>
        <v>21.476044173131822</v>
      </c>
      <c r="AS71" s="105">
        <f>IF(ISNUMBER(V24),V24,NA())</f>
        <v>24.131284867689988</v>
      </c>
      <c r="AT71" s="105">
        <f>IF(ISNUMBER(AB24),AB24,NA())</f>
        <v>17.26086212469642</v>
      </c>
      <c r="AU71" s="105">
        <f>IF(ISNUMBER(AH24),AH24,NA())</f>
        <v>19.62271208679455</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20.626254275790149</v>
      </c>
      <c r="AQ72" s="105">
        <f>IF(ISNUMBER(L25),L25,NA())</f>
        <v>22.74358138098389</v>
      </c>
      <c r="AR72" s="105">
        <f>IF(ISNUMBER(R25),R25,NA())</f>
        <v>17.170778431566561</v>
      </c>
      <c r="AS72" s="105">
        <f>IF(ISNUMBER(X25),X25,NA())</f>
        <v>23.141289394284421</v>
      </c>
      <c r="AT72" s="105">
        <f>IF(ISNUMBER(AD25),AD25,NA())</f>
        <v>11.749332258659839</v>
      </c>
      <c r="AU72" s="105">
        <f>IF(ISNUMBER(AJ25),AJ25,NA())</f>
        <v>14.261474962311739</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40.717623325049772</v>
      </c>
      <c r="AQ73" s="105">
        <f>IF(ISNUMBER(J25),J25,NA())</f>
        <v>37.622585226154179</v>
      </c>
      <c r="AR73" s="105">
        <f>IF(ISNUMBER(P25),P25,NA())</f>
        <v>29.110586726097491</v>
      </c>
      <c r="AS73" s="105">
        <f>IF(ISNUMBER(V25),V25,NA())</f>
        <v>31.334281171490179</v>
      </c>
      <c r="AT73" s="105">
        <f>IF(ISNUMBER(AB25),AB25,NA())</f>
        <v>24.223869705201619</v>
      </c>
      <c r="AU73" s="105">
        <f>IF(ISNUMBER(AH25),AH25,NA())</f>
        <v>30.845706660862358</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20.004738647809589</v>
      </c>
      <c r="AQ74" s="105">
        <f>IF(ISNUMBER(L26),L26,NA())</f>
        <v>25.338629067365449</v>
      </c>
      <c r="AR74" s="105">
        <f>IF(ISNUMBER(R26),R26,NA())</f>
        <v>15.629270122016321</v>
      </c>
      <c r="AS74" s="105">
        <f>IF(ISNUMBER(X26),X26,NA())</f>
        <v>17.855530267989501</v>
      </c>
      <c r="AT74" s="105">
        <f>IF(ISNUMBER(AD26),AD26,NA())</f>
        <v>10.84016972338571</v>
      </c>
      <c r="AU74" s="105">
        <f>IF(ISNUMBER(AJ26),AJ26,NA())</f>
        <v>14.336740072472869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30.254775235223789</v>
      </c>
      <c r="AQ75" s="105">
        <f>IF(ISNUMBER(J26),J26,NA())</f>
        <v>35.192789921798983</v>
      </c>
      <c r="AR75" s="105">
        <f>IF(ISNUMBER(P26),P26,NA())</f>
        <v>26.849621393620598</v>
      </c>
      <c r="AS75" s="105">
        <f>IF(ISNUMBER(V26),V26,NA())</f>
        <v>31.455497964295709</v>
      </c>
      <c r="AT75" s="105">
        <f>IF(ISNUMBER(AB26),AB26,NA())</f>
        <v>20.819648217381229</v>
      </c>
      <c r="AU75" s="105">
        <f>IF(ISNUMBER(AH26),AH26,NA())</f>
        <v>23.97915755124761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15.90498238892968</v>
      </c>
      <c r="AQ76" s="105">
        <f>IF(ISNUMBER(L27),L27,NA())</f>
        <v>16.85074926783718</v>
      </c>
      <c r="AR76" s="105">
        <f>IF(ISNUMBER(R27),R27,NA())</f>
        <v>13.59998600208586</v>
      </c>
      <c r="AS76" s="105">
        <f>IF(ISNUMBER(X27),X27,NA())</f>
        <v>14.47662114200568</v>
      </c>
      <c r="AT76" s="105">
        <f>IF(ISNUMBER(AD27),AD27,NA())</f>
        <v>9.4900374079961054</v>
      </c>
      <c r="AU76" s="105">
        <f>IF(ISNUMBER(AJ27),AJ27,NA())</f>
        <v>11.07221200584473</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28.66104822787133</v>
      </c>
      <c r="AQ77" s="105">
        <f>IF(ISNUMBER(J27),J27,NA())</f>
        <v>30.625320055613042</v>
      </c>
      <c r="AR77" s="105">
        <f>IF(ISNUMBER(P27),P27,NA())</f>
        <v>24.268986464606321</v>
      </c>
      <c r="AS77" s="105">
        <f>IF(ISNUMBER(V27),V27,NA())</f>
        <v>26.811978916988071</v>
      </c>
      <c r="AT77" s="105">
        <f>IF(ISNUMBER(AB27),AB27,NA())</f>
        <v>20.00597416683927</v>
      </c>
      <c r="AU77" s="105">
        <f>IF(ISNUMBER(AH27),AH27,NA())</f>
        <v>21.551932236339582</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18.79872955439431</v>
      </c>
      <c r="AQ78" s="105">
        <f>IF(ISNUMBER(L28),L28,NA())</f>
        <v>19.53393721100495</v>
      </c>
      <c r="AR78" s="105">
        <f>IF(ISNUMBER(R28),R28,NA())</f>
        <v>15.49198496198378</v>
      </c>
      <c r="AS78" s="105">
        <f>IF(ISNUMBER(X28),X28,NA())</f>
        <v>15.503779308912669</v>
      </c>
      <c r="AT78" s="105">
        <f>IF(ISNUMBER(AD28),AD28,NA())</f>
        <v>10.67053087779593</v>
      </c>
      <c r="AU78" s="105">
        <f>IF(ISNUMBER(AJ28),AJ28,NA())</f>
        <v>12.346016706333669</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31.73874872966519</v>
      </c>
      <c r="AQ79" s="105">
        <f>IF(ISNUMBER(J28),J28,NA())</f>
        <v>32.747844990898841</v>
      </c>
      <c r="AR79" s="105">
        <f>IF(ISNUMBER(P28),P28,NA())</f>
        <v>26.798148568103649</v>
      </c>
      <c r="AS79" s="105">
        <f>IF(ISNUMBER(V28),V28,NA())</f>
        <v>27.692863626043469</v>
      </c>
      <c r="AT79" s="105">
        <f>IF(ISNUMBER(AB28),AB28,NA())</f>
        <v>22.770438418466941</v>
      </c>
      <c r="AU79" s="105">
        <f>IF(ISNUMBER(AH28),AH28,NA())</f>
        <v>24.559851058093859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07A7-888E-A449-963F-30BE11B1415E}">
  <sheetPr codeName="Blad14"/>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340</v>
      </c>
      <c r="C3" s="2"/>
      <c r="AA3" s="123" t="s">
        <v>261</v>
      </c>
      <c r="AM3" s="3"/>
      <c r="AO3" s="3"/>
      <c r="AQ3" s="3"/>
      <c r="AS3" s="3"/>
      <c r="AU3" s="3"/>
      <c r="AW3" s="3"/>
      <c r="AY3" s="3"/>
      <c r="AZ3" s="3"/>
    </row>
    <row r="4" spans="2:52" ht="19.350000000000001" customHeight="1">
      <c r="B4" s="48" t="s">
        <v>106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16.86708364713428</v>
      </c>
      <c r="K9" s="36">
        <v>5.0667029715440934</v>
      </c>
      <c r="L9" s="45">
        <v>16.750337143909132</v>
      </c>
      <c r="M9" s="36">
        <v>4.4294360977661347</v>
      </c>
      <c r="N9" s="45">
        <v>17.016461254416779</v>
      </c>
      <c r="O9" s="36">
        <v>3.411696987284341</v>
      </c>
      <c r="P9" s="43">
        <v>18.879056676562801</v>
      </c>
      <c r="Q9" s="36">
        <v>5.2158961090275042</v>
      </c>
      <c r="R9" s="45">
        <v>15.584644479806959</v>
      </c>
      <c r="S9" s="36">
        <v>4.026817820591388</v>
      </c>
      <c r="T9" s="45">
        <v>17.384665901865581</v>
      </c>
      <c r="U9" s="36">
        <v>3.3147458266048528</v>
      </c>
      <c r="V9" s="43">
        <v>24.35852581127342</v>
      </c>
      <c r="W9" s="36">
        <v>7.0083141932305724</v>
      </c>
      <c r="X9" s="45">
        <v>12.699687461085411</v>
      </c>
      <c r="Y9" s="36">
        <v>4.3688184423561092</v>
      </c>
      <c r="Z9" s="45">
        <v>18.63504146790677</v>
      </c>
      <c r="AA9" s="36">
        <v>4.1410181645324506</v>
      </c>
      <c r="AB9" s="43">
        <v>17.095368723170569</v>
      </c>
      <c r="AC9" s="36">
        <v>5.2891192952872066</v>
      </c>
      <c r="AD9" s="45">
        <v>11.428312437847881</v>
      </c>
      <c r="AE9" s="36">
        <v>3.6437946649412791</v>
      </c>
      <c r="AF9" s="45">
        <v>14.219718556544271</v>
      </c>
      <c r="AG9" s="36">
        <v>3.2624943793180572</v>
      </c>
      <c r="AH9" s="43">
        <v>18.95059756861145</v>
      </c>
      <c r="AI9" s="36">
        <v>5.1660700925592939</v>
      </c>
      <c r="AJ9" s="45">
        <v>7.8594611584399736</v>
      </c>
      <c r="AK9" s="36">
        <v>3.3417288043714879</v>
      </c>
      <c r="AL9" s="45">
        <v>13.578763053573059</v>
      </c>
      <c r="AM9" s="36">
        <v>3.1472845016230111</v>
      </c>
      <c r="AN9" s="40"/>
    </row>
    <row r="10" spans="2:52" ht="15" customHeight="1">
      <c r="B10" s="28" t="s">
        <v>272</v>
      </c>
      <c r="C10" s="28" t="s">
        <v>271</v>
      </c>
      <c r="D10" s="29"/>
      <c r="E10" s="31"/>
      <c r="F10" s="30"/>
      <c r="G10" s="31"/>
      <c r="H10" s="30"/>
      <c r="I10" s="31"/>
      <c r="J10" s="29">
        <v>11.038253251941359</v>
      </c>
      <c r="K10" s="31">
        <v>5.2249325636093076</v>
      </c>
      <c r="L10" s="30">
        <v>14.183223615776649</v>
      </c>
      <c r="M10" s="31">
        <v>5.0683337323583739</v>
      </c>
      <c r="N10" s="30">
        <v>12.524008101644309</v>
      </c>
      <c r="O10" s="31">
        <v>3.6278708514616809</v>
      </c>
      <c r="P10" s="29">
        <v>19.544146073850449</v>
      </c>
      <c r="Q10" s="31">
        <v>5.1668518093954434</v>
      </c>
      <c r="R10" s="30">
        <v>10.119884508034</v>
      </c>
      <c r="S10" s="31">
        <v>3.326594723996191</v>
      </c>
      <c r="T10" s="30">
        <v>14.879690183178971</v>
      </c>
      <c r="U10" s="31">
        <v>3.1003032881686239</v>
      </c>
      <c r="V10" s="29">
        <v>15.6082360518882</v>
      </c>
      <c r="W10" s="31">
        <v>5.6740242882137633</v>
      </c>
      <c r="X10" s="30">
        <v>9.906897938307873</v>
      </c>
      <c r="Y10" s="31">
        <v>4.1208344396359271</v>
      </c>
      <c r="Z10" s="30">
        <v>12.78340745296631</v>
      </c>
      <c r="AA10" s="31">
        <v>3.66232799671887</v>
      </c>
      <c r="AB10" s="29">
        <v>15.53192011444713</v>
      </c>
      <c r="AC10" s="31">
        <v>5.0304812914552164</v>
      </c>
      <c r="AD10" s="30">
        <v>10.02024422060072</v>
      </c>
      <c r="AE10" s="31">
        <v>3.5648437948794021</v>
      </c>
      <c r="AF10" s="30">
        <v>13.126094411006591</v>
      </c>
      <c r="AG10" s="31">
        <v>3.1636867054188369</v>
      </c>
      <c r="AH10" s="29">
        <v>15.855549634966451</v>
      </c>
      <c r="AI10" s="31">
        <v>4.924241406621074</v>
      </c>
      <c r="AJ10" s="30">
        <v>7.9369846818656136</v>
      </c>
      <c r="AK10" s="31">
        <v>3.5152111564331898</v>
      </c>
      <c r="AL10" s="30">
        <v>12.118318734584379</v>
      </c>
      <c r="AM10" s="31">
        <v>3.0751604009391249</v>
      </c>
      <c r="AN10" s="40"/>
    </row>
    <row r="11" spans="2:52" ht="15" customHeight="1">
      <c r="B11" s="28" t="s">
        <v>273</v>
      </c>
      <c r="C11" s="28" t="s">
        <v>271</v>
      </c>
      <c r="D11" s="29"/>
      <c r="E11" s="31"/>
      <c r="F11" s="30"/>
      <c r="G11" s="31"/>
      <c r="H11" s="30"/>
      <c r="I11" s="31"/>
      <c r="J11" s="29">
        <v>26.31420028845741</v>
      </c>
      <c r="K11" s="31">
        <v>6.1925682446966279</v>
      </c>
      <c r="L11" s="30">
        <v>12.16262921681257</v>
      </c>
      <c r="M11" s="31">
        <v>4.0676258057733099</v>
      </c>
      <c r="N11" s="30">
        <v>19.10768615184714</v>
      </c>
      <c r="O11" s="31">
        <v>3.673519999784947</v>
      </c>
      <c r="P11" s="29">
        <v>17.321442467612901</v>
      </c>
      <c r="Q11" s="31">
        <v>5.7604713524838012</v>
      </c>
      <c r="R11" s="30">
        <v>13.863859014424641</v>
      </c>
      <c r="S11" s="31">
        <v>4.2193883492643716</v>
      </c>
      <c r="T11" s="30">
        <v>16.329785660988449</v>
      </c>
      <c r="U11" s="31">
        <v>3.8243330989555711</v>
      </c>
      <c r="V11" s="29">
        <v>23.52987254314468</v>
      </c>
      <c r="W11" s="31">
        <v>7.0400509971106526</v>
      </c>
      <c r="X11" s="30">
        <v>12.435985611861691</v>
      </c>
      <c r="Y11" s="31">
        <v>4.5218240401749306</v>
      </c>
      <c r="Z11" s="30">
        <v>17.953275129518321</v>
      </c>
      <c r="AA11" s="31">
        <v>4.1918474293053984</v>
      </c>
      <c r="AB11" s="29">
        <v>17.140723274064712</v>
      </c>
      <c r="AC11" s="31">
        <v>5.9052492963540404</v>
      </c>
      <c r="AD11" s="30">
        <v>13.392791813712</v>
      </c>
      <c r="AE11" s="31">
        <v>3.8371484765858992</v>
      </c>
      <c r="AF11" s="30">
        <v>15.00713076512894</v>
      </c>
      <c r="AG11" s="31">
        <v>3.4043240554085612</v>
      </c>
      <c r="AH11" s="29">
        <v>23.275651143117749</v>
      </c>
      <c r="AI11" s="31">
        <v>6.5721035274120334</v>
      </c>
      <c r="AJ11" s="30">
        <v>12.51304650202251</v>
      </c>
      <c r="AK11" s="31">
        <v>3.9921053252737169</v>
      </c>
      <c r="AL11" s="30">
        <v>17.164671529299721</v>
      </c>
      <c r="AM11" s="31">
        <v>3.6745919514225118</v>
      </c>
      <c r="AN11" s="40"/>
    </row>
    <row r="12" spans="2:52" ht="15" customHeight="1">
      <c r="B12" s="28" t="s">
        <v>274</v>
      </c>
      <c r="C12" s="28" t="s">
        <v>271</v>
      </c>
      <c r="D12" s="29"/>
      <c r="E12" s="31"/>
      <c r="F12" s="30"/>
      <c r="G12" s="31"/>
      <c r="H12" s="30"/>
      <c r="I12" s="31"/>
      <c r="J12" s="29">
        <v>23.188031665651419</v>
      </c>
      <c r="K12" s="31">
        <v>5.8180534490715949</v>
      </c>
      <c r="L12" s="30">
        <v>11.932520084921221</v>
      </c>
      <c r="M12" s="31">
        <v>3.9261083937712771</v>
      </c>
      <c r="N12" s="30">
        <v>17.640256464886271</v>
      </c>
      <c r="O12" s="31">
        <v>3.4755549049855778</v>
      </c>
      <c r="P12" s="29">
        <v>22.9519834826168</v>
      </c>
      <c r="Q12" s="31">
        <v>5.4773420251996798</v>
      </c>
      <c r="R12" s="30">
        <v>10.88217054572446</v>
      </c>
      <c r="S12" s="31">
        <v>3.5963999906429338</v>
      </c>
      <c r="T12" s="30">
        <v>17.141097714275869</v>
      </c>
      <c r="U12" s="31">
        <v>3.3191993399332822</v>
      </c>
      <c r="V12" s="29">
        <v>17.122573734925549</v>
      </c>
      <c r="W12" s="31">
        <v>6.2652273950740742</v>
      </c>
      <c r="X12" s="30">
        <v>13.18997641856466</v>
      </c>
      <c r="Y12" s="31">
        <v>4.3470087723790467</v>
      </c>
      <c r="Z12" s="30">
        <v>15.383410880764581</v>
      </c>
      <c r="AA12" s="31">
        <v>3.8029683882691181</v>
      </c>
      <c r="AB12" s="29">
        <v>14.691925539100261</v>
      </c>
      <c r="AC12" s="31">
        <v>4.5707605571494971</v>
      </c>
      <c r="AD12" s="30">
        <v>9.3564388383741139</v>
      </c>
      <c r="AE12" s="31">
        <v>3.3992936367893378</v>
      </c>
      <c r="AF12" s="30">
        <v>12.077683681460449</v>
      </c>
      <c r="AG12" s="31">
        <v>2.9101282884618511</v>
      </c>
      <c r="AH12" s="29">
        <v>15.74057571300547</v>
      </c>
      <c r="AI12" s="31">
        <v>4.6793061485111727</v>
      </c>
      <c r="AJ12" s="30">
        <v>12.68582276290833</v>
      </c>
      <c r="AK12" s="31">
        <v>4.0064879199854273</v>
      </c>
      <c r="AL12" s="30">
        <v>14.135654151335689</v>
      </c>
      <c r="AM12" s="31">
        <v>3.0573675347361919</v>
      </c>
      <c r="AN12" s="40"/>
    </row>
    <row r="13" spans="2:52" ht="15" customHeight="1">
      <c r="B13" s="28" t="s">
        <v>275</v>
      </c>
      <c r="C13" s="28" t="s">
        <v>271</v>
      </c>
      <c r="D13" s="29"/>
      <c r="E13" s="31"/>
      <c r="F13" s="30"/>
      <c r="G13" s="31"/>
      <c r="H13" s="30"/>
      <c r="I13" s="31"/>
      <c r="J13" s="29">
        <v>17.597787427375039</v>
      </c>
      <c r="K13" s="31">
        <v>5.0501585003168676</v>
      </c>
      <c r="L13" s="30">
        <v>10.04610959515637</v>
      </c>
      <c r="M13" s="31">
        <v>3.6165268321902349</v>
      </c>
      <c r="N13" s="30">
        <v>13.489095535206321</v>
      </c>
      <c r="O13" s="31">
        <v>3.008754293981958</v>
      </c>
      <c r="P13" s="29">
        <v>21.971217958193019</v>
      </c>
      <c r="Q13" s="31">
        <v>6.0557107620056438</v>
      </c>
      <c r="R13" s="30">
        <v>11.38734317799838</v>
      </c>
      <c r="S13" s="31">
        <v>3.80178709387335</v>
      </c>
      <c r="T13" s="30">
        <v>16.560069178932569</v>
      </c>
      <c r="U13" s="31">
        <v>3.4994309819840561</v>
      </c>
      <c r="V13" s="29">
        <v>20.937933468037841</v>
      </c>
      <c r="W13" s="31">
        <v>6.4960885041918246</v>
      </c>
      <c r="X13" s="30">
        <v>10.92312298427573</v>
      </c>
      <c r="Y13" s="31">
        <v>4.4620399678417453</v>
      </c>
      <c r="Z13" s="30">
        <v>16.21868449932176</v>
      </c>
      <c r="AA13" s="31">
        <v>4.035118678118252</v>
      </c>
      <c r="AB13" s="29">
        <v>11.825343877548161</v>
      </c>
      <c r="AC13" s="31">
        <v>4.5673903435072747</v>
      </c>
      <c r="AD13" s="30">
        <v>9.3241981145860908</v>
      </c>
      <c r="AE13" s="31">
        <v>3.753123857302779</v>
      </c>
      <c r="AF13" s="30">
        <v>10.33151225157915</v>
      </c>
      <c r="AG13" s="31">
        <v>2.9137206641433231</v>
      </c>
      <c r="AH13" s="29">
        <v>17.115486132164229</v>
      </c>
      <c r="AI13" s="31">
        <v>5.4514034809851646</v>
      </c>
      <c r="AJ13" s="30">
        <v>10.198348602756599</v>
      </c>
      <c r="AK13" s="31">
        <v>3.2669705153813902</v>
      </c>
      <c r="AL13" s="30">
        <v>13.19071329703576</v>
      </c>
      <c r="AM13" s="31">
        <v>3.0668642717856489</v>
      </c>
      <c r="AN13" s="40"/>
    </row>
    <row r="14" spans="2:52" ht="15" customHeight="1">
      <c r="B14" s="28" t="s">
        <v>276</v>
      </c>
      <c r="C14" s="28" t="s">
        <v>271</v>
      </c>
      <c r="D14" s="29"/>
      <c r="E14" s="31"/>
      <c r="F14" s="30"/>
      <c r="G14" s="31"/>
      <c r="H14" s="30"/>
      <c r="I14" s="31"/>
      <c r="J14" s="29">
        <v>22.388682791710789</v>
      </c>
      <c r="K14" s="31">
        <v>2.0303271278663941</v>
      </c>
      <c r="L14" s="30">
        <v>15.526757742372491</v>
      </c>
      <c r="M14" s="31">
        <v>1.50965652575934</v>
      </c>
      <c r="N14" s="30">
        <v>18.88003152614645</v>
      </c>
      <c r="O14" s="31">
        <v>1.2560935027559781</v>
      </c>
      <c r="P14" s="29">
        <v>19.333940392182949</v>
      </c>
      <c r="Q14" s="31">
        <v>1.8617027600170839</v>
      </c>
      <c r="R14" s="30">
        <v>14.043712600358431</v>
      </c>
      <c r="S14" s="31">
        <v>1.3884460175248641</v>
      </c>
      <c r="T14" s="30">
        <v>16.70762333524462</v>
      </c>
      <c r="U14" s="31">
        <v>1.1588815279564071</v>
      </c>
      <c r="V14" s="29">
        <v>23.717137188385959</v>
      </c>
      <c r="W14" s="31">
        <v>2.2231509999418981</v>
      </c>
      <c r="X14" s="30">
        <v>14.477561494153781</v>
      </c>
      <c r="Y14" s="31">
        <v>1.5812391857078749</v>
      </c>
      <c r="Z14" s="30">
        <v>18.977121840625859</v>
      </c>
      <c r="AA14" s="31">
        <v>1.3596938758341139</v>
      </c>
      <c r="AB14" s="29">
        <v>17.072262515520549</v>
      </c>
      <c r="AC14" s="31">
        <v>2.226148014617396</v>
      </c>
      <c r="AD14" s="30">
        <v>12.477679666495961</v>
      </c>
      <c r="AE14" s="31">
        <v>1.612651340617691</v>
      </c>
      <c r="AF14" s="30">
        <v>14.727719431778739</v>
      </c>
      <c r="AG14" s="31">
        <v>1.369568759860837</v>
      </c>
      <c r="AH14" s="29">
        <v>16.569418037498892</v>
      </c>
      <c r="AI14" s="31">
        <v>2.147581569564835</v>
      </c>
      <c r="AJ14" s="30">
        <v>12.944191017875699</v>
      </c>
      <c r="AK14" s="31">
        <v>1.6953360714737209</v>
      </c>
      <c r="AL14" s="30">
        <v>14.70041693536459</v>
      </c>
      <c r="AM14" s="31">
        <v>1.362598688032127</v>
      </c>
      <c r="AN14" s="40"/>
    </row>
    <row r="15" spans="2:52" ht="15" customHeight="1">
      <c r="B15" s="28" t="s">
        <v>277</v>
      </c>
      <c r="C15" s="28" t="s">
        <v>271</v>
      </c>
      <c r="D15" s="29"/>
      <c r="E15" s="31"/>
      <c r="F15" s="30"/>
      <c r="G15" s="31"/>
      <c r="H15" s="30"/>
      <c r="I15" s="31"/>
      <c r="J15" s="29">
        <v>20.8419408472101</v>
      </c>
      <c r="K15" s="31">
        <v>5.7346670933580368</v>
      </c>
      <c r="L15" s="30">
        <v>14.42150611969922</v>
      </c>
      <c r="M15" s="31">
        <v>4.6202501543871843</v>
      </c>
      <c r="N15" s="30">
        <v>17.544560920640031</v>
      </c>
      <c r="O15" s="31">
        <v>3.6925406716372589</v>
      </c>
      <c r="P15" s="29">
        <v>23.91025590647148</v>
      </c>
      <c r="Q15" s="31">
        <v>5.7846828895085007</v>
      </c>
      <c r="R15" s="30">
        <v>10.808909782659169</v>
      </c>
      <c r="S15" s="31">
        <v>3.7009612593664598</v>
      </c>
      <c r="T15" s="30">
        <v>17.593478254674061</v>
      </c>
      <c r="U15" s="31">
        <v>3.478342073101639</v>
      </c>
      <c r="V15" s="29">
        <v>19.736409784448352</v>
      </c>
      <c r="W15" s="31">
        <v>6.447891381155058</v>
      </c>
      <c r="X15" s="30">
        <v>16.216213728125929</v>
      </c>
      <c r="Y15" s="31">
        <v>5.1181079772003342</v>
      </c>
      <c r="Z15" s="30">
        <v>17.134644660272588</v>
      </c>
      <c r="AA15" s="31">
        <v>4.0334707757228419</v>
      </c>
      <c r="AB15" s="29">
        <v>15.42829252970628</v>
      </c>
      <c r="AC15" s="31">
        <v>5.0733066522813148</v>
      </c>
      <c r="AD15" s="30">
        <v>10.909524245900959</v>
      </c>
      <c r="AE15" s="31">
        <v>4.277917918094289</v>
      </c>
      <c r="AF15" s="30">
        <v>13.0506930530318</v>
      </c>
      <c r="AG15" s="31">
        <v>3.286057133995262</v>
      </c>
      <c r="AH15" s="29">
        <v>14.906176382600339</v>
      </c>
      <c r="AI15" s="31">
        <v>5.3609883294757328</v>
      </c>
      <c r="AJ15" s="30">
        <v>8.7701698913073454</v>
      </c>
      <c r="AK15" s="31">
        <v>3.503761966558931</v>
      </c>
      <c r="AL15" s="30">
        <v>12.12939847025161</v>
      </c>
      <c r="AM15" s="31">
        <v>3.1586115419681331</v>
      </c>
      <c r="AN15" s="40"/>
    </row>
    <row r="16" spans="2:52" ht="15" customHeight="1">
      <c r="B16" s="28" t="s">
        <v>278</v>
      </c>
      <c r="C16" s="28" t="s">
        <v>271</v>
      </c>
      <c r="D16" s="29"/>
      <c r="E16" s="31"/>
      <c r="F16" s="30"/>
      <c r="G16" s="31"/>
      <c r="H16" s="30"/>
      <c r="I16" s="31"/>
      <c r="J16" s="29">
        <v>21.325331250318509</v>
      </c>
      <c r="K16" s="31">
        <v>5.4451711671176044</v>
      </c>
      <c r="L16" s="30">
        <v>13.98380342763625</v>
      </c>
      <c r="M16" s="31">
        <v>4.076054217281305</v>
      </c>
      <c r="N16" s="30">
        <v>17.897623270321098</v>
      </c>
      <c r="O16" s="31">
        <v>3.4379930567108672</v>
      </c>
      <c r="P16" s="29">
        <v>21.837818562640901</v>
      </c>
      <c r="Q16" s="31">
        <v>5.516145236983534</v>
      </c>
      <c r="R16" s="30">
        <v>10.68309123886352</v>
      </c>
      <c r="S16" s="31">
        <v>3.6485323134190848</v>
      </c>
      <c r="T16" s="30">
        <v>16.414813148480778</v>
      </c>
      <c r="U16" s="31">
        <v>3.3332532703140458</v>
      </c>
      <c r="V16" s="29">
        <v>18.681050066475819</v>
      </c>
      <c r="W16" s="31">
        <v>6.6122568210426387</v>
      </c>
      <c r="X16" s="30">
        <v>13.51683860832037</v>
      </c>
      <c r="Y16" s="31">
        <v>4.5774322189879726</v>
      </c>
      <c r="Z16" s="30">
        <v>15.96069360005335</v>
      </c>
      <c r="AA16" s="31">
        <v>3.9721328130699152</v>
      </c>
      <c r="AB16" s="29">
        <v>20.23437489492057</v>
      </c>
      <c r="AC16" s="31">
        <v>5.762397567850269</v>
      </c>
      <c r="AD16" s="30">
        <v>9.8334876751993328</v>
      </c>
      <c r="AE16" s="31">
        <v>3.563678417761031</v>
      </c>
      <c r="AF16" s="30">
        <v>15.72603793371467</v>
      </c>
      <c r="AG16" s="31">
        <v>3.5024166905061</v>
      </c>
      <c r="AH16" s="29">
        <v>16.838139193306539</v>
      </c>
      <c r="AI16" s="31">
        <v>5.0697442120225453</v>
      </c>
      <c r="AJ16" s="30">
        <v>17.8133415550219</v>
      </c>
      <c r="AK16" s="31">
        <v>4.5994257937664624</v>
      </c>
      <c r="AL16" s="30">
        <v>16.848932204968978</v>
      </c>
      <c r="AM16" s="31">
        <v>3.3838095260822989</v>
      </c>
      <c r="AN16" s="40"/>
    </row>
    <row r="17" spans="2:61" ht="15" customHeight="1">
      <c r="B17" s="32" t="s">
        <v>279</v>
      </c>
      <c r="C17" s="28" t="s">
        <v>271</v>
      </c>
      <c r="D17" s="29"/>
      <c r="E17" s="31"/>
      <c r="F17" s="30"/>
      <c r="G17" s="31"/>
      <c r="H17" s="30"/>
      <c r="I17" s="31"/>
      <c r="J17" s="29">
        <v>21.55532062970909</v>
      </c>
      <c r="K17" s="31">
        <v>1.5484237459404551</v>
      </c>
      <c r="L17" s="30">
        <v>14.85311946754017</v>
      </c>
      <c r="M17" s="31">
        <v>1.1799622401678811</v>
      </c>
      <c r="N17" s="30">
        <v>18.214952560375689</v>
      </c>
      <c r="O17" s="31">
        <v>0.97250638797715394</v>
      </c>
      <c r="P17" s="29">
        <v>19.77383888069291</v>
      </c>
      <c r="Q17" s="31">
        <v>1.4582910904962969</v>
      </c>
      <c r="R17" s="30">
        <v>13.631595521290031</v>
      </c>
      <c r="S17" s="31">
        <v>1.0742525698435981</v>
      </c>
      <c r="T17" s="30">
        <v>16.699476166545971</v>
      </c>
      <c r="U17" s="31">
        <v>0.9037874970416776</v>
      </c>
      <c r="V17" s="29">
        <v>22.69589278788872</v>
      </c>
      <c r="W17" s="31">
        <v>1.753246470429187</v>
      </c>
      <c r="X17" s="30">
        <v>13.679549343290089</v>
      </c>
      <c r="Y17" s="31">
        <v>1.211749171050378</v>
      </c>
      <c r="Z17" s="30">
        <v>18.192348837956249</v>
      </c>
      <c r="AA17" s="31">
        <v>1.0696329010805079</v>
      </c>
      <c r="AB17" s="29">
        <v>16.71766710507131</v>
      </c>
      <c r="AC17" s="31">
        <v>1.6102115706895099</v>
      </c>
      <c r="AD17" s="30">
        <v>12.062329185527121</v>
      </c>
      <c r="AE17" s="31">
        <v>1.184814999553979</v>
      </c>
      <c r="AF17" s="30">
        <v>14.35961229863117</v>
      </c>
      <c r="AG17" s="31">
        <v>1.000010564538562</v>
      </c>
      <c r="AH17" s="29">
        <v>17.289236476232819</v>
      </c>
      <c r="AI17" s="31">
        <v>1.63474666373955</v>
      </c>
      <c r="AJ17" s="30">
        <v>12.40094156038149</v>
      </c>
      <c r="AK17" s="31">
        <v>1.2641997590917791</v>
      </c>
      <c r="AL17" s="30">
        <v>14.82796590872513</v>
      </c>
      <c r="AM17" s="31">
        <v>1.0326939524024299</v>
      </c>
      <c r="AN17" s="40"/>
    </row>
    <row r="18" spans="2:61" ht="15" customHeight="1">
      <c r="B18" s="26" t="s">
        <v>280</v>
      </c>
      <c r="C18" s="38" t="s">
        <v>271</v>
      </c>
      <c r="D18" s="44"/>
      <c r="E18" s="27"/>
      <c r="F18" s="46"/>
      <c r="G18" s="27"/>
      <c r="H18" s="46"/>
      <c r="I18" s="27"/>
      <c r="J18" s="44">
        <v>22.69205655237166</v>
      </c>
      <c r="K18" s="27">
        <v>0.74316597433992659</v>
      </c>
      <c r="L18" s="46">
        <v>13.76085391100864</v>
      </c>
      <c r="M18" s="27">
        <v>0.5467995545483828</v>
      </c>
      <c r="N18" s="46">
        <v>18.27926502628095</v>
      </c>
      <c r="O18" s="27">
        <v>0.46371836504633113</v>
      </c>
      <c r="P18" s="44">
        <v>21.206287874449679</v>
      </c>
      <c r="Q18" s="27">
        <v>0.79106263497487894</v>
      </c>
      <c r="R18" s="46">
        <v>13.390132029007329</v>
      </c>
      <c r="S18" s="27">
        <v>0.56934337727682638</v>
      </c>
      <c r="T18" s="46">
        <v>17.3354590741801</v>
      </c>
      <c r="U18" s="27">
        <v>0.49014923995272802</v>
      </c>
      <c r="V18" s="44">
        <v>21.194630166793921</v>
      </c>
      <c r="W18" s="27">
        <v>0.97115477494350011</v>
      </c>
      <c r="X18" s="46">
        <v>13.734010564720711</v>
      </c>
      <c r="Y18" s="27">
        <v>0.67030177568732086</v>
      </c>
      <c r="Z18" s="46">
        <v>17.47789295093477</v>
      </c>
      <c r="AA18" s="27">
        <v>0.5938671301206927</v>
      </c>
      <c r="AB18" s="44">
        <v>16.0567214354251</v>
      </c>
      <c r="AC18" s="27">
        <v>0.8689383388838956</v>
      </c>
      <c r="AD18" s="46">
        <v>10.92474742635739</v>
      </c>
      <c r="AE18" s="27">
        <v>0.62739706344219492</v>
      </c>
      <c r="AF18" s="46">
        <v>13.513369083836251</v>
      </c>
      <c r="AG18" s="27">
        <v>0.53831518629316177</v>
      </c>
      <c r="AH18" s="44">
        <v>16.612639417192721</v>
      </c>
      <c r="AI18" s="27">
        <v>0.87694645113818859</v>
      </c>
      <c r="AJ18" s="46">
        <v>11.637767644673399</v>
      </c>
      <c r="AK18" s="27">
        <v>0.68920323287441776</v>
      </c>
      <c r="AL18" s="46">
        <v>14.13965840501967</v>
      </c>
      <c r="AM18" s="27">
        <v>0.56000862513106708</v>
      </c>
      <c r="AN18" s="40"/>
    </row>
    <row r="19" spans="2:61" ht="15" customHeight="1">
      <c r="B19" s="37" t="s">
        <v>270</v>
      </c>
      <c r="C19" s="37" t="s">
        <v>281</v>
      </c>
      <c r="D19" s="47"/>
      <c r="E19" s="36"/>
      <c r="F19" s="45"/>
      <c r="G19" s="36"/>
      <c r="H19" s="45"/>
      <c r="I19" s="36"/>
      <c r="J19" s="43">
        <v>16.08654990665455</v>
      </c>
      <c r="K19" s="36">
        <v>4.678065302391504</v>
      </c>
      <c r="L19" s="45">
        <v>15.46719105722747</v>
      </c>
      <c r="M19" s="36">
        <v>4.1836264887258858</v>
      </c>
      <c r="N19" s="45">
        <v>16.633539433911182</v>
      </c>
      <c r="O19" s="36">
        <v>3.309024082312956</v>
      </c>
      <c r="P19" s="43">
        <v>17.936664620742739</v>
      </c>
      <c r="Q19" s="36">
        <v>5.0166896237712759</v>
      </c>
      <c r="R19" s="45">
        <v>15.39515884991863</v>
      </c>
      <c r="S19" s="36">
        <v>4.0373782392418294</v>
      </c>
      <c r="T19" s="45">
        <v>16.821076479761359</v>
      </c>
      <c r="U19" s="36">
        <v>3.2069144839064201</v>
      </c>
      <c r="V19" s="43">
        <v>23.583348048776219</v>
      </c>
      <c r="W19" s="36">
        <v>6.7652760257199516</v>
      </c>
      <c r="X19" s="45">
        <v>11.79548132397413</v>
      </c>
      <c r="Y19" s="36">
        <v>4.1491594570618497</v>
      </c>
      <c r="Z19" s="45">
        <v>17.79282236616957</v>
      </c>
      <c r="AA19" s="36">
        <v>3.9867925769508838</v>
      </c>
      <c r="AB19" s="43">
        <v>16.324805448721879</v>
      </c>
      <c r="AC19" s="36">
        <v>5.0246077168765693</v>
      </c>
      <c r="AD19" s="45">
        <v>11.37389307514038</v>
      </c>
      <c r="AE19" s="36">
        <v>3.6862702720396712</v>
      </c>
      <c r="AF19" s="45">
        <v>13.85033955774983</v>
      </c>
      <c r="AG19" s="36">
        <v>3.1611383576485159</v>
      </c>
      <c r="AH19" s="43">
        <v>18.23721410580497</v>
      </c>
      <c r="AI19" s="36">
        <v>5.0001417492162954</v>
      </c>
      <c r="AJ19" s="45">
        <v>7.8434959118436716</v>
      </c>
      <c r="AK19" s="36">
        <v>3.272056446806034</v>
      </c>
      <c r="AL19" s="45">
        <v>13.30571421613622</v>
      </c>
      <c r="AM19" s="36">
        <v>3.0552173219045442</v>
      </c>
      <c r="AN19" s="41"/>
    </row>
    <row r="20" spans="2:61" ht="15" customHeight="1">
      <c r="B20" s="28" t="s">
        <v>272</v>
      </c>
      <c r="C20" s="28" t="s">
        <v>281</v>
      </c>
      <c r="D20" s="29"/>
      <c r="E20" s="31"/>
      <c r="F20" s="30"/>
      <c r="G20" s="31"/>
      <c r="H20" s="30"/>
      <c r="I20" s="31"/>
      <c r="J20" s="29">
        <v>11.31025406669438</v>
      </c>
      <c r="K20" s="31">
        <v>5.1249498421552806</v>
      </c>
      <c r="L20" s="30">
        <v>13.699560587489181</v>
      </c>
      <c r="M20" s="31">
        <v>4.8951645915943978</v>
      </c>
      <c r="N20" s="30">
        <v>12.396208235085609</v>
      </c>
      <c r="O20" s="31">
        <v>3.5294733510598491</v>
      </c>
      <c r="P20" s="29">
        <v>18.683274427170431</v>
      </c>
      <c r="Q20" s="31">
        <v>4.9855887259678182</v>
      </c>
      <c r="R20" s="30">
        <v>10.04713483063308</v>
      </c>
      <c r="S20" s="31">
        <v>3.3358066531494308</v>
      </c>
      <c r="T20" s="30">
        <v>14.397308983634151</v>
      </c>
      <c r="U20" s="31">
        <v>2.9995788905671481</v>
      </c>
      <c r="V20" s="29">
        <v>15.15534729591189</v>
      </c>
      <c r="W20" s="31">
        <v>5.5000862896558651</v>
      </c>
      <c r="X20" s="30">
        <v>9.6104967213854025</v>
      </c>
      <c r="Y20" s="31">
        <v>3.9923414356160318</v>
      </c>
      <c r="Z20" s="30">
        <v>12.36898515347495</v>
      </c>
      <c r="AA20" s="31">
        <v>3.5433286512105528</v>
      </c>
      <c r="AB20" s="29">
        <v>16.112015946494019</v>
      </c>
      <c r="AC20" s="31">
        <v>5.2378993725925787</v>
      </c>
      <c r="AD20" s="30">
        <v>9.9586845387769838</v>
      </c>
      <c r="AE20" s="31">
        <v>3.4857491758081411</v>
      </c>
      <c r="AF20" s="30">
        <v>12.700562623088199</v>
      </c>
      <c r="AG20" s="31">
        <v>3.060675828536489</v>
      </c>
      <c r="AH20" s="29">
        <v>16.566686788573829</v>
      </c>
      <c r="AI20" s="31">
        <v>4.9774546569088942</v>
      </c>
      <c r="AJ20" s="30">
        <v>7.7933016659409136</v>
      </c>
      <c r="AK20" s="31">
        <v>3.3926791167238468</v>
      </c>
      <c r="AL20" s="30">
        <v>11.72545779086235</v>
      </c>
      <c r="AM20" s="31">
        <v>2.9754821743603408</v>
      </c>
      <c r="AN20" s="40"/>
    </row>
    <row r="21" spans="2:61" ht="15" customHeight="1">
      <c r="B21" s="28" t="s">
        <v>273</v>
      </c>
      <c r="C21" s="28" t="s">
        <v>281</v>
      </c>
      <c r="D21" s="29"/>
      <c r="E21" s="31"/>
      <c r="F21" s="30"/>
      <c r="G21" s="31"/>
      <c r="H21" s="30"/>
      <c r="I21" s="31"/>
      <c r="J21" s="29">
        <v>25.189036757751179</v>
      </c>
      <c r="K21" s="31">
        <v>5.8231358047863004</v>
      </c>
      <c r="L21" s="30">
        <v>11.477103076065839</v>
      </c>
      <c r="M21" s="31">
        <v>3.7860253284277809</v>
      </c>
      <c r="N21" s="30">
        <v>18.4882385388267</v>
      </c>
      <c r="O21" s="31">
        <v>3.5540669341951161</v>
      </c>
      <c r="P21" s="29">
        <v>17.079760276738732</v>
      </c>
      <c r="Q21" s="31">
        <v>5.6009951387181296</v>
      </c>
      <c r="R21" s="30">
        <v>13.430043950371971</v>
      </c>
      <c r="S21" s="31">
        <v>4.0870389916994574</v>
      </c>
      <c r="T21" s="30">
        <v>15.928577114327959</v>
      </c>
      <c r="U21" s="31">
        <v>3.7083530215227452</v>
      </c>
      <c r="V21" s="29">
        <v>23.698036846250439</v>
      </c>
      <c r="W21" s="31">
        <v>6.9636371394312864</v>
      </c>
      <c r="X21" s="30">
        <v>12.045308962209351</v>
      </c>
      <c r="Y21" s="31">
        <v>4.3823936855451651</v>
      </c>
      <c r="Z21" s="30">
        <v>17.86735944616261</v>
      </c>
      <c r="AA21" s="31">
        <v>4.1315951367895121</v>
      </c>
      <c r="AB21" s="29">
        <v>16.84113267065025</v>
      </c>
      <c r="AC21" s="31">
        <v>5.7587543131382199</v>
      </c>
      <c r="AD21" s="30">
        <v>13.009122369245601</v>
      </c>
      <c r="AE21" s="31">
        <v>3.7227576395051609</v>
      </c>
      <c r="AF21" s="30">
        <v>15.082698386840811</v>
      </c>
      <c r="AG21" s="31">
        <v>3.3928365329766468</v>
      </c>
      <c r="AH21" s="29">
        <v>22.53233914876278</v>
      </c>
      <c r="AI21" s="31">
        <v>6.3645680011779993</v>
      </c>
      <c r="AJ21" s="30">
        <v>12.17044889080104</v>
      </c>
      <c r="AK21" s="31">
        <v>3.8782786598249559</v>
      </c>
      <c r="AL21" s="30">
        <v>16.60821405336003</v>
      </c>
      <c r="AM21" s="31">
        <v>3.5549580747763709</v>
      </c>
      <c r="AN21" s="40"/>
    </row>
    <row r="22" spans="2:61" ht="15" customHeight="1">
      <c r="B22" s="28" t="s">
        <v>274</v>
      </c>
      <c r="C22" s="28" t="s">
        <v>281</v>
      </c>
      <c r="D22" s="29"/>
      <c r="E22" s="31"/>
      <c r="F22" s="30"/>
      <c r="G22" s="31"/>
      <c r="H22" s="30"/>
      <c r="I22" s="31"/>
      <c r="J22" s="29">
        <v>21.866983238298381</v>
      </c>
      <c r="K22" s="31">
        <v>5.4244464388218132</v>
      </c>
      <c r="L22" s="30">
        <v>11.497693345463199</v>
      </c>
      <c r="M22" s="31">
        <v>3.808303254941086</v>
      </c>
      <c r="N22" s="30">
        <v>17.068381112035869</v>
      </c>
      <c r="O22" s="31">
        <v>3.3625509480574109</v>
      </c>
      <c r="P22" s="29">
        <v>22.155179898927891</v>
      </c>
      <c r="Q22" s="31">
        <v>5.2925527575500411</v>
      </c>
      <c r="R22" s="30">
        <v>10.590827514028589</v>
      </c>
      <c r="S22" s="31">
        <v>3.339097969545274</v>
      </c>
      <c r="T22" s="30">
        <v>16.585404472337618</v>
      </c>
      <c r="U22" s="31">
        <v>3.2113728395385732</v>
      </c>
      <c r="V22" s="29">
        <v>16.858929856042579</v>
      </c>
      <c r="W22" s="31">
        <v>6.0840174107172711</v>
      </c>
      <c r="X22" s="30">
        <v>12.827777505835479</v>
      </c>
      <c r="Y22" s="31">
        <v>4.2211617923320732</v>
      </c>
      <c r="Z22" s="30">
        <v>14.992294860872541</v>
      </c>
      <c r="AA22" s="31">
        <v>3.6851239535240672</v>
      </c>
      <c r="AB22" s="29">
        <v>14.988812569817719</v>
      </c>
      <c r="AC22" s="31">
        <v>4.6535018297181932</v>
      </c>
      <c r="AD22" s="30">
        <v>9.2135021624894016</v>
      </c>
      <c r="AE22" s="31">
        <v>3.300132823309156</v>
      </c>
      <c r="AF22" s="30">
        <v>11.796819847881279</v>
      </c>
      <c r="AG22" s="31">
        <v>2.8253488567031182</v>
      </c>
      <c r="AH22" s="29">
        <v>14.870626357398489</v>
      </c>
      <c r="AI22" s="31">
        <v>4.510321717017356</v>
      </c>
      <c r="AJ22" s="30">
        <v>12.203675415077189</v>
      </c>
      <c r="AK22" s="31">
        <v>3.9187288705690562</v>
      </c>
      <c r="AL22" s="30">
        <v>13.838933629693489</v>
      </c>
      <c r="AM22" s="31">
        <v>2.9747223938042922</v>
      </c>
      <c r="AN22" s="40"/>
    </row>
    <row r="23" spans="2:61" ht="15" customHeight="1">
      <c r="B23" s="28" t="s">
        <v>275</v>
      </c>
      <c r="C23" s="28" t="s">
        <v>281</v>
      </c>
      <c r="D23" s="29"/>
      <c r="E23" s="31"/>
      <c r="F23" s="30"/>
      <c r="G23" s="31"/>
      <c r="H23" s="30"/>
      <c r="I23" s="31"/>
      <c r="J23" s="29">
        <v>16.73606139131558</v>
      </c>
      <c r="K23" s="31">
        <v>4.7397810846670083</v>
      </c>
      <c r="L23" s="30">
        <v>9.3399295597634566</v>
      </c>
      <c r="M23" s="31">
        <v>3.4258267148617518</v>
      </c>
      <c r="N23" s="30">
        <v>13.0517956986544</v>
      </c>
      <c r="O23" s="31">
        <v>2.910835798762188</v>
      </c>
      <c r="P23" s="29">
        <v>20.207855172326909</v>
      </c>
      <c r="Q23" s="31">
        <v>5.7120211767631792</v>
      </c>
      <c r="R23" s="30">
        <v>11.547635819733079</v>
      </c>
      <c r="S23" s="31">
        <v>3.7910705693492468</v>
      </c>
      <c r="T23" s="30">
        <v>16.02321216532961</v>
      </c>
      <c r="U23" s="31">
        <v>3.3858023748264721</v>
      </c>
      <c r="V23" s="29">
        <v>20.15914562454893</v>
      </c>
      <c r="W23" s="31">
        <v>6.364142337939982</v>
      </c>
      <c r="X23" s="30">
        <v>10.603547256138</v>
      </c>
      <c r="Y23" s="31">
        <v>4.2521388705746537</v>
      </c>
      <c r="Z23" s="30">
        <v>15.692894755885691</v>
      </c>
      <c r="AA23" s="31">
        <v>3.903915175534594</v>
      </c>
      <c r="AB23" s="29">
        <v>11.553717616691079</v>
      </c>
      <c r="AC23" s="31">
        <v>4.3131028396832489</v>
      </c>
      <c r="AD23" s="30">
        <v>8.9183972064768611</v>
      </c>
      <c r="AE23" s="31">
        <v>3.526695027433433</v>
      </c>
      <c r="AF23" s="30">
        <v>9.9965773697586471</v>
      </c>
      <c r="AG23" s="31">
        <v>2.819109209668325</v>
      </c>
      <c r="AH23" s="29">
        <v>16.450983101261301</v>
      </c>
      <c r="AI23" s="31">
        <v>5.3021685346179819</v>
      </c>
      <c r="AJ23" s="30">
        <v>9.9000081769741239</v>
      </c>
      <c r="AK23" s="31">
        <v>3.2151735555774801</v>
      </c>
      <c r="AL23" s="30">
        <v>12.7630866445488</v>
      </c>
      <c r="AM23" s="31">
        <v>2.967003249817485</v>
      </c>
      <c r="AN23" s="40"/>
    </row>
    <row r="24" spans="2:61" ht="15" customHeight="1">
      <c r="B24" s="28" t="s">
        <v>276</v>
      </c>
      <c r="C24" s="28" t="s">
        <v>281</v>
      </c>
      <c r="D24" s="29"/>
      <c r="E24" s="31"/>
      <c r="F24" s="30"/>
      <c r="G24" s="31"/>
      <c r="H24" s="30"/>
      <c r="I24" s="31"/>
      <c r="J24" s="29">
        <v>21.810746021248679</v>
      </c>
      <c r="K24" s="31">
        <v>1.968478936071677</v>
      </c>
      <c r="L24" s="30">
        <v>15.092812226436889</v>
      </c>
      <c r="M24" s="31">
        <v>1.4627807649707389</v>
      </c>
      <c r="N24" s="30">
        <v>18.36863272176199</v>
      </c>
      <c r="O24" s="31">
        <v>1.217309652851831</v>
      </c>
      <c r="P24" s="29">
        <v>18.784787641493491</v>
      </c>
      <c r="Q24" s="31">
        <v>1.8044355681421129</v>
      </c>
      <c r="R24" s="30">
        <v>13.648595934052929</v>
      </c>
      <c r="S24" s="31">
        <v>1.3459359800598449</v>
      </c>
      <c r="T24" s="30">
        <v>16.233256967106609</v>
      </c>
      <c r="U24" s="31">
        <v>1.1232098144603959</v>
      </c>
      <c r="V24" s="29">
        <v>23.104233408779649</v>
      </c>
      <c r="W24" s="31">
        <v>2.1579953473193858</v>
      </c>
      <c r="X24" s="30">
        <v>14.125183959740809</v>
      </c>
      <c r="Y24" s="31">
        <v>1.5341668048448109</v>
      </c>
      <c r="Z24" s="30">
        <v>18.494523277608948</v>
      </c>
      <c r="AA24" s="31">
        <v>1.319201698340069</v>
      </c>
      <c r="AB24" s="29">
        <v>16.66096029887769</v>
      </c>
      <c r="AC24" s="31">
        <v>2.160434237518372</v>
      </c>
      <c r="AD24" s="30">
        <v>12.15792570838142</v>
      </c>
      <c r="AE24" s="31">
        <v>1.565140497824377</v>
      </c>
      <c r="AF24" s="30">
        <v>14.35891788480231</v>
      </c>
      <c r="AG24" s="31">
        <v>1.3289637398290139</v>
      </c>
      <c r="AH24" s="29">
        <v>16.179490222671241</v>
      </c>
      <c r="AI24" s="31">
        <v>2.0826478482646649</v>
      </c>
      <c r="AJ24" s="30">
        <v>12.56799042793558</v>
      </c>
      <c r="AK24" s="31">
        <v>1.6424991671101681</v>
      </c>
      <c r="AL24" s="30">
        <v>14.31782457942648</v>
      </c>
      <c r="AM24" s="31">
        <v>1.3209000019094359</v>
      </c>
      <c r="AN24" s="40"/>
    </row>
    <row r="25" spans="2:61" ht="15" customHeight="1">
      <c r="B25" s="28" t="s">
        <v>277</v>
      </c>
      <c r="C25" s="28" t="s">
        <v>281</v>
      </c>
      <c r="D25" s="29"/>
      <c r="E25" s="31"/>
      <c r="F25" s="30"/>
      <c r="G25" s="31"/>
      <c r="H25" s="30"/>
      <c r="I25" s="31"/>
      <c r="J25" s="29">
        <v>19.967207206495409</v>
      </c>
      <c r="K25" s="31">
        <v>5.4353406591813247</v>
      </c>
      <c r="L25" s="30">
        <v>13.060828959709671</v>
      </c>
      <c r="M25" s="31">
        <v>4.0407517783379783</v>
      </c>
      <c r="N25" s="30">
        <v>16.97578789928016</v>
      </c>
      <c r="O25" s="31">
        <v>3.57235967549085</v>
      </c>
      <c r="P25" s="29">
        <v>22.924958361409221</v>
      </c>
      <c r="Q25" s="31">
        <v>5.5534229681918816</v>
      </c>
      <c r="R25" s="30">
        <v>10.15735120671552</v>
      </c>
      <c r="S25" s="31">
        <v>3.4748564834406461</v>
      </c>
      <c r="T25" s="30">
        <v>17.023119393691228</v>
      </c>
      <c r="U25" s="31">
        <v>3.3650713521011761</v>
      </c>
      <c r="V25" s="29">
        <v>19.171497611493081</v>
      </c>
      <c r="W25" s="31">
        <v>6.2487410394101266</v>
      </c>
      <c r="X25" s="30">
        <v>15.764789428067269</v>
      </c>
      <c r="Y25" s="31">
        <v>4.9635498531889759</v>
      </c>
      <c r="Z25" s="30">
        <v>17.182153493192171</v>
      </c>
      <c r="AA25" s="31">
        <v>3.9901600887137261</v>
      </c>
      <c r="AB25" s="29">
        <v>15.485915607841701</v>
      </c>
      <c r="AC25" s="31">
        <v>5.0374357002105548</v>
      </c>
      <c r="AD25" s="30">
        <v>10.73595818921722</v>
      </c>
      <c r="AE25" s="31">
        <v>4.0790946284830962</v>
      </c>
      <c r="AF25" s="30">
        <v>12.62760568412075</v>
      </c>
      <c r="AG25" s="31">
        <v>3.178998716369303</v>
      </c>
      <c r="AH25" s="29">
        <v>14.55229508923988</v>
      </c>
      <c r="AI25" s="31">
        <v>5.2050914458365929</v>
      </c>
      <c r="AJ25" s="30">
        <v>8.4678163444728352</v>
      </c>
      <c r="AK25" s="31">
        <v>3.3863354979423459</v>
      </c>
      <c r="AL25" s="30">
        <v>11.73617833516766</v>
      </c>
      <c r="AM25" s="31">
        <v>3.0560016636586771</v>
      </c>
      <c r="AN25" s="40"/>
    </row>
    <row r="26" spans="2:61" ht="15" customHeight="1">
      <c r="B26" s="28" t="s">
        <v>278</v>
      </c>
      <c r="C26" s="28" t="s">
        <v>281</v>
      </c>
      <c r="D26" s="29"/>
      <c r="E26" s="31"/>
      <c r="F26" s="30"/>
      <c r="G26" s="31"/>
      <c r="H26" s="30"/>
      <c r="I26" s="31"/>
      <c r="J26" s="29">
        <v>20.676435824209829</v>
      </c>
      <c r="K26" s="31">
        <v>5.2554669725891348</v>
      </c>
      <c r="L26" s="30">
        <v>14.129534684039079</v>
      </c>
      <c r="M26" s="31">
        <v>4.1217791780288513</v>
      </c>
      <c r="N26" s="30">
        <v>17.31740440313672</v>
      </c>
      <c r="O26" s="31">
        <v>3.3262871457114289</v>
      </c>
      <c r="P26" s="29">
        <v>20.306423021938151</v>
      </c>
      <c r="Q26" s="31">
        <v>5.3675497448199412</v>
      </c>
      <c r="R26" s="30">
        <v>10.434402349778651</v>
      </c>
      <c r="S26" s="31">
        <v>3.5816482966539138</v>
      </c>
      <c r="T26" s="30">
        <v>15.882665156191299</v>
      </c>
      <c r="U26" s="31">
        <v>3.2247041750660399</v>
      </c>
      <c r="V26" s="29">
        <v>18.077852407939488</v>
      </c>
      <c r="W26" s="31">
        <v>6.3968815465114206</v>
      </c>
      <c r="X26" s="30">
        <v>13.06710054921083</v>
      </c>
      <c r="Y26" s="31">
        <v>4.4252471022344473</v>
      </c>
      <c r="Z26" s="30">
        <v>15.44326760330345</v>
      </c>
      <c r="AA26" s="31">
        <v>3.842891795261774</v>
      </c>
      <c r="AB26" s="29">
        <v>20.22796020690496</v>
      </c>
      <c r="AC26" s="31">
        <v>5.6695806787882717</v>
      </c>
      <c r="AD26" s="30">
        <v>9.65867135463807</v>
      </c>
      <c r="AE26" s="31">
        <v>3.426245695643876</v>
      </c>
      <c r="AF26" s="30">
        <v>15.32348056017951</v>
      </c>
      <c r="AG26" s="31">
        <v>3.3951678048145388</v>
      </c>
      <c r="AH26" s="29">
        <v>16.55744365176789</v>
      </c>
      <c r="AI26" s="31">
        <v>4.9318974296412206</v>
      </c>
      <c r="AJ26" s="30">
        <v>17.224002830736762</v>
      </c>
      <c r="AK26" s="31">
        <v>4.4510689241008903</v>
      </c>
      <c r="AL26" s="30">
        <v>16.421183789044381</v>
      </c>
      <c r="AM26" s="31">
        <v>3.2813539482260961</v>
      </c>
      <c r="AN26" s="40"/>
    </row>
    <row r="27" spans="2:61" ht="15" customHeight="1">
      <c r="B27" s="32" t="s">
        <v>279</v>
      </c>
      <c r="C27" s="28" t="s">
        <v>281</v>
      </c>
      <c r="D27" s="29"/>
      <c r="E27" s="31"/>
      <c r="F27" s="30"/>
      <c r="G27" s="31"/>
      <c r="H27" s="30"/>
      <c r="I27" s="31"/>
      <c r="J27" s="29">
        <v>20.93666943203154</v>
      </c>
      <c r="K27" s="31">
        <v>1.499771625178828</v>
      </c>
      <c r="L27" s="30">
        <v>14.452648622546519</v>
      </c>
      <c r="M27" s="31">
        <v>1.143896637257136</v>
      </c>
      <c r="N27" s="30">
        <v>17.7051213228835</v>
      </c>
      <c r="O27" s="31">
        <v>0.94235876495464277</v>
      </c>
      <c r="P27" s="29">
        <v>19.183549809774082</v>
      </c>
      <c r="Q27" s="31">
        <v>1.412217701295124</v>
      </c>
      <c r="R27" s="30">
        <v>13.222406352521681</v>
      </c>
      <c r="S27" s="31">
        <v>1.0403823834160439</v>
      </c>
      <c r="T27" s="30">
        <v>16.198321380968089</v>
      </c>
      <c r="U27" s="31">
        <v>0.875217266990308</v>
      </c>
      <c r="V27" s="29">
        <v>22.047608375676781</v>
      </c>
      <c r="W27" s="31">
        <v>1.6987730968876871</v>
      </c>
      <c r="X27" s="30">
        <v>13.30389120979747</v>
      </c>
      <c r="Y27" s="31">
        <v>1.174294981361047</v>
      </c>
      <c r="Z27" s="30">
        <v>17.678901383557019</v>
      </c>
      <c r="AA27" s="31">
        <v>1.0363633517804449</v>
      </c>
      <c r="AB27" s="29">
        <v>16.29341357041277</v>
      </c>
      <c r="AC27" s="31">
        <v>1.5615687924991519</v>
      </c>
      <c r="AD27" s="30">
        <v>11.72543446672123</v>
      </c>
      <c r="AE27" s="31">
        <v>1.148552782629455</v>
      </c>
      <c r="AF27" s="30">
        <v>13.977512661819061</v>
      </c>
      <c r="AG27" s="31">
        <v>0.96956805685511072</v>
      </c>
      <c r="AH27" s="29">
        <v>16.834151131394592</v>
      </c>
      <c r="AI27" s="31">
        <v>1.583896585884351</v>
      </c>
      <c r="AJ27" s="30">
        <v>12.064653336821291</v>
      </c>
      <c r="AK27" s="31">
        <v>1.2257673612106259</v>
      </c>
      <c r="AL27" s="30">
        <v>14.433372865431</v>
      </c>
      <c r="AM27" s="31">
        <v>1.0008840020564851</v>
      </c>
      <c r="AN27" s="40"/>
    </row>
    <row r="28" spans="2:61" ht="15" customHeight="1">
      <c r="B28" s="26" t="s">
        <v>280</v>
      </c>
      <c r="C28" s="38" t="s">
        <v>281</v>
      </c>
      <c r="D28" s="44"/>
      <c r="E28" s="27"/>
      <c r="F28" s="46"/>
      <c r="G28" s="27"/>
      <c r="H28" s="46"/>
      <c r="I28" s="27"/>
      <c r="J28" s="44">
        <v>22.0249120782387</v>
      </c>
      <c r="K28" s="27">
        <v>0.71989609053818848</v>
      </c>
      <c r="L28" s="46">
        <v>13.342429551434719</v>
      </c>
      <c r="M28" s="27">
        <v>0.52945379208642063</v>
      </c>
      <c r="N28" s="46">
        <v>17.730731049961921</v>
      </c>
      <c r="O28" s="27">
        <v>0.44907252726462121</v>
      </c>
      <c r="P28" s="44">
        <v>20.584124716960819</v>
      </c>
      <c r="Q28" s="27">
        <v>0.76619174707508175</v>
      </c>
      <c r="R28" s="46">
        <v>12.99531026665311</v>
      </c>
      <c r="S28" s="27">
        <v>0.5514790036397238</v>
      </c>
      <c r="T28" s="46">
        <v>16.823554276963179</v>
      </c>
      <c r="U28" s="27">
        <v>0.47471115000511382</v>
      </c>
      <c r="V28" s="44">
        <v>20.638506312708319</v>
      </c>
      <c r="W28" s="27">
        <v>0.94137681402474971</v>
      </c>
      <c r="X28" s="46">
        <v>13.34183650048211</v>
      </c>
      <c r="Y28" s="27">
        <v>0.64940471790431442</v>
      </c>
      <c r="Z28" s="46">
        <v>16.998611792400879</v>
      </c>
      <c r="AA28" s="27">
        <v>0.57546765600493544</v>
      </c>
      <c r="AB28" s="44">
        <v>15.627897173302269</v>
      </c>
      <c r="AC28" s="27">
        <v>0.84161208366078655</v>
      </c>
      <c r="AD28" s="46">
        <v>10.610363616647801</v>
      </c>
      <c r="AE28" s="27">
        <v>0.60757988477844882</v>
      </c>
      <c r="AF28" s="46">
        <v>13.138080485745199</v>
      </c>
      <c r="AG28" s="27">
        <v>0.52132090871566672</v>
      </c>
      <c r="AH28" s="44">
        <v>16.21295720371495</v>
      </c>
      <c r="AI28" s="27">
        <v>0.85003333491172617</v>
      </c>
      <c r="AJ28" s="46">
        <v>11.34067165094655</v>
      </c>
      <c r="AK28" s="27">
        <v>0.66798964803160277</v>
      </c>
      <c r="AL28" s="46">
        <v>13.789121180267109</v>
      </c>
      <c r="AM28" s="27">
        <v>0.54277418181931103</v>
      </c>
      <c r="AN28" s="40"/>
    </row>
    <row r="29" spans="2:61">
      <c r="B29" s="3" t="s">
        <v>107</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341</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16.633539433911182</v>
      </c>
      <c r="AR37" s="102">
        <f t="shared" ref="AR37:AR46" si="3">IF(ISNUMBER(T19),T19,NA())</f>
        <v>16.821076479761359</v>
      </c>
      <c r="AS37" s="102">
        <f t="shared" ref="AS37:AS46" si="4">IF(ISNUMBER(Z19),Z19,NA())</f>
        <v>17.79282236616957</v>
      </c>
      <c r="AT37" s="102">
        <f t="shared" ref="AT37:AT46" si="5">IF(ISNUMBER(AF19),AF19,NA())</f>
        <v>13.85033955774983</v>
      </c>
      <c r="AU37" s="102">
        <f t="shared" ref="AU37:AU46" si="6">IF(ISNUMBER(AL19),AL19,NA())</f>
        <v>13.30571421613622</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12.396208235085609</v>
      </c>
      <c r="AR38" s="102">
        <f t="shared" si="3"/>
        <v>14.397308983634151</v>
      </c>
      <c r="AS38" s="102">
        <f t="shared" si="4"/>
        <v>12.36898515347495</v>
      </c>
      <c r="AT38" s="102">
        <f t="shared" si="5"/>
        <v>12.700562623088199</v>
      </c>
      <c r="AU38" s="102">
        <f t="shared" si="6"/>
        <v>11.72545779086235</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18.4882385388267</v>
      </c>
      <c r="AR39" s="102">
        <f t="shared" si="3"/>
        <v>15.928577114327959</v>
      </c>
      <c r="AS39" s="102">
        <f t="shared" si="4"/>
        <v>17.86735944616261</v>
      </c>
      <c r="AT39" s="102">
        <f t="shared" si="5"/>
        <v>15.082698386840811</v>
      </c>
      <c r="AU39" s="102">
        <f t="shared" si="6"/>
        <v>16.60821405336003</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17.068381112035869</v>
      </c>
      <c r="AR40" s="102">
        <f t="shared" si="3"/>
        <v>16.585404472337618</v>
      </c>
      <c r="AS40" s="102">
        <f t="shared" si="4"/>
        <v>14.992294860872541</v>
      </c>
      <c r="AT40" s="102">
        <f t="shared" si="5"/>
        <v>11.796819847881279</v>
      </c>
      <c r="AU40" s="102">
        <f t="shared" si="6"/>
        <v>13.838933629693489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13.0517956986544</v>
      </c>
      <c r="AR41" s="102">
        <f t="shared" si="3"/>
        <v>16.02321216532961</v>
      </c>
      <c r="AS41" s="102">
        <f t="shared" si="4"/>
        <v>15.692894755885691</v>
      </c>
      <c r="AT41" s="102">
        <f t="shared" si="5"/>
        <v>9.9965773697586471</v>
      </c>
      <c r="AU41" s="102">
        <f t="shared" si="6"/>
        <v>12.7630866445488</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18.36863272176199</v>
      </c>
      <c r="AR42" s="102">
        <f t="shared" si="3"/>
        <v>16.233256967106609</v>
      </c>
      <c r="AS42" s="102">
        <f t="shared" si="4"/>
        <v>18.494523277608948</v>
      </c>
      <c r="AT42" s="102">
        <f t="shared" si="5"/>
        <v>14.35891788480231</v>
      </c>
      <c r="AU42" s="102">
        <f t="shared" si="6"/>
        <v>14.31782457942648</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16.97578789928016</v>
      </c>
      <c r="AR43" s="102">
        <f t="shared" si="3"/>
        <v>17.023119393691228</v>
      </c>
      <c r="AS43" s="102">
        <f t="shared" si="4"/>
        <v>17.182153493192171</v>
      </c>
      <c r="AT43" s="102">
        <f t="shared" si="5"/>
        <v>12.62760568412075</v>
      </c>
      <c r="AU43" s="102">
        <f t="shared" si="6"/>
        <v>11.73617833516766</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17.31740440313672</v>
      </c>
      <c r="AR44" s="102">
        <f t="shared" si="3"/>
        <v>15.882665156191299</v>
      </c>
      <c r="AS44" s="102">
        <f t="shared" si="4"/>
        <v>15.44326760330345</v>
      </c>
      <c r="AT44" s="102">
        <f t="shared" si="5"/>
        <v>15.32348056017951</v>
      </c>
      <c r="AU44" s="102">
        <f t="shared" si="6"/>
        <v>16.421183789044381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17.7051213228835</v>
      </c>
      <c r="AR45" s="102">
        <f t="shared" si="3"/>
        <v>16.198321380968089</v>
      </c>
      <c r="AS45" s="102">
        <f t="shared" si="4"/>
        <v>17.678901383557019</v>
      </c>
      <c r="AT45" s="102">
        <f t="shared" si="5"/>
        <v>13.977512661819061</v>
      </c>
      <c r="AU45" s="102">
        <f t="shared" si="6"/>
        <v>14.433372865431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17.730731049961921</v>
      </c>
      <c r="AR46" s="102">
        <f t="shared" si="3"/>
        <v>16.823554276963179</v>
      </c>
      <c r="AS46" s="102">
        <f t="shared" si="4"/>
        <v>16.998611792400879</v>
      </c>
      <c r="AT46" s="102">
        <f t="shared" si="5"/>
        <v>13.138080485745199</v>
      </c>
      <c r="AU46" s="102">
        <f t="shared" si="6"/>
        <v>13.789121180267109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342</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15.46719105722747</v>
      </c>
      <c r="AR60" s="105">
        <f>IF(ISNUMBER(R19),R19,NA())</f>
        <v>15.39515884991863</v>
      </c>
      <c r="AS60" s="105">
        <f>IF(ISNUMBER(X19),X19,NA())</f>
        <v>11.79548132397413</v>
      </c>
      <c r="AT60" s="105">
        <f>IF(ISNUMBER(AD19),AD19,NA())</f>
        <v>11.37389307514038</v>
      </c>
      <c r="AU60" s="105">
        <f>IF(ISNUMBER(AJ19),AJ19,NA())</f>
        <v>7.8434959118436716</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16.08654990665455</v>
      </c>
      <c r="AR61" s="105">
        <f>IF(ISNUMBER(P19),P19,NA())</f>
        <v>17.936664620742739</v>
      </c>
      <c r="AS61" s="105">
        <f>IF(ISNUMBER(V19),V19,NA())</f>
        <v>23.583348048776219</v>
      </c>
      <c r="AT61" s="105">
        <f>IF(ISNUMBER(AB19),AB19,NA())</f>
        <v>16.324805448721879</v>
      </c>
      <c r="AU61" s="105">
        <f>IF(ISNUMBER(AH19),AH19,NA())</f>
        <v>18.23721410580497</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13.699560587489181</v>
      </c>
      <c r="AR62" s="105">
        <f>IF(ISNUMBER(R20),R20,NA())</f>
        <v>10.04713483063308</v>
      </c>
      <c r="AS62" s="105">
        <f>IF(ISNUMBER(X20),X20,NA())</f>
        <v>9.6104967213854025</v>
      </c>
      <c r="AT62" s="105">
        <f>IF(ISNUMBER(AD20),AD20,NA())</f>
        <v>9.9586845387769838</v>
      </c>
      <c r="AU62" s="105">
        <f>IF(ISNUMBER(AJ20),AJ20,NA())</f>
        <v>7.7933016659409136</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11.31025406669438</v>
      </c>
      <c r="AR63" s="105">
        <f>IF(ISNUMBER(P20),P20,NA())</f>
        <v>18.683274427170431</v>
      </c>
      <c r="AS63" s="105">
        <f>IF(ISNUMBER(V20),V20,NA())</f>
        <v>15.15534729591189</v>
      </c>
      <c r="AT63" s="105">
        <f>IF(ISNUMBER(AB20),AB20,NA())</f>
        <v>16.112015946494019</v>
      </c>
      <c r="AU63" s="105">
        <f>IF(ISNUMBER(AH20),AH20,NA())</f>
        <v>16.566686788573829</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11.477103076065839</v>
      </c>
      <c r="AR64" s="105">
        <f>IF(ISNUMBER(R21),R21,NA())</f>
        <v>13.430043950371971</v>
      </c>
      <c r="AS64" s="105">
        <f>IF(ISNUMBER(X21),X21,NA())</f>
        <v>12.045308962209351</v>
      </c>
      <c r="AT64" s="105">
        <f>IF(ISNUMBER(AD21),AD21,NA())</f>
        <v>13.009122369245601</v>
      </c>
      <c r="AU64" s="105">
        <f>IF(ISNUMBER(AJ21),AJ21,NA())</f>
        <v>12.17044889080104</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25.189036757751179</v>
      </c>
      <c r="AR65" s="105">
        <f>IF(ISNUMBER(P21),P21,NA())</f>
        <v>17.079760276738732</v>
      </c>
      <c r="AS65" s="105">
        <f>IF(ISNUMBER(V21),V21,NA())</f>
        <v>23.698036846250439</v>
      </c>
      <c r="AT65" s="105">
        <f>IF(ISNUMBER(AB21),AB21,NA())</f>
        <v>16.84113267065025</v>
      </c>
      <c r="AU65" s="105">
        <f>IF(ISNUMBER(AH21),AH21,NA())</f>
        <v>22.53233914876278</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11.497693345463199</v>
      </c>
      <c r="AR66" s="105">
        <f>IF(ISNUMBER(R22),R22,NA())</f>
        <v>10.590827514028589</v>
      </c>
      <c r="AS66" s="105">
        <f>IF(ISNUMBER(X22),X22,NA())</f>
        <v>12.827777505835479</v>
      </c>
      <c r="AT66" s="105">
        <f>IF(ISNUMBER(AD22),AD22,NA())</f>
        <v>9.2135021624894016</v>
      </c>
      <c r="AU66" s="105">
        <f>IF(ISNUMBER(AJ22),AJ22,NA())</f>
        <v>12.203675415077189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21.866983238298381</v>
      </c>
      <c r="AR67" s="105">
        <f>IF(ISNUMBER(P22),P22,NA())</f>
        <v>22.155179898927891</v>
      </c>
      <c r="AS67" s="105">
        <f>IF(ISNUMBER(V22),V22,NA())</f>
        <v>16.858929856042579</v>
      </c>
      <c r="AT67" s="105">
        <f>IF(ISNUMBER(AB22),AB22,NA())</f>
        <v>14.988812569817719</v>
      </c>
      <c r="AU67" s="105">
        <f>IF(ISNUMBER(AH22),AH22,NA())</f>
        <v>14.870626357398489</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9.3399295597634566</v>
      </c>
      <c r="AR68" s="105">
        <f>IF(ISNUMBER(R23),R23,NA())</f>
        <v>11.547635819733079</v>
      </c>
      <c r="AS68" s="105">
        <f>IF(ISNUMBER(X23),X23,NA())</f>
        <v>10.603547256138</v>
      </c>
      <c r="AT68" s="105">
        <f>IF(ISNUMBER(AD23),AD23,NA())</f>
        <v>8.9183972064768611</v>
      </c>
      <c r="AU68" s="105">
        <f>IF(ISNUMBER(AJ23),AJ23,NA())</f>
        <v>9.9000081769741239</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16.73606139131558</v>
      </c>
      <c r="AR69" s="105">
        <f>IF(ISNUMBER(P23),P23,NA())</f>
        <v>20.207855172326909</v>
      </c>
      <c r="AS69" s="105">
        <f>IF(ISNUMBER(V23),V23,NA())</f>
        <v>20.15914562454893</v>
      </c>
      <c r="AT69" s="105">
        <f>IF(ISNUMBER(AB23),AB23,NA())</f>
        <v>11.553717616691079</v>
      </c>
      <c r="AU69" s="105">
        <f>IF(ISNUMBER(AH23),AH23,NA())</f>
        <v>16.450983101261301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15.092812226436889</v>
      </c>
      <c r="AR70" s="105">
        <f>IF(ISNUMBER(R24),R24,NA())</f>
        <v>13.648595934052929</v>
      </c>
      <c r="AS70" s="105">
        <f>IF(ISNUMBER(X24),X24,NA())</f>
        <v>14.125183959740809</v>
      </c>
      <c r="AT70" s="105">
        <f>IF(ISNUMBER(AD24),AD24,NA())</f>
        <v>12.15792570838142</v>
      </c>
      <c r="AU70" s="105">
        <f>IF(ISNUMBER(AJ24),AJ24,NA())</f>
        <v>12.56799042793558</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21.810746021248679</v>
      </c>
      <c r="AR71" s="105">
        <f>IF(ISNUMBER(P24),P24,NA())</f>
        <v>18.784787641493491</v>
      </c>
      <c r="AS71" s="105">
        <f>IF(ISNUMBER(V24),V24,NA())</f>
        <v>23.104233408779649</v>
      </c>
      <c r="AT71" s="105">
        <f>IF(ISNUMBER(AB24),AB24,NA())</f>
        <v>16.66096029887769</v>
      </c>
      <c r="AU71" s="105">
        <f>IF(ISNUMBER(AH24),AH24,NA())</f>
        <v>16.179490222671241</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13.060828959709671</v>
      </c>
      <c r="AR72" s="105">
        <f>IF(ISNUMBER(R25),R25,NA())</f>
        <v>10.15735120671552</v>
      </c>
      <c r="AS72" s="105">
        <f>IF(ISNUMBER(X25),X25,NA())</f>
        <v>15.764789428067269</v>
      </c>
      <c r="AT72" s="105">
        <f>IF(ISNUMBER(AD25),AD25,NA())</f>
        <v>10.73595818921722</v>
      </c>
      <c r="AU72" s="105">
        <f>IF(ISNUMBER(AJ25),AJ25,NA())</f>
        <v>8.4678163444728352</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19.967207206495409</v>
      </c>
      <c r="AR73" s="105">
        <f>IF(ISNUMBER(P25),P25,NA())</f>
        <v>22.924958361409221</v>
      </c>
      <c r="AS73" s="105">
        <f>IF(ISNUMBER(V25),V25,NA())</f>
        <v>19.171497611493081</v>
      </c>
      <c r="AT73" s="105">
        <f>IF(ISNUMBER(AB25),AB25,NA())</f>
        <v>15.485915607841701</v>
      </c>
      <c r="AU73" s="105">
        <f>IF(ISNUMBER(AH25),AH25,NA())</f>
        <v>14.55229508923988</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14.129534684039079</v>
      </c>
      <c r="AR74" s="105">
        <f>IF(ISNUMBER(R26),R26,NA())</f>
        <v>10.434402349778651</v>
      </c>
      <c r="AS74" s="105">
        <f>IF(ISNUMBER(X26),X26,NA())</f>
        <v>13.06710054921083</v>
      </c>
      <c r="AT74" s="105">
        <f>IF(ISNUMBER(AD26),AD26,NA())</f>
        <v>9.65867135463807</v>
      </c>
      <c r="AU74" s="105">
        <f>IF(ISNUMBER(AJ26),AJ26,NA())</f>
        <v>17.224002830736762</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20.676435824209829</v>
      </c>
      <c r="AR75" s="105">
        <f>IF(ISNUMBER(P26),P26,NA())</f>
        <v>20.306423021938151</v>
      </c>
      <c r="AS75" s="105">
        <f>IF(ISNUMBER(V26),V26,NA())</f>
        <v>18.077852407939488</v>
      </c>
      <c r="AT75" s="105">
        <f>IF(ISNUMBER(AB26),AB26,NA())</f>
        <v>20.22796020690496</v>
      </c>
      <c r="AU75" s="105">
        <f>IF(ISNUMBER(AH26),AH26,NA())</f>
        <v>16.55744365176789</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14.452648622546519</v>
      </c>
      <c r="AR76" s="105">
        <f>IF(ISNUMBER(R27),R27,NA())</f>
        <v>13.222406352521681</v>
      </c>
      <c r="AS76" s="105">
        <f>IF(ISNUMBER(X27),X27,NA())</f>
        <v>13.30389120979747</v>
      </c>
      <c r="AT76" s="105">
        <f>IF(ISNUMBER(AD27),AD27,NA())</f>
        <v>11.72543446672123</v>
      </c>
      <c r="AU76" s="105">
        <f>IF(ISNUMBER(AJ27),AJ27,NA())</f>
        <v>12.064653336821291</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20.93666943203154</v>
      </c>
      <c r="AR77" s="105">
        <f>IF(ISNUMBER(P27),P27,NA())</f>
        <v>19.183549809774082</v>
      </c>
      <c r="AS77" s="105">
        <f>IF(ISNUMBER(V27),V27,NA())</f>
        <v>22.047608375676781</v>
      </c>
      <c r="AT77" s="105">
        <f>IF(ISNUMBER(AB27),AB27,NA())</f>
        <v>16.29341357041277</v>
      </c>
      <c r="AU77" s="105">
        <f>IF(ISNUMBER(AH27),AH27,NA())</f>
        <v>16.834151131394592</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13.342429551434719</v>
      </c>
      <c r="AR78" s="105">
        <f>IF(ISNUMBER(R28),R28,NA())</f>
        <v>12.99531026665311</v>
      </c>
      <c r="AS78" s="105">
        <f>IF(ISNUMBER(X28),X28,NA())</f>
        <v>13.34183650048211</v>
      </c>
      <c r="AT78" s="105">
        <f>IF(ISNUMBER(AD28),AD28,NA())</f>
        <v>10.610363616647801</v>
      </c>
      <c r="AU78" s="105">
        <f>IF(ISNUMBER(AJ28),AJ28,NA())</f>
        <v>11.34067165094655</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22.0249120782387</v>
      </c>
      <c r="AR79" s="105">
        <f>IF(ISNUMBER(P28),P28,NA())</f>
        <v>20.584124716960819</v>
      </c>
      <c r="AS79" s="105">
        <f>IF(ISNUMBER(V28),V28,NA())</f>
        <v>20.638506312708319</v>
      </c>
      <c r="AT79" s="105">
        <f>IF(ISNUMBER(AB28),AB28,NA())</f>
        <v>15.627897173302269</v>
      </c>
      <c r="AU79" s="105">
        <f>IF(ISNUMBER(AH28),AH28,NA())</f>
        <v>16.21295720371495</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04D1D-B085-2145-8B2A-94CD08F81D9B}">
  <sheetPr codeName="Blad15"/>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343</v>
      </c>
      <c r="C3" s="2"/>
      <c r="AA3" s="123" t="s">
        <v>261</v>
      </c>
      <c r="AM3" s="3"/>
      <c r="AO3" s="3"/>
      <c r="AQ3" s="3"/>
      <c r="AS3" s="3"/>
      <c r="AU3" s="3"/>
      <c r="AW3" s="3"/>
      <c r="AY3" s="3"/>
      <c r="AZ3" s="3"/>
    </row>
    <row r="4" spans="2:52" ht="19.350000000000001" customHeight="1">
      <c r="B4" s="48" t="s">
        <v>111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16.659877860230161</v>
      </c>
      <c r="K9" s="36">
        <v>5.0266293601779184</v>
      </c>
      <c r="L9" s="45">
        <v>16.29509874927864</v>
      </c>
      <c r="M9" s="36">
        <v>4.3545250880693356</v>
      </c>
      <c r="N9" s="45">
        <v>16.707578857606009</v>
      </c>
      <c r="O9" s="36">
        <v>3.363729915627192</v>
      </c>
      <c r="P9" s="43">
        <v>19.26707314963442</v>
      </c>
      <c r="Q9" s="36">
        <v>5.1949001291714421</v>
      </c>
      <c r="R9" s="45">
        <v>15.645050686911659</v>
      </c>
      <c r="S9" s="36">
        <v>4.009909691590102</v>
      </c>
      <c r="T9" s="45">
        <v>17.631900509714399</v>
      </c>
      <c r="U9" s="36">
        <v>3.3036847539787999</v>
      </c>
      <c r="V9" s="43">
        <v>24.043294688626961</v>
      </c>
      <c r="W9" s="36">
        <v>6.9545694421594169</v>
      </c>
      <c r="X9" s="45">
        <v>12.80155754993868</v>
      </c>
      <c r="Y9" s="36">
        <v>4.3505601151542841</v>
      </c>
      <c r="Z9" s="45">
        <v>18.543263065846659</v>
      </c>
      <c r="AA9" s="36">
        <v>4.1127757297380354</v>
      </c>
      <c r="AB9" s="43">
        <v>15.98581510963316</v>
      </c>
      <c r="AC9" s="36">
        <v>4.9610093721177853</v>
      </c>
      <c r="AD9" s="45">
        <v>11.44270552642641</v>
      </c>
      <c r="AE9" s="36">
        <v>3.5718382430320812</v>
      </c>
      <c r="AF9" s="45">
        <v>13.82993366357557</v>
      </c>
      <c r="AG9" s="36">
        <v>3.1675597701932459</v>
      </c>
      <c r="AH9" s="43">
        <v>18.868096668426571</v>
      </c>
      <c r="AI9" s="36">
        <v>5.1511737143957266</v>
      </c>
      <c r="AJ9" s="45">
        <v>8.3245462660733143</v>
      </c>
      <c r="AK9" s="36">
        <v>3.394661791539753</v>
      </c>
      <c r="AL9" s="45">
        <v>13.72363597828743</v>
      </c>
      <c r="AM9" s="36">
        <v>3.1467805938286508</v>
      </c>
      <c r="AN9" s="40"/>
    </row>
    <row r="10" spans="2:52" ht="15" customHeight="1">
      <c r="B10" s="28" t="s">
        <v>272</v>
      </c>
      <c r="C10" s="28" t="s">
        <v>271</v>
      </c>
      <c r="D10" s="29"/>
      <c r="E10" s="31"/>
      <c r="F10" s="30"/>
      <c r="G10" s="31"/>
      <c r="H10" s="30"/>
      <c r="I10" s="31"/>
      <c r="J10" s="29">
        <v>11.115964676200861</v>
      </c>
      <c r="K10" s="31">
        <v>5.0693920074751304</v>
      </c>
      <c r="L10" s="30">
        <v>13.912956568885241</v>
      </c>
      <c r="M10" s="31">
        <v>4.9897034073253526</v>
      </c>
      <c r="N10" s="30">
        <v>12.517383954365121</v>
      </c>
      <c r="O10" s="31">
        <v>3.5818222855677408</v>
      </c>
      <c r="P10" s="29">
        <v>19.255875717741031</v>
      </c>
      <c r="Q10" s="31">
        <v>5.1137457847667571</v>
      </c>
      <c r="R10" s="30">
        <v>10.047578390652451</v>
      </c>
      <c r="S10" s="31">
        <v>3.3064690853713752</v>
      </c>
      <c r="T10" s="30">
        <v>14.691416788539509</v>
      </c>
      <c r="U10" s="31">
        <v>3.0748249606902198</v>
      </c>
      <c r="V10" s="29">
        <v>14.25917729134261</v>
      </c>
      <c r="W10" s="31">
        <v>5.2087301451914776</v>
      </c>
      <c r="X10" s="30">
        <v>9.5248971119348482</v>
      </c>
      <c r="Y10" s="31">
        <v>3.974573097479841</v>
      </c>
      <c r="Z10" s="30">
        <v>12.017635067699841</v>
      </c>
      <c r="AA10" s="31">
        <v>3.471204192611653</v>
      </c>
      <c r="AB10" s="29">
        <v>14.88782069676569</v>
      </c>
      <c r="AC10" s="31">
        <v>4.7796371488893818</v>
      </c>
      <c r="AD10" s="30">
        <v>9.7329240463930731</v>
      </c>
      <c r="AE10" s="31">
        <v>3.4836621403646668</v>
      </c>
      <c r="AF10" s="30">
        <v>12.654895393660031</v>
      </c>
      <c r="AG10" s="31">
        <v>3.0494979826142301</v>
      </c>
      <c r="AH10" s="29">
        <v>15.284352449979879</v>
      </c>
      <c r="AI10" s="31">
        <v>4.7863312771723896</v>
      </c>
      <c r="AJ10" s="30">
        <v>8.2667950720774783</v>
      </c>
      <c r="AK10" s="31">
        <v>3.551886955972082</v>
      </c>
      <c r="AL10" s="30">
        <v>12.084546285340091</v>
      </c>
      <c r="AM10" s="31">
        <v>3.042130653977225</v>
      </c>
      <c r="AN10" s="40"/>
    </row>
    <row r="11" spans="2:52" ht="15" customHeight="1">
      <c r="B11" s="28" t="s">
        <v>273</v>
      </c>
      <c r="C11" s="28" t="s">
        <v>271</v>
      </c>
      <c r="D11" s="29"/>
      <c r="E11" s="31"/>
      <c r="F11" s="30"/>
      <c r="G11" s="31"/>
      <c r="H11" s="30"/>
      <c r="I11" s="31"/>
      <c r="J11" s="29">
        <v>26.149509420603419</v>
      </c>
      <c r="K11" s="31">
        <v>6.152084487394804</v>
      </c>
      <c r="L11" s="30">
        <v>11.493670640479831</v>
      </c>
      <c r="M11" s="31">
        <v>3.854800198388213</v>
      </c>
      <c r="N11" s="30">
        <v>18.553653368256619</v>
      </c>
      <c r="O11" s="31">
        <v>3.5738674417551741</v>
      </c>
      <c r="P11" s="29">
        <v>16.942805664569779</v>
      </c>
      <c r="Q11" s="31">
        <v>5.6331201318870452</v>
      </c>
      <c r="R11" s="30">
        <v>13.953500316093461</v>
      </c>
      <c r="S11" s="31">
        <v>4.2134142051611398</v>
      </c>
      <c r="T11" s="30">
        <v>16.18831911549572</v>
      </c>
      <c r="U11" s="31">
        <v>3.7720559863796721</v>
      </c>
      <c r="V11" s="29">
        <v>22.811650525479092</v>
      </c>
      <c r="W11" s="31">
        <v>6.872508165302027</v>
      </c>
      <c r="X11" s="30">
        <v>12.39506832706399</v>
      </c>
      <c r="Y11" s="31">
        <v>4.515746422065388</v>
      </c>
      <c r="Z11" s="30">
        <v>17.64664539768842</v>
      </c>
      <c r="AA11" s="31">
        <v>4.1391351741374258</v>
      </c>
      <c r="AB11" s="29">
        <v>17.03920487002387</v>
      </c>
      <c r="AC11" s="31">
        <v>5.7337043947693456</v>
      </c>
      <c r="AD11" s="30">
        <v>13.143198200847181</v>
      </c>
      <c r="AE11" s="31">
        <v>3.767639610021583</v>
      </c>
      <c r="AF11" s="30">
        <v>14.89454586163283</v>
      </c>
      <c r="AG11" s="31">
        <v>3.3468413072773062</v>
      </c>
      <c r="AH11" s="29">
        <v>23.318558513339301</v>
      </c>
      <c r="AI11" s="31">
        <v>6.540446759136409</v>
      </c>
      <c r="AJ11" s="30">
        <v>12.33569526443755</v>
      </c>
      <c r="AK11" s="31">
        <v>3.9359955110708298</v>
      </c>
      <c r="AL11" s="30">
        <v>17.12380870706814</v>
      </c>
      <c r="AM11" s="31">
        <v>3.6452177953318512</v>
      </c>
      <c r="AN11" s="40"/>
    </row>
    <row r="12" spans="2:52" ht="15" customHeight="1">
      <c r="B12" s="28" t="s">
        <v>274</v>
      </c>
      <c r="C12" s="28" t="s">
        <v>271</v>
      </c>
      <c r="D12" s="29"/>
      <c r="E12" s="31"/>
      <c r="F12" s="30"/>
      <c r="G12" s="31"/>
      <c r="H12" s="30"/>
      <c r="I12" s="31"/>
      <c r="J12" s="29">
        <v>22.435523817225441</v>
      </c>
      <c r="K12" s="31">
        <v>5.6830866875807367</v>
      </c>
      <c r="L12" s="30">
        <v>11.75829610968268</v>
      </c>
      <c r="M12" s="31">
        <v>3.8451997709202561</v>
      </c>
      <c r="N12" s="30">
        <v>17.225101443344428</v>
      </c>
      <c r="O12" s="31">
        <v>3.405970541022008</v>
      </c>
      <c r="P12" s="29">
        <v>22.713929921044169</v>
      </c>
      <c r="Q12" s="31">
        <v>5.4340100899812116</v>
      </c>
      <c r="R12" s="30">
        <v>10.66819304363902</v>
      </c>
      <c r="S12" s="31">
        <v>3.5433276690930331</v>
      </c>
      <c r="T12" s="30">
        <v>16.893287317498839</v>
      </c>
      <c r="U12" s="31">
        <v>3.2847211233527962</v>
      </c>
      <c r="V12" s="29">
        <v>16.76921843072196</v>
      </c>
      <c r="W12" s="31">
        <v>6.2031646317857518</v>
      </c>
      <c r="X12" s="30">
        <v>12.736965805281409</v>
      </c>
      <c r="Y12" s="31">
        <v>4.2130609232358358</v>
      </c>
      <c r="Z12" s="30">
        <v>14.963418489810429</v>
      </c>
      <c r="AA12" s="31">
        <v>3.714495328698924</v>
      </c>
      <c r="AB12" s="29">
        <v>14.46204305054713</v>
      </c>
      <c r="AC12" s="31">
        <v>4.5187589215592006</v>
      </c>
      <c r="AD12" s="30">
        <v>9.2877661510710912</v>
      </c>
      <c r="AE12" s="31">
        <v>3.3333776643957949</v>
      </c>
      <c r="AF12" s="30">
        <v>11.88962928246764</v>
      </c>
      <c r="AG12" s="31">
        <v>2.8482911739230592</v>
      </c>
      <c r="AH12" s="29">
        <v>15.40821870299559</v>
      </c>
      <c r="AI12" s="31">
        <v>4.6120939186420378</v>
      </c>
      <c r="AJ12" s="30">
        <v>12.66729885105145</v>
      </c>
      <c r="AK12" s="31">
        <v>3.9953983972475591</v>
      </c>
      <c r="AL12" s="30">
        <v>13.94592758421841</v>
      </c>
      <c r="AM12" s="31">
        <v>3.0285619742319798</v>
      </c>
      <c r="AN12" s="40"/>
    </row>
    <row r="13" spans="2:52" ht="15" customHeight="1">
      <c r="B13" s="28" t="s">
        <v>275</v>
      </c>
      <c r="C13" s="28" t="s">
        <v>271</v>
      </c>
      <c r="D13" s="29"/>
      <c r="E13" s="31"/>
      <c r="F13" s="30"/>
      <c r="G13" s="31"/>
      <c r="H13" s="30"/>
      <c r="I13" s="31"/>
      <c r="J13" s="29">
        <v>17.74618139720986</v>
      </c>
      <c r="K13" s="31">
        <v>5.0386864980541599</v>
      </c>
      <c r="L13" s="30">
        <v>10.604252669630339</v>
      </c>
      <c r="M13" s="31">
        <v>3.6485472383109538</v>
      </c>
      <c r="N13" s="30">
        <v>13.8585943260205</v>
      </c>
      <c r="O13" s="31">
        <v>3.0224717457809351</v>
      </c>
      <c r="P13" s="29">
        <v>20.962591786661399</v>
      </c>
      <c r="Q13" s="31">
        <v>5.8415704860549287</v>
      </c>
      <c r="R13" s="30">
        <v>11.189690420021</v>
      </c>
      <c r="S13" s="31">
        <v>3.7412413060655489</v>
      </c>
      <c r="T13" s="30">
        <v>16.017313824149021</v>
      </c>
      <c r="U13" s="31">
        <v>3.4174716951045241</v>
      </c>
      <c r="V13" s="29">
        <v>20.571153719798989</v>
      </c>
      <c r="W13" s="31">
        <v>6.38256201346534</v>
      </c>
      <c r="X13" s="30">
        <v>10.33214684681057</v>
      </c>
      <c r="Y13" s="31">
        <v>4.2405057558083561</v>
      </c>
      <c r="Z13" s="30">
        <v>15.650988820732129</v>
      </c>
      <c r="AA13" s="31">
        <v>3.8995741065529552</v>
      </c>
      <c r="AB13" s="29">
        <v>11.55609058911965</v>
      </c>
      <c r="AC13" s="31">
        <v>4.4819872031016974</v>
      </c>
      <c r="AD13" s="30">
        <v>9.0922329470752938</v>
      </c>
      <c r="AE13" s="31">
        <v>3.6691217316161291</v>
      </c>
      <c r="AF13" s="30">
        <v>10.077265940373859</v>
      </c>
      <c r="AG13" s="31">
        <v>2.8492839892281201</v>
      </c>
      <c r="AH13" s="29">
        <v>16.570954494166621</v>
      </c>
      <c r="AI13" s="31">
        <v>5.3021140989861717</v>
      </c>
      <c r="AJ13" s="30">
        <v>9.7242652908937259</v>
      </c>
      <c r="AK13" s="31">
        <v>3.100291419881041</v>
      </c>
      <c r="AL13" s="30">
        <v>12.612066510114371</v>
      </c>
      <c r="AM13" s="31">
        <v>2.9308175127036229</v>
      </c>
      <c r="AN13" s="40"/>
    </row>
    <row r="14" spans="2:52" ht="15" customHeight="1">
      <c r="B14" s="28" t="s">
        <v>276</v>
      </c>
      <c r="C14" s="28" t="s">
        <v>271</v>
      </c>
      <c r="D14" s="29"/>
      <c r="E14" s="31"/>
      <c r="F14" s="30"/>
      <c r="G14" s="31"/>
      <c r="H14" s="30"/>
      <c r="I14" s="31"/>
      <c r="J14" s="29">
        <v>22.094560178970319</v>
      </c>
      <c r="K14" s="31">
        <v>2.0054573844587451</v>
      </c>
      <c r="L14" s="30">
        <v>15.258239244177579</v>
      </c>
      <c r="M14" s="31">
        <v>1.482783597180021</v>
      </c>
      <c r="N14" s="30">
        <v>18.591520299375709</v>
      </c>
      <c r="O14" s="31">
        <v>1.2371264530538439</v>
      </c>
      <c r="P14" s="29">
        <v>19.075711512620391</v>
      </c>
      <c r="Q14" s="31">
        <v>1.8425502644562579</v>
      </c>
      <c r="R14" s="30">
        <v>13.80459565901608</v>
      </c>
      <c r="S14" s="31">
        <v>1.366050187140156</v>
      </c>
      <c r="T14" s="30">
        <v>16.442585013007239</v>
      </c>
      <c r="U14" s="31">
        <v>1.143446005423274</v>
      </c>
      <c r="V14" s="29">
        <v>22.959489964814821</v>
      </c>
      <c r="W14" s="31">
        <v>2.173788927404086</v>
      </c>
      <c r="X14" s="30">
        <v>14.11825729473895</v>
      </c>
      <c r="Y14" s="31">
        <v>1.5477417937303699</v>
      </c>
      <c r="Z14" s="30">
        <v>18.442272084891432</v>
      </c>
      <c r="AA14" s="31">
        <v>1.3310902170880159</v>
      </c>
      <c r="AB14" s="29">
        <v>16.737489400049821</v>
      </c>
      <c r="AC14" s="31">
        <v>2.1909220552945499</v>
      </c>
      <c r="AD14" s="30">
        <v>12.40827641586541</v>
      </c>
      <c r="AE14" s="31">
        <v>1.59780854178961</v>
      </c>
      <c r="AF14" s="30">
        <v>14.53815412764105</v>
      </c>
      <c r="AG14" s="31">
        <v>1.352348314960564</v>
      </c>
      <c r="AH14" s="29">
        <v>16.64727368092128</v>
      </c>
      <c r="AI14" s="31">
        <v>2.1402997919370219</v>
      </c>
      <c r="AJ14" s="30">
        <v>12.876138329792081</v>
      </c>
      <c r="AK14" s="31">
        <v>1.685869752924499</v>
      </c>
      <c r="AL14" s="30">
        <v>14.67977041115538</v>
      </c>
      <c r="AM14" s="31">
        <v>1.3535150278605801</v>
      </c>
      <c r="AN14" s="40"/>
    </row>
    <row r="15" spans="2:52" ht="15" customHeight="1">
      <c r="B15" s="28" t="s">
        <v>277</v>
      </c>
      <c r="C15" s="28" t="s">
        <v>271</v>
      </c>
      <c r="D15" s="29"/>
      <c r="E15" s="31"/>
      <c r="F15" s="30"/>
      <c r="G15" s="31"/>
      <c r="H15" s="30"/>
      <c r="I15" s="31"/>
      <c r="J15" s="29">
        <v>20.513472727040021</v>
      </c>
      <c r="K15" s="31">
        <v>5.6692952539383477</v>
      </c>
      <c r="L15" s="30">
        <v>14.67998140909104</v>
      </c>
      <c r="M15" s="31">
        <v>4.6266770275282356</v>
      </c>
      <c r="N15" s="30">
        <v>17.563373468077181</v>
      </c>
      <c r="O15" s="31">
        <v>3.675034146078024</v>
      </c>
      <c r="P15" s="29">
        <v>23.854485402427748</v>
      </c>
      <c r="Q15" s="31">
        <v>5.7766125593102107</v>
      </c>
      <c r="R15" s="30">
        <v>10.578685430505111</v>
      </c>
      <c r="S15" s="31">
        <v>3.6219023645061301</v>
      </c>
      <c r="T15" s="30">
        <v>17.425466279783691</v>
      </c>
      <c r="U15" s="31">
        <v>3.4447557832425528</v>
      </c>
      <c r="V15" s="29">
        <v>19.495830146191292</v>
      </c>
      <c r="W15" s="31">
        <v>6.3590432585140206</v>
      </c>
      <c r="X15" s="30">
        <v>15.669752876128831</v>
      </c>
      <c r="Y15" s="31">
        <v>4.9988660042012967</v>
      </c>
      <c r="Z15" s="30">
        <v>16.79834190238957</v>
      </c>
      <c r="AA15" s="31">
        <v>3.963754385204604</v>
      </c>
      <c r="AB15" s="29">
        <v>14.772941089666309</v>
      </c>
      <c r="AC15" s="31">
        <v>4.8665907061802676</v>
      </c>
      <c r="AD15" s="30">
        <v>10.431302555199251</v>
      </c>
      <c r="AE15" s="31">
        <v>4.1051151784053914</v>
      </c>
      <c r="AF15" s="30">
        <v>12.53945241827412</v>
      </c>
      <c r="AG15" s="31">
        <v>3.1664070595340821</v>
      </c>
      <c r="AH15" s="29">
        <v>14.30600663049435</v>
      </c>
      <c r="AI15" s="31">
        <v>5.1289278650955064</v>
      </c>
      <c r="AJ15" s="30">
        <v>8.5306914246082304</v>
      </c>
      <c r="AK15" s="31">
        <v>3.4179583411081822</v>
      </c>
      <c r="AL15" s="30">
        <v>11.72995374056763</v>
      </c>
      <c r="AM15" s="31">
        <v>3.1007797044593208</v>
      </c>
      <c r="AN15" s="40"/>
    </row>
    <row r="16" spans="2:52" ht="15" customHeight="1">
      <c r="B16" s="28" t="s">
        <v>278</v>
      </c>
      <c r="C16" s="28" t="s">
        <v>271</v>
      </c>
      <c r="D16" s="29"/>
      <c r="E16" s="31"/>
      <c r="F16" s="30"/>
      <c r="G16" s="31"/>
      <c r="H16" s="30"/>
      <c r="I16" s="31"/>
      <c r="J16" s="29">
        <v>21.047611324498209</v>
      </c>
      <c r="K16" s="31">
        <v>5.3984041922210864</v>
      </c>
      <c r="L16" s="30">
        <v>13.8160701674681</v>
      </c>
      <c r="M16" s="31">
        <v>4.0305813970928606</v>
      </c>
      <c r="N16" s="30">
        <v>17.723845344962079</v>
      </c>
      <c r="O16" s="31">
        <v>3.412408686753476</v>
      </c>
      <c r="P16" s="29">
        <v>21.686030951373379</v>
      </c>
      <c r="Q16" s="31">
        <v>5.4898300910377102</v>
      </c>
      <c r="R16" s="30">
        <v>10.38234735279638</v>
      </c>
      <c r="S16" s="31">
        <v>3.5548319826038788</v>
      </c>
      <c r="T16" s="30">
        <v>16.20948611346358</v>
      </c>
      <c r="U16" s="31">
        <v>3.299427928639076</v>
      </c>
      <c r="V16" s="29">
        <v>17.975955735678721</v>
      </c>
      <c r="W16" s="31">
        <v>6.3906516564073561</v>
      </c>
      <c r="X16" s="30">
        <v>13.69474695427807</v>
      </c>
      <c r="Y16" s="31">
        <v>4.5768657534753707</v>
      </c>
      <c r="Z16" s="30">
        <v>15.606438412943699</v>
      </c>
      <c r="AA16" s="31">
        <v>3.8897124979005988</v>
      </c>
      <c r="AB16" s="29">
        <v>19.93992112034697</v>
      </c>
      <c r="AC16" s="31">
        <v>5.6859882358062723</v>
      </c>
      <c r="AD16" s="30">
        <v>9.582523305636359</v>
      </c>
      <c r="AE16" s="31">
        <v>3.491951214702949</v>
      </c>
      <c r="AF16" s="30">
        <v>15.457730598721239</v>
      </c>
      <c r="AG16" s="31">
        <v>3.4527586645575288</v>
      </c>
      <c r="AH16" s="29">
        <v>16.3340582734326</v>
      </c>
      <c r="AI16" s="31">
        <v>4.8846675390323799</v>
      </c>
      <c r="AJ16" s="30">
        <v>17.463478166067791</v>
      </c>
      <c r="AK16" s="31">
        <v>4.5163666948283234</v>
      </c>
      <c r="AL16" s="30">
        <v>16.392163779910881</v>
      </c>
      <c r="AM16" s="31">
        <v>3.2876530678157461</v>
      </c>
      <c r="AN16" s="40"/>
    </row>
    <row r="17" spans="2:61" ht="15" customHeight="1">
      <c r="B17" s="32" t="s">
        <v>279</v>
      </c>
      <c r="C17" s="28" t="s">
        <v>271</v>
      </c>
      <c r="D17" s="29"/>
      <c r="E17" s="31"/>
      <c r="F17" s="30"/>
      <c r="G17" s="31"/>
      <c r="H17" s="30"/>
      <c r="I17" s="31"/>
      <c r="J17" s="29">
        <v>21.29879421376307</v>
      </c>
      <c r="K17" s="31">
        <v>1.531546703193704</v>
      </c>
      <c r="L17" s="30">
        <v>14.62936387996583</v>
      </c>
      <c r="M17" s="31">
        <v>1.159914080984495</v>
      </c>
      <c r="N17" s="30">
        <v>17.964940034036211</v>
      </c>
      <c r="O17" s="31">
        <v>0.95865521534025389</v>
      </c>
      <c r="P17" s="29">
        <v>19.539924313086079</v>
      </c>
      <c r="Q17" s="31">
        <v>1.443224225353773</v>
      </c>
      <c r="R17" s="30">
        <v>13.450594572122521</v>
      </c>
      <c r="S17" s="31">
        <v>1.0601733533331541</v>
      </c>
      <c r="T17" s="30">
        <v>16.480287352148281</v>
      </c>
      <c r="U17" s="31">
        <v>0.89303522066847552</v>
      </c>
      <c r="V17" s="29">
        <v>22.0283570903472</v>
      </c>
      <c r="W17" s="31">
        <v>1.715498878688573</v>
      </c>
      <c r="X17" s="30">
        <v>13.38497884518085</v>
      </c>
      <c r="Y17" s="31">
        <v>1.1877214827795799</v>
      </c>
      <c r="Z17" s="30">
        <v>17.720144742851229</v>
      </c>
      <c r="AA17" s="31">
        <v>1.0479687819810259</v>
      </c>
      <c r="AB17" s="29">
        <v>16.32301725716971</v>
      </c>
      <c r="AC17" s="31">
        <v>1.574086616481668</v>
      </c>
      <c r="AD17" s="30">
        <v>11.94570633204437</v>
      </c>
      <c r="AE17" s="31">
        <v>1.167584092587322</v>
      </c>
      <c r="AF17" s="30">
        <v>14.11463306601415</v>
      </c>
      <c r="AG17" s="31">
        <v>0.98161107199027653</v>
      </c>
      <c r="AH17" s="29">
        <v>17.210230189224649</v>
      </c>
      <c r="AI17" s="31">
        <v>1.620272603585327</v>
      </c>
      <c r="AJ17" s="30">
        <v>12.33763620774376</v>
      </c>
      <c r="AK17" s="31">
        <v>1.252595460558342</v>
      </c>
      <c r="AL17" s="30">
        <v>14.74483995078789</v>
      </c>
      <c r="AM17" s="31">
        <v>1.0219359041748119</v>
      </c>
      <c r="AN17" s="40"/>
    </row>
    <row r="18" spans="2:61" ht="15" customHeight="1">
      <c r="B18" s="26" t="s">
        <v>280</v>
      </c>
      <c r="C18" s="38" t="s">
        <v>271</v>
      </c>
      <c r="D18" s="44"/>
      <c r="E18" s="27"/>
      <c r="F18" s="46"/>
      <c r="G18" s="27"/>
      <c r="H18" s="46"/>
      <c r="I18" s="27"/>
      <c r="J18" s="44">
        <v>22.373091636233781</v>
      </c>
      <c r="K18" s="27">
        <v>0.73409142979574959</v>
      </c>
      <c r="L18" s="46">
        <v>13.537492617334889</v>
      </c>
      <c r="M18" s="27">
        <v>0.53795630958217155</v>
      </c>
      <c r="N18" s="46">
        <v>17.99355142832529</v>
      </c>
      <c r="O18" s="27">
        <v>0.45702619450424531</v>
      </c>
      <c r="P18" s="44">
        <v>20.966313743920821</v>
      </c>
      <c r="Q18" s="27">
        <v>0.78362610190288173</v>
      </c>
      <c r="R18" s="46">
        <v>13.18656002915051</v>
      </c>
      <c r="S18" s="27">
        <v>0.56114236677723417</v>
      </c>
      <c r="T18" s="46">
        <v>17.1033852577483</v>
      </c>
      <c r="U18" s="27">
        <v>0.48452662405106539</v>
      </c>
      <c r="V18" s="44">
        <v>20.608808770102868</v>
      </c>
      <c r="W18" s="27">
        <v>0.94520625974499062</v>
      </c>
      <c r="X18" s="46">
        <v>13.38597627380453</v>
      </c>
      <c r="Y18" s="27">
        <v>0.65425477812156296</v>
      </c>
      <c r="Z18" s="46">
        <v>17.018875115637261</v>
      </c>
      <c r="AA18" s="27">
        <v>0.57919919032797806</v>
      </c>
      <c r="AB18" s="44">
        <v>15.67951640293369</v>
      </c>
      <c r="AC18" s="27">
        <v>0.84777871357860912</v>
      </c>
      <c r="AD18" s="46">
        <v>10.79561510899708</v>
      </c>
      <c r="AE18" s="27">
        <v>0.61954686750809307</v>
      </c>
      <c r="AF18" s="46">
        <v>13.26750182800799</v>
      </c>
      <c r="AG18" s="27">
        <v>0.52813469739149965</v>
      </c>
      <c r="AH18" s="44">
        <v>16.33332498368226</v>
      </c>
      <c r="AI18" s="27">
        <v>0.85923946548153995</v>
      </c>
      <c r="AJ18" s="46">
        <v>11.49034043164438</v>
      </c>
      <c r="AK18" s="27">
        <v>0.67829465679585943</v>
      </c>
      <c r="AL18" s="46">
        <v>13.930688925613151</v>
      </c>
      <c r="AM18" s="27">
        <v>0.54974304365284776</v>
      </c>
      <c r="AN18" s="40"/>
    </row>
    <row r="19" spans="2:61" ht="15" customHeight="1">
      <c r="B19" s="37" t="s">
        <v>270</v>
      </c>
      <c r="C19" s="37" t="s">
        <v>281</v>
      </c>
      <c r="D19" s="47"/>
      <c r="E19" s="36"/>
      <c r="F19" s="45"/>
      <c r="G19" s="36"/>
      <c r="H19" s="45"/>
      <c r="I19" s="36"/>
      <c r="J19" s="43">
        <v>15.817975485328191</v>
      </c>
      <c r="K19" s="36">
        <v>4.6226077901899139</v>
      </c>
      <c r="L19" s="45">
        <v>15.01168497564106</v>
      </c>
      <c r="M19" s="36">
        <v>4.0821319739367379</v>
      </c>
      <c r="N19" s="45">
        <v>16.31442891003282</v>
      </c>
      <c r="O19" s="36">
        <v>3.2608153057345102</v>
      </c>
      <c r="P19" s="43">
        <v>18.265614280098429</v>
      </c>
      <c r="Q19" s="36">
        <v>5.0153715850744653</v>
      </c>
      <c r="R19" s="45">
        <v>15.424480080363731</v>
      </c>
      <c r="S19" s="36">
        <v>3.987666616593458</v>
      </c>
      <c r="T19" s="45">
        <v>17.06029604662243</v>
      </c>
      <c r="U19" s="36">
        <v>3.1962124878371831</v>
      </c>
      <c r="V19" s="43">
        <v>23.224536857612279</v>
      </c>
      <c r="W19" s="36">
        <v>6.698873506155044</v>
      </c>
      <c r="X19" s="45">
        <v>11.821963660910431</v>
      </c>
      <c r="Y19" s="36">
        <v>4.115133385537872</v>
      </c>
      <c r="Z19" s="45">
        <v>17.626350972386181</v>
      </c>
      <c r="AA19" s="36">
        <v>3.9510752440613111</v>
      </c>
      <c r="AB19" s="43">
        <v>15.470452317863719</v>
      </c>
      <c r="AC19" s="36">
        <v>4.7751615062107486</v>
      </c>
      <c r="AD19" s="45">
        <v>11.291659009614071</v>
      </c>
      <c r="AE19" s="36">
        <v>3.6015192641818881</v>
      </c>
      <c r="AF19" s="45">
        <v>13.46609295623611</v>
      </c>
      <c r="AG19" s="36">
        <v>3.068682147879517</v>
      </c>
      <c r="AH19" s="43">
        <v>18.18824195064941</v>
      </c>
      <c r="AI19" s="36">
        <v>4.9930230980179244</v>
      </c>
      <c r="AJ19" s="45">
        <v>8.2713130109829063</v>
      </c>
      <c r="AK19" s="36">
        <v>3.3212317209958471</v>
      </c>
      <c r="AL19" s="45">
        <v>13.43844813748345</v>
      </c>
      <c r="AM19" s="36">
        <v>3.0537248849930152</v>
      </c>
      <c r="AN19" s="41"/>
    </row>
    <row r="20" spans="2:61" ht="15" customHeight="1">
      <c r="B20" s="28" t="s">
        <v>272</v>
      </c>
      <c r="C20" s="28" t="s">
        <v>281</v>
      </c>
      <c r="D20" s="29"/>
      <c r="E20" s="31"/>
      <c r="F20" s="30"/>
      <c r="G20" s="31"/>
      <c r="H20" s="30"/>
      <c r="I20" s="31"/>
      <c r="J20" s="29">
        <v>11.566407034221109</v>
      </c>
      <c r="K20" s="31">
        <v>5.0503049547328249</v>
      </c>
      <c r="L20" s="30">
        <v>13.38403839668921</v>
      </c>
      <c r="M20" s="31">
        <v>4.7905435517814006</v>
      </c>
      <c r="N20" s="30">
        <v>12.34707118048091</v>
      </c>
      <c r="O20" s="31">
        <v>3.4796248512936332</v>
      </c>
      <c r="P20" s="29">
        <v>18.34596095423392</v>
      </c>
      <c r="Q20" s="31">
        <v>4.9115990536077128</v>
      </c>
      <c r="R20" s="30">
        <v>9.9563449139033882</v>
      </c>
      <c r="S20" s="31">
        <v>3.3121767957205659</v>
      </c>
      <c r="T20" s="30">
        <v>14.215139180187149</v>
      </c>
      <c r="U20" s="31">
        <v>2.974914202527748</v>
      </c>
      <c r="V20" s="29">
        <v>13.826382748693771</v>
      </c>
      <c r="W20" s="31">
        <v>5.0459130741258909</v>
      </c>
      <c r="X20" s="30">
        <v>9.2089371230881873</v>
      </c>
      <c r="Y20" s="31">
        <v>3.8438696594994348</v>
      </c>
      <c r="Z20" s="30">
        <v>11.628038164250709</v>
      </c>
      <c r="AA20" s="31">
        <v>3.35835847160233</v>
      </c>
      <c r="AB20" s="29">
        <v>15.41695531007842</v>
      </c>
      <c r="AC20" s="31">
        <v>4.9837078013009926</v>
      </c>
      <c r="AD20" s="30">
        <v>9.7277293279409314</v>
      </c>
      <c r="AE20" s="31">
        <v>3.4144437976916961</v>
      </c>
      <c r="AF20" s="30">
        <v>12.24463929659365</v>
      </c>
      <c r="AG20" s="31">
        <v>2.9502113166864272</v>
      </c>
      <c r="AH20" s="29">
        <v>15.98223615599618</v>
      </c>
      <c r="AI20" s="31">
        <v>4.840340961089983</v>
      </c>
      <c r="AJ20" s="30">
        <v>8.1086180397230123</v>
      </c>
      <c r="AK20" s="31">
        <v>3.4414739838594111</v>
      </c>
      <c r="AL20" s="30">
        <v>11.692780202759479</v>
      </c>
      <c r="AM20" s="31">
        <v>2.9434577687314469</v>
      </c>
      <c r="AN20" s="40"/>
    </row>
    <row r="21" spans="2:61" ht="15" customHeight="1">
      <c r="B21" s="28" t="s">
        <v>273</v>
      </c>
      <c r="C21" s="28" t="s">
        <v>281</v>
      </c>
      <c r="D21" s="29"/>
      <c r="E21" s="31"/>
      <c r="F21" s="30"/>
      <c r="G21" s="31"/>
      <c r="H21" s="30"/>
      <c r="I21" s="31"/>
      <c r="J21" s="29">
        <v>24.930153395736841</v>
      </c>
      <c r="K21" s="31">
        <v>5.7659190547190109</v>
      </c>
      <c r="L21" s="30">
        <v>10.91282529253397</v>
      </c>
      <c r="M21" s="31">
        <v>3.6174108872664101</v>
      </c>
      <c r="N21" s="30">
        <v>17.952166814602698</v>
      </c>
      <c r="O21" s="31">
        <v>3.4576868581594669</v>
      </c>
      <c r="P21" s="29">
        <v>16.68685713180216</v>
      </c>
      <c r="Q21" s="31">
        <v>5.474144197855968</v>
      </c>
      <c r="R21" s="30">
        <v>13.504598178530999</v>
      </c>
      <c r="S21" s="31">
        <v>4.0796208773734213</v>
      </c>
      <c r="T21" s="30">
        <v>15.780150795112149</v>
      </c>
      <c r="U21" s="31">
        <v>3.6565261926045838</v>
      </c>
      <c r="V21" s="29">
        <v>22.994634471408119</v>
      </c>
      <c r="W21" s="31">
        <v>6.8015365725994386</v>
      </c>
      <c r="X21" s="30">
        <v>11.96777385754382</v>
      </c>
      <c r="Y21" s="31">
        <v>4.3683024579366556</v>
      </c>
      <c r="Z21" s="30">
        <v>17.57061590235481</v>
      </c>
      <c r="AA21" s="31">
        <v>4.0816001118413627</v>
      </c>
      <c r="AB21" s="29">
        <v>16.718116278288459</v>
      </c>
      <c r="AC21" s="31">
        <v>5.5898093945205147</v>
      </c>
      <c r="AD21" s="30">
        <v>12.768480653952791</v>
      </c>
      <c r="AE21" s="31">
        <v>3.655771297037858</v>
      </c>
      <c r="AF21" s="30">
        <v>14.938108318025741</v>
      </c>
      <c r="AG21" s="31">
        <v>3.3263840895456922</v>
      </c>
      <c r="AH21" s="29">
        <v>22.482060914123061</v>
      </c>
      <c r="AI21" s="31">
        <v>6.3206686928934053</v>
      </c>
      <c r="AJ21" s="30">
        <v>11.92367929301628</v>
      </c>
      <c r="AK21" s="31">
        <v>3.8068557463502568</v>
      </c>
      <c r="AL21" s="30">
        <v>16.568675953415141</v>
      </c>
      <c r="AM21" s="31">
        <v>3.526408273121695</v>
      </c>
      <c r="AN21" s="40"/>
    </row>
    <row r="22" spans="2:61" ht="15" customHeight="1">
      <c r="B22" s="28" t="s">
        <v>274</v>
      </c>
      <c r="C22" s="28" t="s">
        <v>281</v>
      </c>
      <c r="D22" s="29"/>
      <c r="E22" s="31"/>
      <c r="F22" s="30"/>
      <c r="G22" s="31"/>
      <c r="H22" s="30"/>
      <c r="I22" s="31"/>
      <c r="J22" s="29">
        <v>21.226094853668261</v>
      </c>
      <c r="K22" s="31">
        <v>5.3094085939971443</v>
      </c>
      <c r="L22" s="30">
        <v>11.3763799380365</v>
      </c>
      <c r="M22" s="31">
        <v>3.738731145740553</v>
      </c>
      <c r="N22" s="30">
        <v>16.666684904140219</v>
      </c>
      <c r="O22" s="31">
        <v>3.2952038519722282</v>
      </c>
      <c r="P22" s="29">
        <v>21.925416371159471</v>
      </c>
      <c r="Q22" s="31">
        <v>5.257481125357093</v>
      </c>
      <c r="R22" s="30">
        <v>10.353274111102261</v>
      </c>
      <c r="S22" s="31">
        <v>3.2765580386824591</v>
      </c>
      <c r="T22" s="30">
        <v>16.345627782915081</v>
      </c>
      <c r="U22" s="31">
        <v>3.1779730352854809</v>
      </c>
      <c r="V22" s="29">
        <v>16.488183705145431</v>
      </c>
      <c r="W22" s="31">
        <v>6.0206269751304387</v>
      </c>
      <c r="X22" s="30">
        <v>12.39734013272871</v>
      </c>
      <c r="Y22" s="31">
        <v>4.0925871638838371</v>
      </c>
      <c r="Z22" s="30">
        <v>14.580863307852789</v>
      </c>
      <c r="AA22" s="31">
        <v>3.5991394678181741</v>
      </c>
      <c r="AB22" s="29">
        <v>14.73012861922712</v>
      </c>
      <c r="AC22" s="31">
        <v>4.5730241657642514</v>
      </c>
      <c r="AD22" s="30">
        <v>9.1378409172148789</v>
      </c>
      <c r="AE22" s="31">
        <v>3.2250945036386049</v>
      </c>
      <c r="AF22" s="30">
        <v>11.598800105761081</v>
      </c>
      <c r="AG22" s="31">
        <v>2.7629456145578688</v>
      </c>
      <c r="AH22" s="29">
        <v>14.554231898183509</v>
      </c>
      <c r="AI22" s="31">
        <v>4.4432122665160172</v>
      </c>
      <c r="AJ22" s="30">
        <v>12.164730963823679</v>
      </c>
      <c r="AK22" s="31">
        <v>3.9053079953006531</v>
      </c>
      <c r="AL22" s="30">
        <v>13.645751154698729</v>
      </c>
      <c r="AM22" s="31">
        <v>2.945033024149796</v>
      </c>
      <c r="AN22" s="40"/>
    </row>
    <row r="23" spans="2:61" ht="15" customHeight="1">
      <c r="B23" s="28" t="s">
        <v>275</v>
      </c>
      <c r="C23" s="28" t="s">
        <v>281</v>
      </c>
      <c r="D23" s="29"/>
      <c r="E23" s="31"/>
      <c r="F23" s="30"/>
      <c r="G23" s="31"/>
      <c r="H23" s="30"/>
      <c r="I23" s="31"/>
      <c r="J23" s="29">
        <v>16.973343196319359</v>
      </c>
      <c r="K23" s="31">
        <v>4.7457427713633118</v>
      </c>
      <c r="L23" s="30">
        <v>9.9053231595490487</v>
      </c>
      <c r="M23" s="31">
        <v>3.480705893204064</v>
      </c>
      <c r="N23" s="30">
        <v>13.409315794499189</v>
      </c>
      <c r="O23" s="31">
        <v>2.9240928524791738</v>
      </c>
      <c r="P23" s="29">
        <v>19.501083446749359</v>
      </c>
      <c r="Q23" s="31">
        <v>5.5344662659983683</v>
      </c>
      <c r="R23" s="30">
        <v>11.388734039717139</v>
      </c>
      <c r="S23" s="31">
        <v>3.7454286980941971</v>
      </c>
      <c r="T23" s="30">
        <v>15.498052269582971</v>
      </c>
      <c r="U23" s="31">
        <v>3.306492003327572</v>
      </c>
      <c r="V23" s="29">
        <v>19.837916452210258</v>
      </c>
      <c r="W23" s="31">
        <v>6.2535278971542301</v>
      </c>
      <c r="X23" s="30">
        <v>10.022942736456139</v>
      </c>
      <c r="Y23" s="31">
        <v>4.0346639074692661</v>
      </c>
      <c r="Z23" s="30">
        <v>15.14360307086336</v>
      </c>
      <c r="AA23" s="31">
        <v>3.7727783337200029</v>
      </c>
      <c r="AB23" s="29">
        <v>11.30517654828286</v>
      </c>
      <c r="AC23" s="31">
        <v>4.2349062873863046</v>
      </c>
      <c r="AD23" s="30">
        <v>8.6725741895205424</v>
      </c>
      <c r="AE23" s="31">
        <v>3.4283835854841951</v>
      </c>
      <c r="AF23" s="30">
        <v>9.7505734103139936</v>
      </c>
      <c r="AG23" s="31">
        <v>2.7567467475870648</v>
      </c>
      <c r="AH23" s="29">
        <v>15.956860893899311</v>
      </c>
      <c r="AI23" s="31">
        <v>5.1582644012191787</v>
      </c>
      <c r="AJ23" s="30">
        <v>9.5402582819085833</v>
      </c>
      <c r="AK23" s="31">
        <v>3.082890306291445</v>
      </c>
      <c r="AL23" s="30">
        <v>12.203198872617079</v>
      </c>
      <c r="AM23" s="31">
        <v>2.835436036123701</v>
      </c>
      <c r="AN23" s="40"/>
    </row>
    <row r="24" spans="2:61" ht="15" customHeight="1">
      <c r="B24" s="28" t="s">
        <v>276</v>
      </c>
      <c r="C24" s="28" t="s">
        <v>281</v>
      </c>
      <c r="D24" s="29"/>
      <c r="E24" s="31"/>
      <c r="F24" s="30"/>
      <c r="G24" s="31"/>
      <c r="H24" s="30"/>
      <c r="I24" s="31"/>
      <c r="J24" s="29">
        <v>21.51643696263417</v>
      </c>
      <c r="K24" s="31">
        <v>1.9439377092936641</v>
      </c>
      <c r="L24" s="30">
        <v>14.824849332630221</v>
      </c>
      <c r="M24" s="31">
        <v>1.436341288713078</v>
      </c>
      <c r="N24" s="30">
        <v>18.079656956356821</v>
      </c>
      <c r="O24" s="31">
        <v>1.1986193634817619</v>
      </c>
      <c r="P24" s="29">
        <v>18.532889396241622</v>
      </c>
      <c r="Q24" s="31">
        <v>1.7857763736671359</v>
      </c>
      <c r="R24" s="30">
        <v>13.41260497952203</v>
      </c>
      <c r="S24" s="31">
        <v>1.3239295718403381</v>
      </c>
      <c r="T24" s="30">
        <v>15.972980454497581</v>
      </c>
      <c r="U24" s="31">
        <v>1.108085035571049</v>
      </c>
      <c r="V24" s="29">
        <v>22.354306095721309</v>
      </c>
      <c r="W24" s="31">
        <v>2.1089644414993862</v>
      </c>
      <c r="X24" s="30">
        <v>13.763156970566479</v>
      </c>
      <c r="Y24" s="31">
        <v>1.5008599922938519</v>
      </c>
      <c r="Z24" s="30">
        <v>17.961502930448141</v>
      </c>
      <c r="AA24" s="31">
        <v>1.2908043361456589</v>
      </c>
      <c r="AB24" s="29">
        <v>16.32994946012823</v>
      </c>
      <c r="AC24" s="31">
        <v>2.1258239876801479</v>
      </c>
      <c r="AD24" s="30">
        <v>12.078580782348149</v>
      </c>
      <c r="AE24" s="31">
        <v>1.549529947769281</v>
      </c>
      <c r="AF24" s="30">
        <v>14.16386336443683</v>
      </c>
      <c r="AG24" s="31">
        <v>1.3115719669205219</v>
      </c>
      <c r="AH24" s="29">
        <v>16.253994993680141</v>
      </c>
      <c r="AI24" s="31">
        <v>2.0755622916773908</v>
      </c>
      <c r="AJ24" s="30">
        <v>12.498116939913761</v>
      </c>
      <c r="AK24" s="31">
        <v>1.6329630827702499</v>
      </c>
      <c r="AL24" s="30">
        <v>14.29293292362027</v>
      </c>
      <c r="AM24" s="31">
        <v>1.311875245867858</v>
      </c>
      <c r="AN24" s="40"/>
    </row>
    <row r="25" spans="2:61" ht="15" customHeight="1">
      <c r="B25" s="28" t="s">
        <v>277</v>
      </c>
      <c r="C25" s="28" t="s">
        <v>281</v>
      </c>
      <c r="D25" s="29"/>
      <c r="E25" s="31"/>
      <c r="F25" s="30"/>
      <c r="G25" s="31"/>
      <c r="H25" s="30"/>
      <c r="I25" s="31"/>
      <c r="J25" s="29">
        <v>19.630494093454558</v>
      </c>
      <c r="K25" s="31">
        <v>5.3711156375787574</v>
      </c>
      <c r="L25" s="30">
        <v>13.213455411495531</v>
      </c>
      <c r="M25" s="31">
        <v>4.0199280406368461</v>
      </c>
      <c r="N25" s="30">
        <v>16.993990567137331</v>
      </c>
      <c r="O25" s="31">
        <v>3.5554010254925408</v>
      </c>
      <c r="P25" s="29">
        <v>22.829820316829728</v>
      </c>
      <c r="Q25" s="31">
        <v>5.5398149065487639</v>
      </c>
      <c r="R25" s="30">
        <v>9.9736193089611866</v>
      </c>
      <c r="S25" s="31">
        <v>3.4163130356589151</v>
      </c>
      <c r="T25" s="30">
        <v>16.860554159760369</v>
      </c>
      <c r="U25" s="31">
        <v>3.332595982560302</v>
      </c>
      <c r="V25" s="29">
        <v>18.934316311067509</v>
      </c>
      <c r="W25" s="31">
        <v>6.1615679452196588</v>
      </c>
      <c r="X25" s="30">
        <v>15.22557826980861</v>
      </c>
      <c r="Y25" s="31">
        <v>4.8457077908886284</v>
      </c>
      <c r="Z25" s="30">
        <v>16.852872915809701</v>
      </c>
      <c r="AA25" s="31">
        <v>3.924459019941462</v>
      </c>
      <c r="AB25" s="29">
        <v>14.69456993854434</v>
      </c>
      <c r="AC25" s="31">
        <v>4.7726497073134313</v>
      </c>
      <c r="AD25" s="30">
        <v>10.331208232901821</v>
      </c>
      <c r="AE25" s="31">
        <v>3.9351302413328919</v>
      </c>
      <c r="AF25" s="30">
        <v>12.13293884005458</v>
      </c>
      <c r="AG25" s="31">
        <v>3.0631983325587129</v>
      </c>
      <c r="AH25" s="29">
        <v>13.973754208395301</v>
      </c>
      <c r="AI25" s="31">
        <v>4.9814626764557248</v>
      </c>
      <c r="AJ25" s="30">
        <v>8.2404242742924385</v>
      </c>
      <c r="AK25" s="31">
        <v>3.304166951112947</v>
      </c>
      <c r="AL25" s="30">
        <v>11.34968311084868</v>
      </c>
      <c r="AM25" s="31">
        <v>3.000214931316548</v>
      </c>
      <c r="AN25" s="40"/>
    </row>
    <row r="26" spans="2:61" ht="15" customHeight="1">
      <c r="B26" s="28" t="s">
        <v>278</v>
      </c>
      <c r="C26" s="28" t="s">
        <v>281</v>
      </c>
      <c r="D26" s="29"/>
      <c r="E26" s="31"/>
      <c r="F26" s="30"/>
      <c r="G26" s="31"/>
      <c r="H26" s="30"/>
      <c r="I26" s="31"/>
      <c r="J26" s="29">
        <v>20.480518688498659</v>
      </c>
      <c r="K26" s="31">
        <v>5.2217604815711667</v>
      </c>
      <c r="L26" s="30">
        <v>13.91383311651566</v>
      </c>
      <c r="M26" s="31">
        <v>4.0747694298739559</v>
      </c>
      <c r="N26" s="30">
        <v>17.149260143738289</v>
      </c>
      <c r="O26" s="31">
        <v>3.301509904964631</v>
      </c>
      <c r="P26" s="29">
        <v>20.225132072083682</v>
      </c>
      <c r="Q26" s="31">
        <v>5.3559534911863684</v>
      </c>
      <c r="R26" s="30">
        <v>10.194048003134069</v>
      </c>
      <c r="S26" s="31">
        <v>3.5158534916870181</v>
      </c>
      <c r="T26" s="30">
        <v>15.68399457034953</v>
      </c>
      <c r="U26" s="31">
        <v>3.1919998452113298</v>
      </c>
      <c r="V26" s="29">
        <v>17.401513246791481</v>
      </c>
      <c r="W26" s="31">
        <v>6.1832769755296191</v>
      </c>
      <c r="X26" s="30">
        <v>13.240916088899169</v>
      </c>
      <c r="Y26" s="31">
        <v>4.4252827503959651</v>
      </c>
      <c r="Z26" s="30">
        <v>15.10049693233622</v>
      </c>
      <c r="AA26" s="31">
        <v>3.763171985922686</v>
      </c>
      <c r="AB26" s="29">
        <v>19.942180097246322</v>
      </c>
      <c r="AC26" s="31">
        <v>5.5950493422255203</v>
      </c>
      <c r="AD26" s="30">
        <v>9.4389249100381019</v>
      </c>
      <c r="AE26" s="31">
        <v>3.3593728420644449</v>
      </c>
      <c r="AF26" s="30">
        <v>15.05416063112283</v>
      </c>
      <c r="AG26" s="31">
        <v>3.3460233610375258</v>
      </c>
      <c r="AH26" s="29">
        <v>16.047994214432929</v>
      </c>
      <c r="AI26" s="31">
        <v>4.7499877620067901</v>
      </c>
      <c r="AJ26" s="30">
        <v>16.88800421116645</v>
      </c>
      <c r="AK26" s="31">
        <v>4.371126331131336</v>
      </c>
      <c r="AL26" s="30">
        <v>15.97504631814366</v>
      </c>
      <c r="AM26" s="31">
        <v>3.1880478578264428</v>
      </c>
      <c r="AN26" s="40"/>
    </row>
    <row r="27" spans="2:61" ht="15" customHeight="1">
      <c r="B27" s="32" t="s">
        <v>279</v>
      </c>
      <c r="C27" s="28" t="s">
        <v>281</v>
      </c>
      <c r="D27" s="29"/>
      <c r="E27" s="31"/>
      <c r="F27" s="30"/>
      <c r="G27" s="31"/>
      <c r="H27" s="30"/>
      <c r="I27" s="31"/>
      <c r="J27" s="29">
        <v>20.68225937439307</v>
      </c>
      <c r="K27" s="31">
        <v>1.483216528719</v>
      </c>
      <c r="L27" s="30">
        <v>14.22708920897373</v>
      </c>
      <c r="M27" s="31">
        <v>1.124062849797788</v>
      </c>
      <c r="N27" s="30">
        <v>17.455321238792319</v>
      </c>
      <c r="O27" s="31">
        <v>0.92871605501216592</v>
      </c>
      <c r="P27" s="29">
        <v>18.953805599872791</v>
      </c>
      <c r="Q27" s="31">
        <v>1.3974918181682561</v>
      </c>
      <c r="R27" s="30">
        <v>13.044924364484769</v>
      </c>
      <c r="S27" s="31">
        <v>1.0266381021232731</v>
      </c>
      <c r="T27" s="30">
        <v>15.983427296474069</v>
      </c>
      <c r="U27" s="31">
        <v>0.86472206811949448</v>
      </c>
      <c r="V27" s="29">
        <v>21.392130126952619</v>
      </c>
      <c r="W27" s="31">
        <v>1.661800721253184</v>
      </c>
      <c r="X27" s="30">
        <v>13.009931072059221</v>
      </c>
      <c r="Y27" s="31">
        <v>1.15062396106492</v>
      </c>
      <c r="Z27" s="30">
        <v>17.212669594446961</v>
      </c>
      <c r="AA27" s="31">
        <v>1.0151031510485351</v>
      </c>
      <c r="AB27" s="29">
        <v>15.90611469632978</v>
      </c>
      <c r="AC27" s="31">
        <v>1.526369875265182</v>
      </c>
      <c r="AD27" s="30">
        <v>11.60540372115617</v>
      </c>
      <c r="AE27" s="31">
        <v>1.131362152550633</v>
      </c>
      <c r="AF27" s="30">
        <v>13.73255469133373</v>
      </c>
      <c r="AG27" s="31">
        <v>0.95143695638477688</v>
      </c>
      <c r="AH27" s="29">
        <v>16.75476787959737</v>
      </c>
      <c r="AI27" s="31">
        <v>1.5697853300689959</v>
      </c>
      <c r="AJ27" s="30">
        <v>11.99725019857895</v>
      </c>
      <c r="AK27" s="31">
        <v>1.2140855078703989</v>
      </c>
      <c r="AL27" s="30">
        <v>14.3476912586728</v>
      </c>
      <c r="AM27" s="31">
        <v>0.99028488534187165</v>
      </c>
      <c r="AN27" s="40"/>
    </row>
    <row r="28" spans="2:61" ht="15" customHeight="1">
      <c r="B28" s="26" t="s">
        <v>280</v>
      </c>
      <c r="C28" s="38" t="s">
        <v>281</v>
      </c>
      <c r="D28" s="44"/>
      <c r="E28" s="27"/>
      <c r="F28" s="46"/>
      <c r="G28" s="27"/>
      <c r="H28" s="46"/>
      <c r="I28" s="27"/>
      <c r="J28" s="44">
        <v>21.711001704555031</v>
      </c>
      <c r="K28" s="27">
        <v>0.71097215637607458</v>
      </c>
      <c r="L28" s="46">
        <v>13.12379295598191</v>
      </c>
      <c r="M28" s="27">
        <v>0.52083617942711991</v>
      </c>
      <c r="N28" s="46">
        <v>17.450786557454322</v>
      </c>
      <c r="O28" s="27">
        <v>0.44253464577459212</v>
      </c>
      <c r="P28" s="44">
        <v>20.34898840161269</v>
      </c>
      <c r="Q28" s="27">
        <v>0.75889765480635085</v>
      </c>
      <c r="R28" s="46">
        <v>12.7942985485605</v>
      </c>
      <c r="S28" s="27">
        <v>0.54343539421156106</v>
      </c>
      <c r="T28" s="46">
        <v>16.5952568993855</v>
      </c>
      <c r="U28" s="27">
        <v>0.46919888801442988</v>
      </c>
      <c r="V28" s="44">
        <v>20.059453970319719</v>
      </c>
      <c r="W28" s="27">
        <v>0.91601187663825356</v>
      </c>
      <c r="X28" s="46">
        <v>12.99903547384058</v>
      </c>
      <c r="Y28" s="27">
        <v>0.6337108195066915</v>
      </c>
      <c r="Z28" s="46">
        <v>16.545253024431901</v>
      </c>
      <c r="AA28" s="27">
        <v>0.56112188783797035</v>
      </c>
      <c r="AB28" s="44">
        <v>15.257295128484721</v>
      </c>
      <c r="AC28" s="27">
        <v>0.82105969553457614</v>
      </c>
      <c r="AD28" s="46">
        <v>10.48227271342224</v>
      </c>
      <c r="AE28" s="27">
        <v>0.59990765457250261</v>
      </c>
      <c r="AF28" s="46">
        <v>12.895707444176921</v>
      </c>
      <c r="AG28" s="27">
        <v>0.51141620156620327</v>
      </c>
      <c r="AH28" s="44">
        <v>15.93520186581009</v>
      </c>
      <c r="AI28" s="27">
        <v>0.83277276787650512</v>
      </c>
      <c r="AJ28" s="46">
        <v>11.19163400616911</v>
      </c>
      <c r="AK28" s="27">
        <v>0.6572757501990365</v>
      </c>
      <c r="AL28" s="46">
        <v>13.57961991241369</v>
      </c>
      <c r="AM28" s="27">
        <v>0.53273717287738442</v>
      </c>
      <c r="AN28" s="40"/>
    </row>
    <row r="29" spans="2:61">
      <c r="B29" s="3" t="s">
        <v>107</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344</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16.31442891003282</v>
      </c>
      <c r="AR37" s="102">
        <f t="shared" ref="AR37:AR46" si="3">IF(ISNUMBER(T19),T19,NA())</f>
        <v>17.06029604662243</v>
      </c>
      <c r="AS37" s="102">
        <f t="shared" ref="AS37:AS46" si="4">IF(ISNUMBER(Z19),Z19,NA())</f>
        <v>17.626350972386181</v>
      </c>
      <c r="AT37" s="102">
        <f t="shared" ref="AT37:AT46" si="5">IF(ISNUMBER(AF19),AF19,NA())</f>
        <v>13.46609295623611</v>
      </c>
      <c r="AU37" s="102">
        <f t="shared" ref="AU37:AU46" si="6">IF(ISNUMBER(AL19),AL19,NA())</f>
        <v>13.43844813748345</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12.34707118048091</v>
      </c>
      <c r="AR38" s="102">
        <f t="shared" si="3"/>
        <v>14.215139180187149</v>
      </c>
      <c r="AS38" s="102">
        <f t="shared" si="4"/>
        <v>11.628038164250709</v>
      </c>
      <c r="AT38" s="102">
        <f t="shared" si="5"/>
        <v>12.24463929659365</v>
      </c>
      <c r="AU38" s="102">
        <f t="shared" si="6"/>
        <v>11.692780202759479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17.952166814602698</v>
      </c>
      <c r="AR39" s="102">
        <f t="shared" si="3"/>
        <v>15.780150795112149</v>
      </c>
      <c r="AS39" s="102">
        <f t="shared" si="4"/>
        <v>17.57061590235481</v>
      </c>
      <c r="AT39" s="102">
        <f t="shared" si="5"/>
        <v>14.938108318025741</v>
      </c>
      <c r="AU39" s="102">
        <f t="shared" si="6"/>
        <v>16.568675953415141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16.666684904140219</v>
      </c>
      <c r="AR40" s="102">
        <f t="shared" si="3"/>
        <v>16.345627782915081</v>
      </c>
      <c r="AS40" s="102">
        <f t="shared" si="4"/>
        <v>14.580863307852789</v>
      </c>
      <c r="AT40" s="102">
        <f t="shared" si="5"/>
        <v>11.598800105761081</v>
      </c>
      <c r="AU40" s="102">
        <f t="shared" si="6"/>
        <v>13.645751154698729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13.409315794499189</v>
      </c>
      <c r="AR41" s="102">
        <f t="shared" si="3"/>
        <v>15.498052269582971</v>
      </c>
      <c r="AS41" s="102">
        <f t="shared" si="4"/>
        <v>15.14360307086336</v>
      </c>
      <c r="AT41" s="102">
        <f t="shared" si="5"/>
        <v>9.7505734103139936</v>
      </c>
      <c r="AU41" s="102">
        <f t="shared" si="6"/>
        <v>12.203198872617079</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18.079656956356821</v>
      </c>
      <c r="AR42" s="102">
        <f t="shared" si="3"/>
        <v>15.972980454497581</v>
      </c>
      <c r="AS42" s="102">
        <f t="shared" si="4"/>
        <v>17.961502930448141</v>
      </c>
      <c r="AT42" s="102">
        <f t="shared" si="5"/>
        <v>14.16386336443683</v>
      </c>
      <c r="AU42" s="102">
        <f t="shared" si="6"/>
        <v>14.29293292362027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16.993990567137331</v>
      </c>
      <c r="AR43" s="102">
        <f t="shared" si="3"/>
        <v>16.860554159760369</v>
      </c>
      <c r="AS43" s="102">
        <f t="shared" si="4"/>
        <v>16.852872915809701</v>
      </c>
      <c r="AT43" s="102">
        <f t="shared" si="5"/>
        <v>12.13293884005458</v>
      </c>
      <c r="AU43" s="102">
        <f t="shared" si="6"/>
        <v>11.34968311084868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17.149260143738289</v>
      </c>
      <c r="AR44" s="102">
        <f t="shared" si="3"/>
        <v>15.68399457034953</v>
      </c>
      <c r="AS44" s="102">
        <f t="shared" si="4"/>
        <v>15.10049693233622</v>
      </c>
      <c r="AT44" s="102">
        <f t="shared" si="5"/>
        <v>15.05416063112283</v>
      </c>
      <c r="AU44" s="102">
        <f t="shared" si="6"/>
        <v>15.97504631814366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17.455321238792319</v>
      </c>
      <c r="AR45" s="102">
        <f t="shared" si="3"/>
        <v>15.983427296474069</v>
      </c>
      <c r="AS45" s="102">
        <f t="shared" si="4"/>
        <v>17.212669594446961</v>
      </c>
      <c r="AT45" s="102">
        <f t="shared" si="5"/>
        <v>13.73255469133373</v>
      </c>
      <c r="AU45" s="102">
        <f t="shared" si="6"/>
        <v>14.3476912586728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17.450786557454322</v>
      </c>
      <c r="AR46" s="102">
        <f t="shared" si="3"/>
        <v>16.5952568993855</v>
      </c>
      <c r="AS46" s="102">
        <f t="shared" si="4"/>
        <v>16.545253024431901</v>
      </c>
      <c r="AT46" s="102">
        <f t="shared" si="5"/>
        <v>12.895707444176921</v>
      </c>
      <c r="AU46" s="102">
        <f t="shared" si="6"/>
        <v>13.57961991241369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345</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15.01168497564106</v>
      </c>
      <c r="AR60" s="105">
        <f>IF(ISNUMBER(R19),R19,NA())</f>
        <v>15.424480080363731</v>
      </c>
      <c r="AS60" s="105">
        <f>IF(ISNUMBER(X19),X19,NA())</f>
        <v>11.821963660910431</v>
      </c>
      <c r="AT60" s="105">
        <f>IF(ISNUMBER(AD19),AD19,NA())</f>
        <v>11.291659009614071</v>
      </c>
      <c r="AU60" s="105">
        <f>IF(ISNUMBER(AJ19),AJ19,NA())</f>
        <v>8.2713130109829063</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15.817975485328191</v>
      </c>
      <c r="AR61" s="105">
        <f>IF(ISNUMBER(P19),P19,NA())</f>
        <v>18.265614280098429</v>
      </c>
      <c r="AS61" s="105">
        <f>IF(ISNUMBER(V19),V19,NA())</f>
        <v>23.224536857612279</v>
      </c>
      <c r="AT61" s="105">
        <f>IF(ISNUMBER(AB19),AB19,NA())</f>
        <v>15.470452317863719</v>
      </c>
      <c r="AU61" s="105">
        <f>IF(ISNUMBER(AH19),AH19,NA())</f>
        <v>18.18824195064941</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13.38403839668921</v>
      </c>
      <c r="AR62" s="105">
        <f>IF(ISNUMBER(R20),R20,NA())</f>
        <v>9.9563449139033882</v>
      </c>
      <c r="AS62" s="105">
        <f>IF(ISNUMBER(X20),X20,NA())</f>
        <v>9.2089371230881873</v>
      </c>
      <c r="AT62" s="105">
        <f>IF(ISNUMBER(AD20),AD20,NA())</f>
        <v>9.7277293279409314</v>
      </c>
      <c r="AU62" s="105">
        <f>IF(ISNUMBER(AJ20),AJ20,NA())</f>
        <v>8.1086180397230123</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11.566407034221109</v>
      </c>
      <c r="AR63" s="105">
        <f>IF(ISNUMBER(P20),P20,NA())</f>
        <v>18.34596095423392</v>
      </c>
      <c r="AS63" s="105">
        <f>IF(ISNUMBER(V20),V20,NA())</f>
        <v>13.826382748693771</v>
      </c>
      <c r="AT63" s="105">
        <f>IF(ISNUMBER(AB20),AB20,NA())</f>
        <v>15.41695531007842</v>
      </c>
      <c r="AU63" s="105">
        <f>IF(ISNUMBER(AH20),AH20,NA())</f>
        <v>15.98223615599618</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10.91282529253397</v>
      </c>
      <c r="AR64" s="105">
        <f>IF(ISNUMBER(R21),R21,NA())</f>
        <v>13.504598178530999</v>
      </c>
      <c r="AS64" s="105">
        <f>IF(ISNUMBER(X21),X21,NA())</f>
        <v>11.96777385754382</v>
      </c>
      <c r="AT64" s="105">
        <f>IF(ISNUMBER(AD21),AD21,NA())</f>
        <v>12.768480653952791</v>
      </c>
      <c r="AU64" s="105">
        <f>IF(ISNUMBER(AJ21),AJ21,NA())</f>
        <v>11.92367929301628</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24.930153395736841</v>
      </c>
      <c r="AR65" s="105">
        <f>IF(ISNUMBER(P21),P21,NA())</f>
        <v>16.68685713180216</v>
      </c>
      <c r="AS65" s="105">
        <f>IF(ISNUMBER(V21),V21,NA())</f>
        <v>22.994634471408119</v>
      </c>
      <c r="AT65" s="105">
        <f>IF(ISNUMBER(AB21),AB21,NA())</f>
        <v>16.718116278288459</v>
      </c>
      <c r="AU65" s="105">
        <f>IF(ISNUMBER(AH21),AH21,NA())</f>
        <v>22.482060914123061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11.3763799380365</v>
      </c>
      <c r="AR66" s="105">
        <f>IF(ISNUMBER(R22),R22,NA())</f>
        <v>10.353274111102261</v>
      </c>
      <c r="AS66" s="105">
        <f>IF(ISNUMBER(X22),X22,NA())</f>
        <v>12.39734013272871</v>
      </c>
      <c r="AT66" s="105">
        <f>IF(ISNUMBER(AD22),AD22,NA())</f>
        <v>9.1378409172148789</v>
      </c>
      <c r="AU66" s="105">
        <f>IF(ISNUMBER(AJ22),AJ22,NA())</f>
        <v>12.164730963823679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21.226094853668261</v>
      </c>
      <c r="AR67" s="105">
        <f>IF(ISNUMBER(P22),P22,NA())</f>
        <v>21.925416371159471</v>
      </c>
      <c r="AS67" s="105">
        <f>IF(ISNUMBER(V22),V22,NA())</f>
        <v>16.488183705145431</v>
      </c>
      <c r="AT67" s="105">
        <f>IF(ISNUMBER(AB22),AB22,NA())</f>
        <v>14.73012861922712</v>
      </c>
      <c r="AU67" s="105">
        <f>IF(ISNUMBER(AH22),AH22,NA())</f>
        <v>14.554231898183509</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9.9053231595490487</v>
      </c>
      <c r="AR68" s="105">
        <f>IF(ISNUMBER(R23),R23,NA())</f>
        <v>11.388734039717139</v>
      </c>
      <c r="AS68" s="105">
        <f>IF(ISNUMBER(X23),X23,NA())</f>
        <v>10.022942736456139</v>
      </c>
      <c r="AT68" s="105">
        <f>IF(ISNUMBER(AD23),AD23,NA())</f>
        <v>8.6725741895205424</v>
      </c>
      <c r="AU68" s="105">
        <f>IF(ISNUMBER(AJ23),AJ23,NA())</f>
        <v>9.5402582819085833</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16.973343196319359</v>
      </c>
      <c r="AR69" s="105">
        <f>IF(ISNUMBER(P23),P23,NA())</f>
        <v>19.501083446749359</v>
      </c>
      <c r="AS69" s="105">
        <f>IF(ISNUMBER(V23),V23,NA())</f>
        <v>19.837916452210258</v>
      </c>
      <c r="AT69" s="105">
        <f>IF(ISNUMBER(AB23),AB23,NA())</f>
        <v>11.30517654828286</v>
      </c>
      <c r="AU69" s="105">
        <f>IF(ISNUMBER(AH23),AH23,NA())</f>
        <v>15.956860893899311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14.824849332630221</v>
      </c>
      <c r="AR70" s="105">
        <f>IF(ISNUMBER(R24),R24,NA())</f>
        <v>13.41260497952203</v>
      </c>
      <c r="AS70" s="105">
        <f>IF(ISNUMBER(X24),X24,NA())</f>
        <v>13.763156970566479</v>
      </c>
      <c r="AT70" s="105">
        <f>IF(ISNUMBER(AD24),AD24,NA())</f>
        <v>12.078580782348149</v>
      </c>
      <c r="AU70" s="105">
        <f>IF(ISNUMBER(AJ24),AJ24,NA())</f>
        <v>12.498116939913761</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21.51643696263417</v>
      </c>
      <c r="AR71" s="105">
        <f>IF(ISNUMBER(P24),P24,NA())</f>
        <v>18.532889396241622</v>
      </c>
      <c r="AS71" s="105">
        <f>IF(ISNUMBER(V24),V24,NA())</f>
        <v>22.354306095721309</v>
      </c>
      <c r="AT71" s="105">
        <f>IF(ISNUMBER(AB24),AB24,NA())</f>
        <v>16.32994946012823</v>
      </c>
      <c r="AU71" s="105">
        <f>IF(ISNUMBER(AH24),AH24,NA())</f>
        <v>16.253994993680141</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13.213455411495531</v>
      </c>
      <c r="AR72" s="105">
        <f>IF(ISNUMBER(R25),R25,NA())</f>
        <v>9.9736193089611866</v>
      </c>
      <c r="AS72" s="105">
        <f>IF(ISNUMBER(X25),X25,NA())</f>
        <v>15.22557826980861</v>
      </c>
      <c r="AT72" s="105">
        <f>IF(ISNUMBER(AD25),AD25,NA())</f>
        <v>10.331208232901821</v>
      </c>
      <c r="AU72" s="105">
        <f>IF(ISNUMBER(AJ25),AJ25,NA())</f>
        <v>8.2404242742924385</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19.630494093454558</v>
      </c>
      <c r="AR73" s="105">
        <f>IF(ISNUMBER(P25),P25,NA())</f>
        <v>22.829820316829728</v>
      </c>
      <c r="AS73" s="105">
        <f>IF(ISNUMBER(V25),V25,NA())</f>
        <v>18.934316311067509</v>
      </c>
      <c r="AT73" s="105">
        <f>IF(ISNUMBER(AB25),AB25,NA())</f>
        <v>14.69456993854434</v>
      </c>
      <c r="AU73" s="105">
        <f>IF(ISNUMBER(AH25),AH25,NA())</f>
        <v>13.973754208395301</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13.91383311651566</v>
      </c>
      <c r="AR74" s="105">
        <f>IF(ISNUMBER(R26),R26,NA())</f>
        <v>10.194048003134069</v>
      </c>
      <c r="AS74" s="105">
        <f>IF(ISNUMBER(X26),X26,NA())</f>
        <v>13.240916088899169</v>
      </c>
      <c r="AT74" s="105">
        <f>IF(ISNUMBER(AD26),AD26,NA())</f>
        <v>9.4389249100381019</v>
      </c>
      <c r="AU74" s="105">
        <f>IF(ISNUMBER(AJ26),AJ26,NA())</f>
        <v>16.88800421116645</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20.480518688498659</v>
      </c>
      <c r="AR75" s="105">
        <f>IF(ISNUMBER(P26),P26,NA())</f>
        <v>20.225132072083682</v>
      </c>
      <c r="AS75" s="105">
        <f>IF(ISNUMBER(V26),V26,NA())</f>
        <v>17.401513246791481</v>
      </c>
      <c r="AT75" s="105">
        <f>IF(ISNUMBER(AB26),AB26,NA())</f>
        <v>19.942180097246322</v>
      </c>
      <c r="AU75" s="105">
        <f>IF(ISNUMBER(AH26),AH26,NA())</f>
        <v>16.047994214432929</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14.22708920897373</v>
      </c>
      <c r="AR76" s="105">
        <f>IF(ISNUMBER(R27),R27,NA())</f>
        <v>13.044924364484769</v>
      </c>
      <c r="AS76" s="105">
        <f>IF(ISNUMBER(X27),X27,NA())</f>
        <v>13.009931072059221</v>
      </c>
      <c r="AT76" s="105">
        <f>IF(ISNUMBER(AD27),AD27,NA())</f>
        <v>11.60540372115617</v>
      </c>
      <c r="AU76" s="105">
        <f>IF(ISNUMBER(AJ27),AJ27,NA())</f>
        <v>11.99725019857895</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20.68225937439307</v>
      </c>
      <c r="AR77" s="105">
        <f>IF(ISNUMBER(P27),P27,NA())</f>
        <v>18.953805599872791</v>
      </c>
      <c r="AS77" s="105">
        <f>IF(ISNUMBER(V27),V27,NA())</f>
        <v>21.392130126952619</v>
      </c>
      <c r="AT77" s="105">
        <f>IF(ISNUMBER(AB27),AB27,NA())</f>
        <v>15.90611469632978</v>
      </c>
      <c r="AU77" s="105">
        <f>IF(ISNUMBER(AH27),AH27,NA())</f>
        <v>16.75476787959737</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13.12379295598191</v>
      </c>
      <c r="AR78" s="105">
        <f>IF(ISNUMBER(R28),R28,NA())</f>
        <v>12.7942985485605</v>
      </c>
      <c r="AS78" s="105">
        <f>IF(ISNUMBER(X28),X28,NA())</f>
        <v>12.99903547384058</v>
      </c>
      <c r="AT78" s="105">
        <f>IF(ISNUMBER(AD28),AD28,NA())</f>
        <v>10.48227271342224</v>
      </c>
      <c r="AU78" s="105">
        <f>IF(ISNUMBER(AJ28),AJ28,NA())</f>
        <v>11.19163400616911</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21.711001704555031</v>
      </c>
      <c r="AR79" s="105">
        <f>IF(ISNUMBER(P28),P28,NA())</f>
        <v>20.34898840161269</v>
      </c>
      <c r="AS79" s="105">
        <f>IF(ISNUMBER(V28),V28,NA())</f>
        <v>20.059453970319719</v>
      </c>
      <c r="AT79" s="105">
        <f>IF(ISNUMBER(AB28),AB28,NA())</f>
        <v>15.257295128484721</v>
      </c>
      <c r="AU79" s="105">
        <f>IF(ISNUMBER(AH28),AH28,NA())</f>
        <v>15.93520186581009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1B60-3A1F-0248-A418-E70E689C039C}">
  <sheetPr codeName="Blad16"/>
  <dimension ref="B2:BI213"/>
  <sheetViews>
    <sheetView showGridLines="0" zoomScale="115" zoomScaleNormal="115"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346</v>
      </c>
      <c r="C3" s="2"/>
      <c r="AA3" s="123" t="s">
        <v>261</v>
      </c>
      <c r="AM3" s="3"/>
      <c r="AO3" s="3"/>
      <c r="AQ3" s="3"/>
      <c r="AS3" s="3"/>
      <c r="AU3" s="3"/>
      <c r="AW3" s="3"/>
      <c r="AY3" s="3"/>
      <c r="AZ3" s="3"/>
    </row>
    <row r="4" spans="2:52" ht="19.350000000000001" customHeight="1">
      <c r="B4" s="48" t="s">
        <v>116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5.201335938772667</v>
      </c>
      <c r="K9" s="36">
        <v>2.2835133487426922</v>
      </c>
      <c r="L9" s="45">
        <v>1.936155953874805</v>
      </c>
      <c r="M9" s="36">
        <v>1.4348058346691659</v>
      </c>
      <c r="N9" s="45">
        <v>3.581455289835286</v>
      </c>
      <c r="O9" s="36">
        <v>1.348744233042845</v>
      </c>
      <c r="P9" s="43">
        <v>6.4976555597771686</v>
      </c>
      <c r="Q9" s="36">
        <v>3.2376595314364862</v>
      </c>
      <c r="R9" s="45">
        <v>3.596208927991988</v>
      </c>
      <c r="S9" s="36">
        <v>1.951043209373726</v>
      </c>
      <c r="T9" s="45">
        <v>4.9702512800223069</v>
      </c>
      <c r="U9" s="36">
        <v>1.8505893622114129</v>
      </c>
      <c r="V9" s="43">
        <v>6.0009466465592416</v>
      </c>
      <c r="W9" s="36">
        <v>3.0603734722674738</v>
      </c>
      <c r="X9" s="45">
        <v>4.5769791266866964</v>
      </c>
      <c r="Y9" s="36">
        <v>2.24240539383517</v>
      </c>
      <c r="Z9" s="45">
        <v>5.3503390692280668</v>
      </c>
      <c r="AA9" s="36">
        <v>1.873106163308689</v>
      </c>
      <c r="AB9" s="43">
        <v>7.2288194724541652</v>
      </c>
      <c r="AC9" s="36">
        <v>3.293787165361072</v>
      </c>
      <c r="AD9" s="45">
        <v>3.2060458967787429</v>
      </c>
      <c r="AE9" s="36">
        <v>1.8830807313915749</v>
      </c>
      <c r="AF9" s="45">
        <v>5.2578617270956602</v>
      </c>
      <c r="AG9" s="36">
        <v>1.9399466053428549</v>
      </c>
      <c r="AH9" s="43">
        <v>6.3363648527549827</v>
      </c>
      <c r="AI9" s="36">
        <v>2.8586663512492341</v>
      </c>
      <c r="AJ9" s="45">
        <v>1.665360035682385</v>
      </c>
      <c r="AK9" s="36">
        <v>1.2117101928451299</v>
      </c>
      <c r="AL9" s="45">
        <v>3.9488397205202999</v>
      </c>
      <c r="AM9" s="36">
        <v>1.5664612588085129</v>
      </c>
      <c r="AN9" s="40"/>
    </row>
    <row r="10" spans="2:52" ht="15" customHeight="1">
      <c r="B10" s="28" t="s">
        <v>272</v>
      </c>
      <c r="C10" s="28" t="s">
        <v>271</v>
      </c>
      <c r="D10" s="29"/>
      <c r="E10" s="31"/>
      <c r="F10" s="30"/>
      <c r="G10" s="31"/>
      <c r="H10" s="30"/>
      <c r="I10" s="31"/>
      <c r="J10" s="29">
        <v>3.9363814415580838</v>
      </c>
      <c r="K10" s="31">
        <v>3.0362318746891761</v>
      </c>
      <c r="L10" s="30">
        <v>2.3785738826881722</v>
      </c>
      <c r="M10" s="31">
        <v>2.187672059370747</v>
      </c>
      <c r="N10" s="30">
        <v>3.2237083036901848</v>
      </c>
      <c r="O10" s="31">
        <v>1.883839714439395</v>
      </c>
      <c r="P10" s="29">
        <v>5.7607438209783162</v>
      </c>
      <c r="Q10" s="31">
        <v>3.0215536328890442</v>
      </c>
      <c r="R10" s="30">
        <v>2.433562829434766</v>
      </c>
      <c r="S10" s="31">
        <v>1.525085305070718</v>
      </c>
      <c r="T10" s="30">
        <v>3.906729696647512</v>
      </c>
      <c r="U10" s="31">
        <v>1.601875333059523</v>
      </c>
      <c r="V10" s="29">
        <v>2.710400188807601</v>
      </c>
      <c r="W10" s="31">
        <v>1.852760445528211</v>
      </c>
      <c r="X10" s="30">
        <v>0.8313973691441302</v>
      </c>
      <c r="Y10" s="31">
        <v>0.85926677544810104</v>
      </c>
      <c r="Z10" s="30">
        <v>1.73093500955135</v>
      </c>
      <c r="AA10" s="31">
        <v>0.97722911945578272</v>
      </c>
      <c r="AB10" s="29">
        <v>2.8005981660098889</v>
      </c>
      <c r="AC10" s="31">
        <v>1.8043909054090559</v>
      </c>
      <c r="AD10" s="30">
        <v>2.1886077050045638</v>
      </c>
      <c r="AE10" s="31">
        <v>1.595041978411146</v>
      </c>
      <c r="AF10" s="30">
        <v>2.544735122038944</v>
      </c>
      <c r="AG10" s="31">
        <v>1.208624025805872</v>
      </c>
      <c r="AH10" s="29">
        <v>3.3493162746839258</v>
      </c>
      <c r="AI10" s="31">
        <v>2.283300629484605</v>
      </c>
      <c r="AJ10" s="30">
        <v>3.1523529045035761</v>
      </c>
      <c r="AK10" s="31">
        <v>2.011568931773605</v>
      </c>
      <c r="AL10" s="30">
        <v>3.4446605290094618</v>
      </c>
      <c r="AM10" s="31">
        <v>1.672648906320032</v>
      </c>
      <c r="AN10" s="40"/>
    </row>
    <row r="11" spans="2:52" ht="15" customHeight="1">
      <c r="B11" s="28" t="s">
        <v>273</v>
      </c>
      <c r="C11" s="28" t="s">
        <v>271</v>
      </c>
      <c r="D11" s="29"/>
      <c r="E11" s="31"/>
      <c r="F11" s="30"/>
      <c r="G11" s="31"/>
      <c r="H11" s="30"/>
      <c r="I11" s="31"/>
      <c r="J11" s="29">
        <v>5.1705652837012179</v>
      </c>
      <c r="K11" s="31">
        <v>2.6076577374344292</v>
      </c>
      <c r="L11" s="30">
        <v>3.0143553563275902</v>
      </c>
      <c r="M11" s="31">
        <v>1.9696198600755761</v>
      </c>
      <c r="N11" s="30">
        <v>4.2556752435219387</v>
      </c>
      <c r="O11" s="31">
        <v>1.655366393918428</v>
      </c>
      <c r="P11" s="29">
        <v>7.0285062762878452</v>
      </c>
      <c r="Q11" s="31">
        <v>2.8664515429397022</v>
      </c>
      <c r="R11" s="30">
        <v>3.0560662113194401</v>
      </c>
      <c r="S11" s="31">
        <v>1.66324741576791</v>
      </c>
      <c r="T11" s="30">
        <v>4.7990213820114489</v>
      </c>
      <c r="U11" s="31">
        <v>1.5986291495593821</v>
      </c>
      <c r="V11" s="29">
        <v>8.3763427807156479</v>
      </c>
      <c r="W11" s="31">
        <v>3.315875821525256</v>
      </c>
      <c r="X11" s="30">
        <v>3.2873604048599532</v>
      </c>
      <c r="Y11" s="31">
        <v>2.0348584837054751</v>
      </c>
      <c r="Z11" s="30">
        <v>5.8318683795881539</v>
      </c>
      <c r="AA11" s="31">
        <v>1.9479105331101201</v>
      </c>
      <c r="AB11" s="29">
        <v>9.191910951334739</v>
      </c>
      <c r="AC11" s="31">
        <v>4.0784865178013243</v>
      </c>
      <c r="AD11" s="30">
        <v>4.4980817030385536</v>
      </c>
      <c r="AE11" s="31">
        <v>2.1159988368117348</v>
      </c>
      <c r="AF11" s="30">
        <v>6.7228301719736896</v>
      </c>
      <c r="AG11" s="31">
        <v>2.1652141476040971</v>
      </c>
      <c r="AH11" s="29">
        <v>7.6383902614204873</v>
      </c>
      <c r="AI11" s="31">
        <v>3.8418502859490582</v>
      </c>
      <c r="AJ11" s="30">
        <v>2.14991926247618</v>
      </c>
      <c r="AK11" s="31">
        <v>1.47849747743379</v>
      </c>
      <c r="AL11" s="30">
        <v>5.0318633034423961</v>
      </c>
      <c r="AM11" s="31">
        <v>2.0170452557427501</v>
      </c>
      <c r="AN11" s="40"/>
    </row>
    <row r="12" spans="2:52" ht="15" customHeight="1">
      <c r="B12" s="28" t="s">
        <v>274</v>
      </c>
      <c r="C12" s="28" t="s">
        <v>271</v>
      </c>
      <c r="D12" s="29"/>
      <c r="E12" s="31"/>
      <c r="F12" s="30"/>
      <c r="G12" s="31"/>
      <c r="H12" s="30"/>
      <c r="I12" s="31"/>
      <c r="J12" s="29">
        <v>3.9441811500947508</v>
      </c>
      <c r="K12" s="31">
        <v>2.5198463154511228</v>
      </c>
      <c r="L12" s="30">
        <v>3.2839262107908049</v>
      </c>
      <c r="M12" s="31">
        <v>1.924812117847956</v>
      </c>
      <c r="N12" s="30">
        <v>3.8567091852364039</v>
      </c>
      <c r="O12" s="31">
        <v>1.608342316831944</v>
      </c>
      <c r="P12" s="29">
        <v>6.970292915138053</v>
      </c>
      <c r="Q12" s="31">
        <v>2.6046737626125869</v>
      </c>
      <c r="R12" s="30">
        <v>4.2474388271434904</v>
      </c>
      <c r="S12" s="31">
        <v>2.0596408317763331</v>
      </c>
      <c r="T12" s="30">
        <v>5.1915994644117021</v>
      </c>
      <c r="U12" s="31">
        <v>1.5076051293498089</v>
      </c>
      <c r="V12" s="29">
        <v>9.6223873423654069</v>
      </c>
      <c r="W12" s="31">
        <v>3.44445692780346</v>
      </c>
      <c r="X12" s="30">
        <v>2.8008793951404019</v>
      </c>
      <c r="Y12" s="31">
        <v>1.611822027651129</v>
      </c>
      <c r="Z12" s="30">
        <v>5.9903757578816208</v>
      </c>
      <c r="AA12" s="31">
        <v>1.8643613301176789</v>
      </c>
      <c r="AB12" s="29">
        <v>6.3230099859461468</v>
      </c>
      <c r="AC12" s="31">
        <v>2.8140343826666259</v>
      </c>
      <c r="AD12" s="30">
        <v>4.8136280350671647</v>
      </c>
      <c r="AE12" s="31">
        <v>2.3690763549842901</v>
      </c>
      <c r="AF12" s="30">
        <v>5.464252356300495</v>
      </c>
      <c r="AG12" s="31">
        <v>1.852913769204054</v>
      </c>
      <c r="AH12" s="29">
        <v>8.4132553710971614</v>
      </c>
      <c r="AI12" s="31">
        <v>3.521592629880296</v>
      </c>
      <c r="AJ12" s="30">
        <v>3.2982848200699899</v>
      </c>
      <c r="AK12" s="31">
        <v>1.825285369239406</v>
      </c>
      <c r="AL12" s="30">
        <v>5.8480236245768733</v>
      </c>
      <c r="AM12" s="31">
        <v>1.9881516601360649</v>
      </c>
      <c r="AN12" s="40"/>
    </row>
    <row r="13" spans="2:52" ht="15" customHeight="1">
      <c r="B13" s="28" t="s">
        <v>275</v>
      </c>
      <c r="C13" s="28" t="s">
        <v>271</v>
      </c>
      <c r="D13" s="29"/>
      <c r="E13" s="31"/>
      <c r="F13" s="30"/>
      <c r="G13" s="31"/>
      <c r="H13" s="30"/>
      <c r="I13" s="31"/>
      <c r="J13" s="29">
        <v>4.9221134953205414</v>
      </c>
      <c r="K13" s="31">
        <v>2.4378535048871131</v>
      </c>
      <c r="L13" s="30">
        <v>1.2874649914923419</v>
      </c>
      <c r="M13" s="31">
        <v>1.1764027731335649</v>
      </c>
      <c r="N13" s="30">
        <v>3.237799318534786</v>
      </c>
      <c r="O13" s="31">
        <v>1.3959771632301541</v>
      </c>
      <c r="P13" s="29">
        <v>2.451703947449861</v>
      </c>
      <c r="Q13" s="31">
        <v>1.5779130412386899</v>
      </c>
      <c r="R13" s="30">
        <v>0.57313328984385226</v>
      </c>
      <c r="S13" s="31">
        <v>0.84546983316478097</v>
      </c>
      <c r="T13" s="30">
        <v>1.5166039630959149</v>
      </c>
      <c r="U13" s="31">
        <v>0.86141934875802117</v>
      </c>
      <c r="V13" s="29">
        <v>4.3740962370460306</v>
      </c>
      <c r="W13" s="31">
        <v>2.689466870141664</v>
      </c>
      <c r="X13" s="30">
        <v>1.7678315359518031</v>
      </c>
      <c r="Y13" s="31">
        <v>1.497068308185332</v>
      </c>
      <c r="Z13" s="30">
        <v>3.2842373744494919</v>
      </c>
      <c r="AA13" s="31">
        <v>1.6607880475532839</v>
      </c>
      <c r="AB13" s="29">
        <v>3.895282440152716</v>
      </c>
      <c r="AC13" s="31">
        <v>2.5297630634295492</v>
      </c>
      <c r="AD13" s="30">
        <v>2.2507190847027698</v>
      </c>
      <c r="AE13" s="31">
        <v>1.305645304878015</v>
      </c>
      <c r="AF13" s="30">
        <v>2.8474554666670731</v>
      </c>
      <c r="AG13" s="31">
        <v>1.2677755029238389</v>
      </c>
      <c r="AH13" s="29">
        <v>3.07848693489023</v>
      </c>
      <c r="AI13" s="31">
        <v>1.9499114381896401</v>
      </c>
      <c r="AJ13" s="30">
        <v>1.6411269653594951</v>
      </c>
      <c r="AK13" s="31">
        <v>1.4425194068323139</v>
      </c>
      <c r="AL13" s="30">
        <v>2.3752656444482509</v>
      </c>
      <c r="AM13" s="31">
        <v>1.2253460183179099</v>
      </c>
      <c r="AN13" s="40"/>
    </row>
    <row r="14" spans="2:52" ht="15" customHeight="1">
      <c r="B14" s="28" t="s">
        <v>276</v>
      </c>
      <c r="C14" s="28" t="s">
        <v>271</v>
      </c>
      <c r="D14" s="29"/>
      <c r="E14" s="31"/>
      <c r="F14" s="30"/>
      <c r="G14" s="31"/>
      <c r="H14" s="30"/>
      <c r="I14" s="31"/>
      <c r="J14" s="29">
        <v>8.9807087067109013</v>
      </c>
      <c r="K14" s="31">
        <v>1.2792903217727609</v>
      </c>
      <c r="L14" s="30">
        <v>4.0236282639786838</v>
      </c>
      <c r="M14" s="31">
        <v>0.7304459840523907</v>
      </c>
      <c r="N14" s="30">
        <v>6.4111389088652828</v>
      </c>
      <c r="O14" s="31">
        <v>0.72904485593656176</v>
      </c>
      <c r="P14" s="29">
        <v>6.582176488953527</v>
      </c>
      <c r="Q14" s="31">
        <v>1.028381653408895</v>
      </c>
      <c r="R14" s="30">
        <v>3.6634593010217582</v>
      </c>
      <c r="S14" s="31">
        <v>0.67056944313480549</v>
      </c>
      <c r="T14" s="30">
        <v>5.0572956744235764</v>
      </c>
      <c r="U14" s="31">
        <v>0.6024248000742034</v>
      </c>
      <c r="V14" s="29">
        <v>7.2449841340163674</v>
      </c>
      <c r="W14" s="31">
        <v>1.158922170910144</v>
      </c>
      <c r="X14" s="30">
        <v>4.6384469450754002</v>
      </c>
      <c r="Y14" s="31">
        <v>0.79638886058950586</v>
      </c>
      <c r="Z14" s="30">
        <v>5.9025565473657</v>
      </c>
      <c r="AA14" s="31">
        <v>0.69887402383264496</v>
      </c>
      <c r="AB14" s="29">
        <v>6.7300816064431581</v>
      </c>
      <c r="AC14" s="31">
        <v>1.239429970534077</v>
      </c>
      <c r="AD14" s="30">
        <v>3.7741782205833121</v>
      </c>
      <c r="AE14" s="31">
        <v>0.82314305560883327</v>
      </c>
      <c r="AF14" s="30">
        <v>5.24340456707613</v>
      </c>
      <c r="AG14" s="31">
        <v>0.74724163680474631</v>
      </c>
      <c r="AH14" s="29">
        <v>7.0311526116867737</v>
      </c>
      <c r="AI14" s="31">
        <v>1.3612247800434101</v>
      </c>
      <c r="AJ14" s="30">
        <v>3.7871134177710588</v>
      </c>
      <c r="AK14" s="31">
        <v>0.83869751577686991</v>
      </c>
      <c r="AL14" s="30">
        <v>5.3759012975073013</v>
      </c>
      <c r="AM14" s="31">
        <v>0.79540918197193577</v>
      </c>
      <c r="AN14" s="40"/>
    </row>
    <row r="15" spans="2:52" ht="15" customHeight="1">
      <c r="B15" s="28" t="s">
        <v>277</v>
      </c>
      <c r="C15" s="28" t="s">
        <v>271</v>
      </c>
      <c r="D15" s="29"/>
      <c r="E15" s="31"/>
      <c r="F15" s="30"/>
      <c r="G15" s="31"/>
      <c r="H15" s="30"/>
      <c r="I15" s="31"/>
      <c r="J15" s="29">
        <v>4.715174610955863</v>
      </c>
      <c r="K15" s="31">
        <v>2.7049485519761571</v>
      </c>
      <c r="L15" s="30">
        <v>2.049122003247978</v>
      </c>
      <c r="M15" s="31">
        <v>1.672477872858771</v>
      </c>
      <c r="N15" s="30">
        <v>3.4389577495731771</v>
      </c>
      <c r="O15" s="31">
        <v>1.581861504970741</v>
      </c>
      <c r="P15" s="29">
        <v>4.2755884379520426</v>
      </c>
      <c r="Q15" s="31">
        <v>2.3439416277261071</v>
      </c>
      <c r="R15" s="30">
        <v>1.1853761460715211</v>
      </c>
      <c r="S15" s="31">
        <v>1.0641657971154841</v>
      </c>
      <c r="T15" s="30">
        <v>2.7666657208490331</v>
      </c>
      <c r="U15" s="31">
        <v>1.30398105636508</v>
      </c>
      <c r="V15" s="29">
        <v>3.9708111675943401</v>
      </c>
      <c r="W15" s="31">
        <v>2.4529351419138838</v>
      </c>
      <c r="X15" s="30">
        <v>1.714205863877569</v>
      </c>
      <c r="Y15" s="31">
        <v>1.413930116044247</v>
      </c>
      <c r="Z15" s="30">
        <v>2.875485944445479</v>
      </c>
      <c r="AA15" s="31">
        <v>1.461856121017997</v>
      </c>
      <c r="AB15" s="29">
        <v>3.9513037418629442</v>
      </c>
      <c r="AC15" s="31">
        <v>1.928678160939769</v>
      </c>
      <c r="AD15" s="30">
        <v>1.815916862837007</v>
      </c>
      <c r="AE15" s="31">
        <v>1.2382036357882691</v>
      </c>
      <c r="AF15" s="30">
        <v>2.924024302030765</v>
      </c>
      <c r="AG15" s="31">
        <v>1.1630849563616901</v>
      </c>
      <c r="AH15" s="29">
        <v>2.8977329896659998</v>
      </c>
      <c r="AI15" s="31">
        <v>1.5762879095418361</v>
      </c>
      <c r="AJ15" s="30">
        <v>1.5316456857618621</v>
      </c>
      <c r="AK15" s="31">
        <v>1.2937333459955169</v>
      </c>
      <c r="AL15" s="30">
        <v>2.258081716305075</v>
      </c>
      <c r="AM15" s="31">
        <v>1.0391598316430319</v>
      </c>
      <c r="AN15" s="40"/>
    </row>
    <row r="16" spans="2:52" ht="15" customHeight="1">
      <c r="B16" s="28" t="s">
        <v>278</v>
      </c>
      <c r="C16" s="28" t="s">
        <v>271</v>
      </c>
      <c r="D16" s="29"/>
      <c r="E16" s="31"/>
      <c r="F16" s="30"/>
      <c r="G16" s="31"/>
      <c r="H16" s="30"/>
      <c r="I16" s="31"/>
      <c r="J16" s="29">
        <v>4.550803354752226</v>
      </c>
      <c r="K16" s="31">
        <v>2.4716480021010301</v>
      </c>
      <c r="L16" s="30">
        <v>2.8033682864664491</v>
      </c>
      <c r="M16" s="31">
        <v>1.722394702493347</v>
      </c>
      <c r="N16" s="30">
        <v>3.5905296402087181</v>
      </c>
      <c r="O16" s="31">
        <v>1.4738817969096141</v>
      </c>
      <c r="P16" s="29">
        <v>5.3406910097324003</v>
      </c>
      <c r="Q16" s="31">
        <v>2.603747217669679</v>
      </c>
      <c r="R16" s="30">
        <v>1.289607002169133</v>
      </c>
      <c r="S16" s="31">
        <v>1.017794610170369</v>
      </c>
      <c r="T16" s="30">
        <v>3.4228254154050091</v>
      </c>
      <c r="U16" s="31">
        <v>1.41199160340045</v>
      </c>
      <c r="V16" s="29">
        <v>4.5109168192205917</v>
      </c>
      <c r="W16" s="31">
        <v>2.2175992165286429</v>
      </c>
      <c r="X16" s="30">
        <v>3.052936032133867</v>
      </c>
      <c r="Y16" s="31">
        <v>2.3697007503604199</v>
      </c>
      <c r="Z16" s="30">
        <v>3.625359185286952</v>
      </c>
      <c r="AA16" s="31">
        <v>1.5518575693691501</v>
      </c>
      <c r="AB16" s="29">
        <v>4.4601224434081193</v>
      </c>
      <c r="AC16" s="31">
        <v>2.118093532658146</v>
      </c>
      <c r="AD16" s="30">
        <v>3.4217595600875592</v>
      </c>
      <c r="AE16" s="31">
        <v>1.70236734741921</v>
      </c>
      <c r="AF16" s="30">
        <v>4.0437925963039394</v>
      </c>
      <c r="AG16" s="31">
        <v>1.408815880280915</v>
      </c>
      <c r="AH16" s="29">
        <v>6.7258796799352876</v>
      </c>
      <c r="AI16" s="31">
        <v>2.849006387307591</v>
      </c>
      <c r="AJ16" s="30">
        <v>3.457334061541705</v>
      </c>
      <c r="AK16" s="31">
        <v>1.778802860061685</v>
      </c>
      <c r="AL16" s="30">
        <v>4.9591229639363856</v>
      </c>
      <c r="AM16" s="31">
        <v>1.6253608595344751</v>
      </c>
      <c r="AN16" s="40"/>
    </row>
    <row r="17" spans="2:61" ht="15" customHeight="1">
      <c r="B17" s="32" t="s">
        <v>279</v>
      </c>
      <c r="C17" s="28" t="s">
        <v>271</v>
      </c>
      <c r="D17" s="29"/>
      <c r="E17" s="31"/>
      <c r="F17" s="30"/>
      <c r="G17" s="31"/>
      <c r="H17" s="30"/>
      <c r="I17" s="31"/>
      <c r="J17" s="29">
        <v>7.2756840947480788</v>
      </c>
      <c r="K17" s="31">
        <v>0.88480567418727363</v>
      </c>
      <c r="L17" s="30">
        <v>3.3219358722319252</v>
      </c>
      <c r="M17" s="31">
        <v>0.52547310645945777</v>
      </c>
      <c r="N17" s="30">
        <v>5.2758584297311604</v>
      </c>
      <c r="O17" s="31">
        <v>0.51434810909525008</v>
      </c>
      <c r="P17" s="29">
        <v>5.9498427404497569</v>
      </c>
      <c r="Q17" s="31">
        <v>0.76230154684745055</v>
      </c>
      <c r="R17" s="30">
        <v>3.1244165490999389</v>
      </c>
      <c r="S17" s="31">
        <v>0.47909619116133639</v>
      </c>
      <c r="T17" s="30">
        <v>4.514672795162066</v>
      </c>
      <c r="U17" s="31">
        <v>0.44667417675653343</v>
      </c>
      <c r="V17" s="29">
        <v>6.4703095927843899</v>
      </c>
      <c r="W17" s="31">
        <v>0.83817101693245932</v>
      </c>
      <c r="X17" s="30">
        <v>3.9262348228515429</v>
      </c>
      <c r="Y17" s="31">
        <v>0.59042433641550773</v>
      </c>
      <c r="Z17" s="30">
        <v>5.1875887752056773</v>
      </c>
      <c r="AA17" s="31">
        <v>0.51415711063779801</v>
      </c>
      <c r="AB17" s="29">
        <v>6.3181279825473524</v>
      </c>
      <c r="AC17" s="31">
        <v>0.88879106978391642</v>
      </c>
      <c r="AD17" s="30">
        <v>3.5709891865918841</v>
      </c>
      <c r="AE17" s="31">
        <v>0.58015178630148945</v>
      </c>
      <c r="AF17" s="30">
        <v>4.9411607768729287</v>
      </c>
      <c r="AG17" s="31">
        <v>0.53305210487018595</v>
      </c>
      <c r="AH17" s="29">
        <v>6.5616415136981949</v>
      </c>
      <c r="AI17" s="31">
        <v>0.96153496241373348</v>
      </c>
      <c r="AJ17" s="30">
        <v>3.1111499201290069</v>
      </c>
      <c r="AK17" s="31">
        <v>0.54701732946163362</v>
      </c>
      <c r="AL17" s="30">
        <v>4.8133647892516551</v>
      </c>
      <c r="AM17" s="31">
        <v>0.55041908675284235</v>
      </c>
      <c r="AN17" s="40"/>
    </row>
    <row r="18" spans="2:61" ht="15" customHeight="1">
      <c r="B18" s="26" t="s">
        <v>280</v>
      </c>
      <c r="C18" s="38" t="s">
        <v>271</v>
      </c>
      <c r="D18" s="44"/>
      <c r="E18" s="27"/>
      <c r="F18" s="46"/>
      <c r="G18" s="27"/>
      <c r="H18" s="46"/>
      <c r="I18" s="27"/>
      <c r="J18" s="44">
        <v>6.1670219286306409</v>
      </c>
      <c r="K18" s="27">
        <v>0.38780360545502163</v>
      </c>
      <c r="L18" s="46">
        <v>2.5073193438247889</v>
      </c>
      <c r="M18" s="27">
        <v>0.22934368199359281</v>
      </c>
      <c r="N18" s="46">
        <v>4.3285640730277368</v>
      </c>
      <c r="O18" s="27">
        <v>0.2261474136069197</v>
      </c>
      <c r="P18" s="44">
        <v>5.7727483118807434</v>
      </c>
      <c r="Q18" s="27">
        <v>0.40678846425858528</v>
      </c>
      <c r="R18" s="46">
        <v>2.6205164528808891</v>
      </c>
      <c r="S18" s="27">
        <v>0.23034816411587061</v>
      </c>
      <c r="T18" s="46">
        <v>4.1832290325018526</v>
      </c>
      <c r="U18" s="27">
        <v>0.23424892607518541</v>
      </c>
      <c r="V18" s="44">
        <v>6.2801795036644652</v>
      </c>
      <c r="W18" s="27">
        <v>0.46634564156770031</v>
      </c>
      <c r="X18" s="46">
        <v>3.2913507714832551</v>
      </c>
      <c r="Y18" s="27">
        <v>0.2876741286343456</v>
      </c>
      <c r="Z18" s="46">
        <v>4.7814924541894879</v>
      </c>
      <c r="AA18" s="27">
        <v>0.27505870083181438</v>
      </c>
      <c r="AB18" s="44">
        <v>5.9558643477582613</v>
      </c>
      <c r="AC18" s="27">
        <v>0.47520508412688889</v>
      </c>
      <c r="AD18" s="46">
        <v>3.0525822177916742</v>
      </c>
      <c r="AE18" s="27">
        <v>0.33309060700919979</v>
      </c>
      <c r="AF18" s="46">
        <v>4.5141693592012677</v>
      </c>
      <c r="AG18" s="27">
        <v>0.29156955787250288</v>
      </c>
      <c r="AH18" s="44">
        <v>5.2167987796565409</v>
      </c>
      <c r="AI18" s="27">
        <v>0.43888150932812692</v>
      </c>
      <c r="AJ18" s="46">
        <v>2.7913348139790082</v>
      </c>
      <c r="AK18" s="27">
        <v>0.28691182630593698</v>
      </c>
      <c r="AL18" s="46">
        <v>4.0083054493161487</v>
      </c>
      <c r="AM18" s="27">
        <v>0.26364718719368713</v>
      </c>
      <c r="AN18" s="40"/>
    </row>
    <row r="19" spans="2:61" ht="15" customHeight="1">
      <c r="B19" s="37" t="s">
        <v>270</v>
      </c>
      <c r="C19" s="37" t="s">
        <v>281</v>
      </c>
      <c r="D19" s="47"/>
      <c r="E19" s="36"/>
      <c r="F19" s="45"/>
      <c r="G19" s="36"/>
      <c r="H19" s="45"/>
      <c r="I19" s="36"/>
      <c r="J19" s="43">
        <v>5.8995000554358104</v>
      </c>
      <c r="K19" s="36">
        <v>2.474875289011464</v>
      </c>
      <c r="L19" s="45">
        <v>2.359564052190716</v>
      </c>
      <c r="M19" s="36">
        <v>1.558329201633665</v>
      </c>
      <c r="N19" s="45">
        <v>3.822733057576321</v>
      </c>
      <c r="O19" s="36">
        <v>1.346545393671388</v>
      </c>
      <c r="P19" s="43">
        <v>5.9862062273182639</v>
      </c>
      <c r="Q19" s="36">
        <v>2.9968102870390552</v>
      </c>
      <c r="R19" s="45">
        <v>3.5358523030428608</v>
      </c>
      <c r="S19" s="36">
        <v>1.8993500244103501</v>
      </c>
      <c r="T19" s="45">
        <v>4.8091218650290637</v>
      </c>
      <c r="U19" s="36">
        <v>1.7902539623503659</v>
      </c>
      <c r="V19" s="43">
        <v>6.3681889319649922</v>
      </c>
      <c r="W19" s="36">
        <v>3.1022830742766279</v>
      </c>
      <c r="X19" s="45">
        <v>4.9619216004272468</v>
      </c>
      <c r="Y19" s="36">
        <v>2.3251776649563558</v>
      </c>
      <c r="Z19" s="45">
        <v>5.6742023141575224</v>
      </c>
      <c r="AA19" s="36">
        <v>1.943242694119343</v>
      </c>
      <c r="AB19" s="43">
        <v>7.351638522410826</v>
      </c>
      <c r="AC19" s="36">
        <v>3.1722887076879771</v>
      </c>
      <c r="AD19" s="45">
        <v>3.413343498864652</v>
      </c>
      <c r="AE19" s="36">
        <v>1.8871418411208389</v>
      </c>
      <c r="AF19" s="45">
        <v>5.4522207670108616</v>
      </c>
      <c r="AG19" s="36">
        <v>1.9093564282972399</v>
      </c>
      <c r="AH19" s="43">
        <v>6.3818469073688693</v>
      </c>
      <c r="AI19" s="36">
        <v>2.8770451182993599</v>
      </c>
      <c r="AJ19" s="45">
        <v>1.5864588558009021</v>
      </c>
      <c r="AK19" s="36">
        <v>1.1491930501234511</v>
      </c>
      <c r="AL19" s="45">
        <v>3.8871427769770999</v>
      </c>
      <c r="AM19" s="36">
        <v>1.5209269108555259</v>
      </c>
      <c r="AN19" s="41"/>
    </row>
    <row r="20" spans="2:61" ht="15" customHeight="1">
      <c r="B20" s="28" t="s">
        <v>272</v>
      </c>
      <c r="C20" s="28" t="s">
        <v>281</v>
      </c>
      <c r="D20" s="29"/>
      <c r="E20" s="31"/>
      <c r="F20" s="30"/>
      <c r="G20" s="31"/>
      <c r="H20" s="30"/>
      <c r="I20" s="31"/>
      <c r="J20" s="29">
        <v>3.938483453041953</v>
      </c>
      <c r="K20" s="31">
        <v>3.051925049843625</v>
      </c>
      <c r="L20" s="30">
        <v>2.3478792032542208</v>
      </c>
      <c r="M20" s="31">
        <v>2.1633369893590029</v>
      </c>
      <c r="N20" s="30">
        <v>3.1191996573828442</v>
      </c>
      <c r="O20" s="31">
        <v>1.8221025810421929</v>
      </c>
      <c r="P20" s="29">
        <v>5.1653908792449998</v>
      </c>
      <c r="Q20" s="31">
        <v>2.5775746025997099</v>
      </c>
      <c r="R20" s="30">
        <v>2.3740492950379259</v>
      </c>
      <c r="S20" s="31">
        <v>1.494932056015994</v>
      </c>
      <c r="T20" s="30">
        <v>3.7800783393835959</v>
      </c>
      <c r="U20" s="31">
        <v>1.549711284929429</v>
      </c>
      <c r="V20" s="29">
        <v>2.849445252291297</v>
      </c>
      <c r="W20" s="31">
        <v>1.84315477234154</v>
      </c>
      <c r="X20" s="30">
        <v>0.80026086642092742</v>
      </c>
      <c r="Y20" s="31">
        <v>0.82818412263472463</v>
      </c>
      <c r="Z20" s="30">
        <v>1.7814786791355171</v>
      </c>
      <c r="AA20" s="31">
        <v>0.96698075486993451</v>
      </c>
      <c r="AB20" s="29">
        <v>2.7928249078235678</v>
      </c>
      <c r="AC20" s="31">
        <v>1.8733010770406451</v>
      </c>
      <c r="AD20" s="30">
        <v>2.1872223852719892</v>
      </c>
      <c r="AE20" s="31">
        <v>1.5410421817366531</v>
      </c>
      <c r="AF20" s="30">
        <v>2.462237948671675</v>
      </c>
      <c r="AG20" s="31">
        <v>1.169334221643507</v>
      </c>
      <c r="AH20" s="29">
        <v>3.345702238413637</v>
      </c>
      <c r="AI20" s="31">
        <v>2.292466057070869</v>
      </c>
      <c r="AJ20" s="30">
        <v>3.072687848314549</v>
      </c>
      <c r="AK20" s="31">
        <v>1.957070780985771</v>
      </c>
      <c r="AL20" s="30">
        <v>3.332988884132964</v>
      </c>
      <c r="AM20" s="31">
        <v>1.618125446381629</v>
      </c>
      <c r="AN20" s="40"/>
    </row>
    <row r="21" spans="2:61" ht="15" customHeight="1">
      <c r="B21" s="28" t="s">
        <v>273</v>
      </c>
      <c r="C21" s="28" t="s">
        <v>281</v>
      </c>
      <c r="D21" s="29"/>
      <c r="E21" s="31"/>
      <c r="F21" s="30"/>
      <c r="G21" s="31"/>
      <c r="H21" s="30"/>
      <c r="I21" s="31"/>
      <c r="J21" s="29">
        <v>5.7206492051140732</v>
      </c>
      <c r="K21" s="31">
        <v>2.8271429392658232</v>
      </c>
      <c r="L21" s="30">
        <v>3.2089916490022952</v>
      </c>
      <c r="M21" s="31">
        <v>1.89319685813642</v>
      </c>
      <c r="N21" s="30">
        <v>4.2619056678769436</v>
      </c>
      <c r="O21" s="31">
        <v>1.627194406396727</v>
      </c>
      <c r="P21" s="29">
        <v>7.126487538747714</v>
      </c>
      <c r="Q21" s="31">
        <v>2.8263529928586411</v>
      </c>
      <c r="R21" s="30">
        <v>2.9595141373421781</v>
      </c>
      <c r="S21" s="31">
        <v>1.613327332779271</v>
      </c>
      <c r="T21" s="30">
        <v>4.7600800438443596</v>
      </c>
      <c r="U21" s="31">
        <v>1.562224404280977</v>
      </c>
      <c r="V21" s="29">
        <v>7.795874197402874</v>
      </c>
      <c r="W21" s="31">
        <v>3.059831196000931</v>
      </c>
      <c r="X21" s="30">
        <v>3.5867958437603331</v>
      </c>
      <c r="Y21" s="31">
        <v>1.9578897817119749</v>
      </c>
      <c r="Z21" s="30">
        <v>5.6546848220769439</v>
      </c>
      <c r="AA21" s="31">
        <v>1.795869067424634</v>
      </c>
      <c r="AB21" s="29">
        <v>9.3627837892344701</v>
      </c>
      <c r="AC21" s="31">
        <v>4.021206160054887</v>
      </c>
      <c r="AD21" s="30">
        <v>4.4299809312637457</v>
      </c>
      <c r="AE21" s="31">
        <v>2.081268459310146</v>
      </c>
      <c r="AF21" s="30">
        <v>6.9210293299303602</v>
      </c>
      <c r="AG21" s="31">
        <v>2.226311468687336</v>
      </c>
      <c r="AH21" s="29">
        <v>8.0470938820178972</v>
      </c>
      <c r="AI21" s="31">
        <v>3.778424419974014</v>
      </c>
      <c r="AJ21" s="30">
        <v>2.067876196687505</v>
      </c>
      <c r="AK21" s="31">
        <v>1.43001912811591</v>
      </c>
      <c r="AL21" s="30">
        <v>5.1695531153511416</v>
      </c>
      <c r="AM21" s="31">
        <v>1.9796582522447781</v>
      </c>
      <c r="AN21" s="40"/>
    </row>
    <row r="22" spans="2:61" ht="15" customHeight="1">
      <c r="B22" s="28" t="s">
        <v>274</v>
      </c>
      <c r="C22" s="28" t="s">
        <v>281</v>
      </c>
      <c r="D22" s="29"/>
      <c r="E22" s="31"/>
      <c r="F22" s="30"/>
      <c r="G22" s="31"/>
      <c r="H22" s="30"/>
      <c r="I22" s="31"/>
      <c r="J22" s="29">
        <v>4.3233982833960543</v>
      </c>
      <c r="K22" s="31">
        <v>2.5589460192127591</v>
      </c>
      <c r="L22" s="30">
        <v>3.644410399547569</v>
      </c>
      <c r="M22" s="31">
        <v>2.037932570790947</v>
      </c>
      <c r="N22" s="30">
        <v>3.853320421554661</v>
      </c>
      <c r="O22" s="31">
        <v>1.5739131130397139</v>
      </c>
      <c r="P22" s="29">
        <v>6.3585851920862382</v>
      </c>
      <c r="Q22" s="31">
        <v>2.3117603157694591</v>
      </c>
      <c r="R22" s="30">
        <v>3.90832367981591</v>
      </c>
      <c r="S22" s="31">
        <v>1.866954451531208</v>
      </c>
      <c r="T22" s="30">
        <v>5.0232942143447197</v>
      </c>
      <c r="U22" s="31">
        <v>1.4584983092626891</v>
      </c>
      <c r="V22" s="29">
        <v>9.6317683004845698</v>
      </c>
      <c r="W22" s="31">
        <v>3.3858717848331028</v>
      </c>
      <c r="X22" s="30">
        <v>2.7566094633327989</v>
      </c>
      <c r="Y22" s="31">
        <v>1.5833033408310071</v>
      </c>
      <c r="Z22" s="30">
        <v>5.8853037026943884</v>
      </c>
      <c r="AA22" s="31">
        <v>1.8117597513484931</v>
      </c>
      <c r="AB22" s="29">
        <v>6.3521888479415312</v>
      </c>
      <c r="AC22" s="31">
        <v>2.8540154260228769</v>
      </c>
      <c r="AD22" s="30">
        <v>4.4297515665439464</v>
      </c>
      <c r="AE22" s="31">
        <v>2.150832499980929</v>
      </c>
      <c r="AF22" s="30">
        <v>5.3817259729327356</v>
      </c>
      <c r="AG22" s="31">
        <v>1.80319307666444</v>
      </c>
      <c r="AH22" s="29">
        <v>8.4976977108297405</v>
      </c>
      <c r="AI22" s="31">
        <v>3.46724856727334</v>
      </c>
      <c r="AJ22" s="30">
        <v>3.080871786099904</v>
      </c>
      <c r="AK22" s="31">
        <v>1.7269450652953831</v>
      </c>
      <c r="AL22" s="30">
        <v>5.9137545709362858</v>
      </c>
      <c r="AM22" s="31">
        <v>1.953226825574699</v>
      </c>
      <c r="AN22" s="40"/>
    </row>
    <row r="23" spans="2:61" ht="15" customHeight="1">
      <c r="B23" s="28" t="s">
        <v>275</v>
      </c>
      <c r="C23" s="28" t="s">
        <v>281</v>
      </c>
      <c r="D23" s="29"/>
      <c r="E23" s="31"/>
      <c r="F23" s="30"/>
      <c r="G23" s="31"/>
      <c r="H23" s="30"/>
      <c r="I23" s="31"/>
      <c r="J23" s="29">
        <v>4.9195779140972462</v>
      </c>
      <c r="K23" s="31">
        <v>2.4833920331386179</v>
      </c>
      <c r="L23" s="30">
        <v>1.165776709048719</v>
      </c>
      <c r="M23" s="31">
        <v>1.0624713125193079</v>
      </c>
      <c r="N23" s="30">
        <v>3.1328338589094349</v>
      </c>
      <c r="O23" s="31">
        <v>1.3505874450803921</v>
      </c>
      <c r="P23" s="29">
        <v>2.4005616615372318</v>
      </c>
      <c r="Q23" s="31">
        <v>1.5256753705079671</v>
      </c>
      <c r="R23" s="30">
        <v>0.52690021881754134</v>
      </c>
      <c r="S23" s="31">
        <v>0.77368196185138238</v>
      </c>
      <c r="T23" s="30">
        <v>1.467437533556968</v>
      </c>
      <c r="U23" s="31">
        <v>0.83378391711691302</v>
      </c>
      <c r="V23" s="29">
        <v>4.3769990716753799</v>
      </c>
      <c r="W23" s="31">
        <v>2.506361353095274</v>
      </c>
      <c r="X23" s="30">
        <v>2.120994753097762</v>
      </c>
      <c r="Y23" s="31">
        <v>1.7123600603338549</v>
      </c>
      <c r="Z23" s="30">
        <v>3.2864169724602248</v>
      </c>
      <c r="AA23" s="31">
        <v>1.6199330019501299</v>
      </c>
      <c r="AB23" s="29">
        <v>3.7003736951160762</v>
      </c>
      <c r="AC23" s="31">
        <v>2.233357729503485</v>
      </c>
      <c r="AD23" s="30">
        <v>2.3837348659961748</v>
      </c>
      <c r="AE23" s="31">
        <v>1.4390635201691111</v>
      </c>
      <c r="AF23" s="30">
        <v>2.7551444731751462</v>
      </c>
      <c r="AG23" s="31">
        <v>1.2263970249339979</v>
      </c>
      <c r="AH23" s="29">
        <v>3.264868970421765</v>
      </c>
      <c r="AI23" s="31">
        <v>1.9493068451253539</v>
      </c>
      <c r="AJ23" s="30">
        <v>1.9006825298134249</v>
      </c>
      <c r="AK23" s="31">
        <v>1.519277575044431</v>
      </c>
      <c r="AL23" s="30">
        <v>2.583209048136804</v>
      </c>
      <c r="AM23" s="31">
        <v>1.2329620684605771</v>
      </c>
      <c r="AN23" s="40"/>
    </row>
    <row r="24" spans="2:61" ht="15" customHeight="1">
      <c r="B24" s="28" t="s">
        <v>276</v>
      </c>
      <c r="C24" s="28" t="s">
        <v>281</v>
      </c>
      <c r="D24" s="29"/>
      <c r="E24" s="31"/>
      <c r="F24" s="30"/>
      <c r="G24" s="31"/>
      <c r="H24" s="30"/>
      <c r="I24" s="31"/>
      <c r="J24" s="29">
        <v>9.1212578532102011</v>
      </c>
      <c r="K24" s="31">
        <v>1.251375754820691</v>
      </c>
      <c r="L24" s="30">
        <v>4.0533379781646763</v>
      </c>
      <c r="M24" s="31">
        <v>0.71705582211205321</v>
      </c>
      <c r="N24" s="30">
        <v>6.4664861083052099</v>
      </c>
      <c r="O24" s="31">
        <v>0.71290002291502963</v>
      </c>
      <c r="P24" s="29">
        <v>6.5860050329875657</v>
      </c>
      <c r="Q24" s="31">
        <v>1.00897395389004</v>
      </c>
      <c r="R24" s="30">
        <v>3.6494577481940742</v>
      </c>
      <c r="S24" s="31">
        <v>0.6565577525838785</v>
      </c>
      <c r="T24" s="30">
        <v>5.0429128068215121</v>
      </c>
      <c r="U24" s="31">
        <v>0.58990807025641956</v>
      </c>
      <c r="V24" s="29">
        <v>7.4992617844554621</v>
      </c>
      <c r="W24" s="31">
        <v>1.1523364897540189</v>
      </c>
      <c r="X24" s="30">
        <v>4.7357899690989038</v>
      </c>
      <c r="Y24" s="31">
        <v>0.78865179640463801</v>
      </c>
      <c r="Z24" s="30">
        <v>6.0547143206651128</v>
      </c>
      <c r="AA24" s="31">
        <v>0.69199350015224503</v>
      </c>
      <c r="AB24" s="29">
        <v>6.8844284559054127</v>
      </c>
      <c r="AC24" s="31">
        <v>1.2234722388044881</v>
      </c>
      <c r="AD24" s="30">
        <v>3.763941382732868</v>
      </c>
      <c r="AE24" s="31">
        <v>0.80705589718974724</v>
      </c>
      <c r="AF24" s="30">
        <v>5.286765832487184</v>
      </c>
      <c r="AG24" s="31">
        <v>0.73355381071007542</v>
      </c>
      <c r="AH24" s="29">
        <v>7.0637432960499806</v>
      </c>
      <c r="AI24" s="31">
        <v>1.3291705315728519</v>
      </c>
      <c r="AJ24" s="30">
        <v>3.8066427732589418</v>
      </c>
      <c r="AK24" s="31">
        <v>0.81999066601869741</v>
      </c>
      <c r="AL24" s="30">
        <v>5.3992094087729807</v>
      </c>
      <c r="AM24" s="31">
        <v>0.77684347306511969</v>
      </c>
      <c r="AN24" s="40"/>
    </row>
    <row r="25" spans="2:61" ht="15" customHeight="1">
      <c r="B25" s="28" t="s">
        <v>277</v>
      </c>
      <c r="C25" s="28" t="s">
        <v>281</v>
      </c>
      <c r="D25" s="29"/>
      <c r="E25" s="31"/>
      <c r="F25" s="30"/>
      <c r="G25" s="31"/>
      <c r="H25" s="30"/>
      <c r="I25" s="31"/>
      <c r="J25" s="29">
        <v>4.8311531960026537</v>
      </c>
      <c r="K25" s="31">
        <v>2.5388906722025122</v>
      </c>
      <c r="L25" s="30">
        <v>1.8367614261961469</v>
      </c>
      <c r="M25" s="31">
        <v>1.516548986936513</v>
      </c>
      <c r="N25" s="30">
        <v>3.465034679567224</v>
      </c>
      <c r="O25" s="31">
        <v>1.5408490885924291</v>
      </c>
      <c r="P25" s="29">
        <v>4.4305816866928076</v>
      </c>
      <c r="Q25" s="31">
        <v>2.3248708625283112</v>
      </c>
      <c r="R25" s="30">
        <v>1.2052205679630801</v>
      </c>
      <c r="S25" s="31">
        <v>1.100091398356541</v>
      </c>
      <c r="T25" s="30">
        <v>2.7736120258805781</v>
      </c>
      <c r="U25" s="31">
        <v>1.2746413257880991</v>
      </c>
      <c r="V25" s="29">
        <v>3.8892735189417729</v>
      </c>
      <c r="W25" s="31">
        <v>2.3905186734115711</v>
      </c>
      <c r="X25" s="30">
        <v>1.708874135174778</v>
      </c>
      <c r="Y25" s="31">
        <v>1.3941386491045771</v>
      </c>
      <c r="Z25" s="30">
        <v>2.827555863999514</v>
      </c>
      <c r="AA25" s="31">
        <v>1.395119166023199</v>
      </c>
      <c r="AB25" s="29">
        <v>4.2087539928359448</v>
      </c>
      <c r="AC25" s="31">
        <v>2.146953205979389</v>
      </c>
      <c r="AD25" s="30">
        <v>1.8573856861480149</v>
      </c>
      <c r="AE25" s="31">
        <v>1.2688433892321309</v>
      </c>
      <c r="AF25" s="30">
        <v>2.8292310413547921</v>
      </c>
      <c r="AG25" s="31">
        <v>1.1247649014820189</v>
      </c>
      <c r="AH25" s="29">
        <v>2.9235635897283498</v>
      </c>
      <c r="AI25" s="31">
        <v>1.5790840128840731</v>
      </c>
      <c r="AJ25" s="30">
        <v>1.461139962426935</v>
      </c>
      <c r="AK25" s="31">
        <v>1.2365711631342551</v>
      </c>
      <c r="AL25" s="30">
        <v>2.1848774927243442</v>
      </c>
      <c r="AM25" s="31">
        <v>1.0050242793001249</v>
      </c>
      <c r="AN25" s="40"/>
    </row>
    <row r="26" spans="2:61" ht="15" customHeight="1">
      <c r="B26" s="28" t="s">
        <v>278</v>
      </c>
      <c r="C26" s="28" t="s">
        <v>281</v>
      </c>
      <c r="D26" s="29"/>
      <c r="E26" s="31"/>
      <c r="F26" s="30"/>
      <c r="G26" s="31"/>
      <c r="H26" s="30"/>
      <c r="I26" s="31"/>
      <c r="J26" s="29">
        <v>4.8877352215047329</v>
      </c>
      <c r="K26" s="31">
        <v>2.4452893517158771</v>
      </c>
      <c r="L26" s="30">
        <v>2.642551022868401</v>
      </c>
      <c r="M26" s="31">
        <v>1.6525028489818381</v>
      </c>
      <c r="N26" s="30">
        <v>3.6664176284404189</v>
      </c>
      <c r="O26" s="31">
        <v>1.448193822949184</v>
      </c>
      <c r="P26" s="29">
        <v>5.5077688821779116</v>
      </c>
      <c r="Q26" s="31">
        <v>2.5004044346387411</v>
      </c>
      <c r="R26" s="30">
        <v>1.429833876226666</v>
      </c>
      <c r="S26" s="31">
        <v>1.0968993956773101</v>
      </c>
      <c r="T26" s="30">
        <v>3.540976980496743</v>
      </c>
      <c r="U26" s="31">
        <v>1.3987649231040169</v>
      </c>
      <c r="V26" s="29">
        <v>4.3785980536527251</v>
      </c>
      <c r="W26" s="31">
        <v>2.15625114859612</v>
      </c>
      <c r="X26" s="30">
        <v>2.9346685621134871</v>
      </c>
      <c r="Y26" s="31">
        <v>2.2847125675964208</v>
      </c>
      <c r="Z26" s="30">
        <v>3.5078295128911861</v>
      </c>
      <c r="AA26" s="31">
        <v>1.5016656162213311</v>
      </c>
      <c r="AB26" s="29">
        <v>4.51176299867039</v>
      </c>
      <c r="AC26" s="31">
        <v>2.2795631750531462</v>
      </c>
      <c r="AD26" s="30">
        <v>3.6406363970836551</v>
      </c>
      <c r="AE26" s="31">
        <v>1.8383357551821251</v>
      </c>
      <c r="AF26" s="30">
        <v>3.912697828919554</v>
      </c>
      <c r="AG26" s="31">
        <v>1.3626588293823489</v>
      </c>
      <c r="AH26" s="29">
        <v>6.7840185030614828</v>
      </c>
      <c r="AI26" s="31">
        <v>2.8089441543948168</v>
      </c>
      <c r="AJ26" s="30">
        <v>3.8351903813701189</v>
      </c>
      <c r="AK26" s="31">
        <v>1.8628035829571969</v>
      </c>
      <c r="AL26" s="30">
        <v>5.1628542242707898</v>
      </c>
      <c r="AM26" s="31">
        <v>1.6302784966243451</v>
      </c>
      <c r="AN26" s="40"/>
    </row>
    <row r="27" spans="2:61" ht="15" customHeight="1">
      <c r="B27" s="32" t="s">
        <v>279</v>
      </c>
      <c r="C27" s="28" t="s">
        <v>281</v>
      </c>
      <c r="D27" s="29"/>
      <c r="E27" s="31"/>
      <c r="F27" s="30"/>
      <c r="G27" s="31"/>
      <c r="H27" s="30"/>
      <c r="I27" s="31"/>
      <c r="J27" s="29">
        <v>7.4044480176152048</v>
      </c>
      <c r="K27" s="31">
        <v>0.86942512865696986</v>
      </c>
      <c r="L27" s="30">
        <v>3.3555789226909858</v>
      </c>
      <c r="M27" s="31">
        <v>0.51610921882464456</v>
      </c>
      <c r="N27" s="30">
        <v>5.3353732869365382</v>
      </c>
      <c r="O27" s="31">
        <v>0.50417504649899958</v>
      </c>
      <c r="P27" s="29">
        <v>5.9327969077746916</v>
      </c>
      <c r="Q27" s="31">
        <v>0.7457588813102628</v>
      </c>
      <c r="R27" s="30">
        <v>3.0799882876447811</v>
      </c>
      <c r="S27" s="31">
        <v>0.46679261680641593</v>
      </c>
      <c r="T27" s="30">
        <v>4.4746983895131942</v>
      </c>
      <c r="U27" s="31">
        <v>0.435797354527237</v>
      </c>
      <c r="V27" s="29">
        <v>6.5903557145711531</v>
      </c>
      <c r="W27" s="31">
        <v>0.8273205911636401</v>
      </c>
      <c r="X27" s="30">
        <v>3.9833040086188172</v>
      </c>
      <c r="Y27" s="31">
        <v>0.5821786075889519</v>
      </c>
      <c r="Z27" s="30">
        <v>5.2658111046911387</v>
      </c>
      <c r="AA27" s="31">
        <v>0.50649133699107174</v>
      </c>
      <c r="AB27" s="29">
        <v>6.356953219748843</v>
      </c>
      <c r="AC27" s="31">
        <v>0.87082475250319091</v>
      </c>
      <c r="AD27" s="30">
        <v>3.5786708217261651</v>
      </c>
      <c r="AE27" s="31">
        <v>0.57129582421989455</v>
      </c>
      <c r="AF27" s="30">
        <v>4.957138385275826</v>
      </c>
      <c r="AG27" s="31">
        <v>0.52263368831368884</v>
      </c>
      <c r="AH27" s="29">
        <v>6.6021805870694896</v>
      </c>
      <c r="AI27" s="31">
        <v>0.93860887769324086</v>
      </c>
      <c r="AJ27" s="30">
        <v>3.1523322222279022</v>
      </c>
      <c r="AK27" s="31">
        <v>0.5387884366680562</v>
      </c>
      <c r="AL27" s="30">
        <v>4.8544393954736291</v>
      </c>
      <c r="AM27" s="31">
        <v>0.53850554181046617</v>
      </c>
      <c r="AN27" s="40"/>
    </row>
    <row r="28" spans="2:61" ht="15" customHeight="1">
      <c r="B28" s="26" t="s">
        <v>280</v>
      </c>
      <c r="C28" s="38" t="s">
        <v>281</v>
      </c>
      <c r="D28" s="44"/>
      <c r="E28" s="27"/>
      <c r="F28" s="46"/>
      <c r="G28" s="27"/>
      <c r="H28" s="46"/>
      <c r="I28" s="27"/>
      <c r="J28" s="44">
        <v>6.2241653262257497</v>
      </c>
      <c r="K28" s="27">
        <v>0.38048537587641279</v>
      </c>
      <c r="L28" s="46">
        <v>2.5033876786924658</v>
      </c>
      <c r="M28" s="27">
        <v>0.22496612703649729</v>
      </c>
      <c r="N28" s="46">
        <v>4.3385219265197428</v>
      </c>
      <c r="O28" s="27">
        <v>0.22140810368076261</v>
      </c>
      <c r="P28" s="44">
        <v>5.8109351309934532</v>
      </c>
      <c r="Q28" s="27">
        <v>0.39856555992165837</v>
      </c>
      <c r="R28" s="46">
        <v>2.618155114739515</v>
      </c>
      <c r="S28" s="27">
        <v>0.22556644041256679</v>
      </c>
      <c r="T28" s="46">
        <v>4.1891250216088567</v>
      </c>
      <c r="U28" s="27">
        <v>0.2290501878224549</v>
      </c>
      <c r="V28" s="44">
        <v>6.3739927324351164</v>
      </c>
      <c r="W28" s="27">
        <v>0.45783613620438562</v>
      </c>
      <c r="X28" s="46">
        <v>3.318759889082648</v>
      </c>
      <c r="Y28" s="27">
        <v>0.2824357439001432</v>
      </c>
      <c r="Z28" s="46">
        <v>4.8315087782853778</v>
      </c>
      <c r="AA28" s="27">
        <v>0.26965762957055628</v>
      </c>
      <c r="AB28" s="44">
        <v>6.0007062364112844</v>
      </c>
      <c r="AC28" s="27">
        <v>0.46365217097901268</v>
      </c>
      <c r="AD28" s="46">
        <v>3.0994426398261612</v>
      </c>
      <c r="AE28" s="27">
        <v>0.32592205166599808</v>
      </c>
      <c r="AF28" s="46">
        <v>4.5540002130609416</v>
      </c>
      <c r="AG28" s="27">
        <v>0.28464150541097077</v>
      </c>
      <c r="AH28" s="44">
        <v>5.3046119647854324</v>
      </c>
      <c r="AI28" s="27">
        <v>0.42930314728825691</v>
      </c>
      <c r="AJ28" s="46">
        <v>2.811785460679173</v>
      </c>
      <c r="AK28" s="27">
        <v>0.28011113479733291</v>
      </c>
      <c r="AL28" s="46">
        <v>4.05726163271577</v>
      </c>
      <c r="AM28" s="27">
        <v>0.25756100896779238</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347</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3.822733057576321</v>
      </c>
      <c r="AR37" s="102">
        <f t="shared" ref="AR37:AR46" si="3">IF(ISNUMBER(T19),T19,NA())</f>
        <v>4.8091218650290637</v>
      </c>
      <c r="AS37" s="102">
        <f t="shared" ref="AS37:AS46" si="4">IF(ISNUMBER(Z19),Z19,NA())</f>
        <v>5.6742023141575224</v>
      </c>
      <c r="AT37" s="102">
        <f t="shared" ref="AT37:AT46" si="5">IF(ISNUMBER(AF19),AF19,NA())</f>
        <v>5.4522207670108616</v>
      </c>
      <c r="AU37" s="102">
        <f t="shared" ref="AU37:AU46" si="6">IF(ISNUMBER(AL19),AL19,NA())</f>
        <v>3.8871427769770999</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3.1191996573828442</v>
      </c>
      <c r="AR38" s="102">
        <f t="shared" si="3"/>
        <v>3.7800783393835959</v>
      </c>
      <c r="AS38" s="102">
        <f t="shared" si="4"/>
        <v>1.7814786791355171</v>
      </c>
      <c r="AT38" s="102">
        <f t="shared" si="5"/>
        <v>2.462237948671675</v>
      </c>
      <c r="AU38" s="102">
        <f t="shared" si="6"/>
        <v>3.332988884132964</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4.2619056678769436</v>
      </c>
      <c r="AR39" s="102">
        <f t="shared" si="3"/>
        <v>4.7600800438443596</v>
      </c>
      <c r="AS39" s="102">
        <f t="shared" si="4"/>
        <v>5.6546848220769439</v>
      </c>
      <c r="AT39" s="102">
        <f t="shared" si="5"/>
        <v>6.9210293299303602</v>
      </c>
      <c r="AU39" s="102">
        <f t="shared" si="6"/>
        <v>5.1695531153511416</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3.853320421554661</v>
      </c>
      <c r="AR40" s="102">
        <f t="shared" si="3"/>
        <v>5.0232942143447197</v>
      </c>
      <c r="AS40" s="102">
        <f t="shared" si="4"/>
        <v>5.8853037026943884</v>
      </c>
      <c r="AT40" s="102">
        <f t="shared" si="5"/>
        <v>5.3817259729327356</v>
      </c>
      <c r="AU40" s="102">
        <f t="shared" si="6"/>
        <v>5.9137545709362858</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3.1328338589094349</v>
      </c>
      <c r="AR41" s="102">
        <f t="shared" si="3"/>
        <v>1.467437533556968</v>
      </c>
      <c r="AS41" s="102">
        <f t="shared" si="4"/>
        <v>3.2864169724602248</v>
      </c>
      <c r="AT41" s="102">
        <f t="shared" si="5"/>
        <v>2.7551444731751462</v>
      </c>
      <c r="AU41" s="102">
        <f t="shared" si="6"/>
        <v>2.583209048136804</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6.4664861083052099</v>
      </c>
      <c r="AR42" s="102">
        <f t="shared" si="3"/>
        <v>5.0429128068215121</v>
      </c>
      <c r="AS42" s="102">
        <f t="shared" si="4"/>
        <v>6.0547143206651128</v>
      </c>
      <c r="AT42" s="102">
        <f t="shared" si="5"/>
        <v>5.286765832487184</v>
      </c>
      <c r="AU42" s="102">
        <f t="shared" si="6"/>
        <v>5.3992094087729807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3.465034679567224</v>
      </c>
      <c r="AR43" s="102">
        <f t="shared" si="3"/>
        <v>2.7736120258805781</v>
      </c>
      <c r="AS43" s="102">
        <f t="shared" si="4"/>
        <v>2.827555863999514</v>
      </c>
      <c r="AT43" s="102">
        <f t="shared" si="5"/>
        <v>2.8292310413547921</v>
      </c>
      <c r="AU43" s="102">
        <f t="shared" si="6"/>
        <v>2.1848774927243442</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3.6664176284404189</v>
      </c>
      <c r="AR44" s="102">
        <f t="shared" si="3"/>
        <v>3.540976980496743</v>
      </c>
      <c r="AS44" s="102">
        <f t="shared" si="4"/>
        <v>3.5078295128911861</v>
      </c>
      <c r="AT44" s="102">
        <f t="shared" si="5"/>
        <v>3.912697828919554</v>
      </c>
      <c r="AU44" s="102">
        <f t="shared" si="6"/>
        <v>5.1628542242707898</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5.3353732869365382</v>
      </c>
      <c r="AR45" s="102">
        <f t="shared" si="3"/>
        <v>4.4746983895131942</v>
      </c>
      <c r="AS45" s="102">
        <f t="shared" si="4"/>
        <v>5.2658111046911387</v>
      </c>
      <c r="AT45" s="102">
        <f t="shared" si="5"/>
        <v>4.957138385275826</v>
      </c>
      <c r="AU45" s="102">
        <f t="shared" si="6"/>
        <v>4.8544393954736291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4.3385219265197428</v>
      </c>
      <c r="AR46" s="102">
        <f t="shared" si="3"/>
        <v>4.1891250216088567</v>
      </c>
      <c r="AS46" s="102">
        <f t="shared" si="4"/>
        <v>4.8315087782853778</v>
      </c>
      <c r="AT46" s="102">
        <f t="shared" si="5"/>
        <v>4.5540002130609416</v>
      </c>
      <c r="AU46" s="102">
        <f t="shared" si="6"/>
        <v>4.05726163271577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348</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2.359564052190716</v>
      </c>
      <c r="AR60" s="105">
        <f>IF(ISNUMBER(R19),R19,NA())</f>
        <v>3.5358523030428608</v>
      </c>
      <c r="AS60" s="105">
        <f>IF(ISNUMBER(X19),X19,NA())</f>
        <v>4.9619216004272468</v>
      </c>
      <c r="AT60" s="105">
        <f>IF(ISNUMBER(AD19),AD19,NA())</f>
        <v>3.413343498864652</v>
      </c>
      <c r="AU60" s="105">
        <f>IF(ISNUMBER(AJ19),AJ19,NA())</f>
        <v>1.5864588558009021</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5.8995000554358104</v>
      </c>
      <c r="AR61" s="105">
        <f>IF(ISNUMBER(P19),P19,NA())</f>
        <v>5.9862062273182639</v>
      </c>
      <c r="AS61" s="105">
        <f>IF(ISNUMBER(V19),V19,NA())</f>
        <v>6.3681889319649922</v>
      </c>
      <c r="AT61" s="105">
        <f>IF(ISNUMBER(AB19),AB19,NA())</f>
        <v>7.351638522410826</v>
      </c>
      <c r="AU61" s="105">
        <f>IF(ISNUMBER(AH19),AH19,NA())</f>
        <v>6.3818469073688693</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2.3478792032542208</v>
      </c>
      <c r="AR62" s="105">
        <f>IF(ISNUMBER(R20),R20,NA())</f>
        <v>2.3740492950379259</v>
      </c>
      <c r="AS62" s="105">
        <f>IF(ISNUMBER(X20),X20,NA())</f>
        <v>0.80026086642092742</v>
      </c>
      <c r="AT62" s="105">
        <f>IF(ISNUMBER(AD20),AD20,NA())</f>
        <v>2.1872223852719892</v>
      </c>
      <c r="AU62" s="105">
        <f>IF(ISNUMBER(AJ20),AJ20,NA())</f>
        <v>3.072687848314549</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3.938483453041953</v>
      </c>
      <c r="AR63" s="105">
        <f>IF(ISNUMBER(P20),P20,NA())</f>
        <v>5.1653908792449998</v>
      </c>
      <c r="AS63" s="105">
        <f>IF(ISNUMBER(V20),V20,NA())</f>
        <v>2.849445252291297</v>
      </c>
      <c r="AT63" s="105">
        <f>IF(ISNUMBER(AB20),AB20,NA())</f>
        <v>2.7928249078235678</v>
      </c>
      <c r="AU63" s="105">
        <f>IF(ISNUMBER(AH20),AH20,NA())</f>
        <v>3.345702238413637</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3.2089916490022952</v>
      </c>
      <c r="AR64" s="105">
        <f>IF(ISNUMBER(R21),R21,NA())</f>
        <v>2.9595141373421781</v>
      </c>
      <c r="AS64" s="105">
        <f>IF(ISNUMBER(X21),X21,NA())</f>
        <v>3.5867958437603331</v>
      </c>
      <c r="AT64" s="105">
        <f>IF(ISNUMBER(AD21),AD21,NA())</f>
        <v>4.4299809312637457</v>
      </c>
      <c r="AU64" s="105">
        <f>IF(ISNUMBER(AJ21),AJ21,NA())</f>
        <v>2.067876196687505</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5.7206492051140732</v>
      </c>
      <c r="AR65" s="105">
        <f>IF(ISNUMBER(P21),P21,NA())</f>
        <v>7.126487538747714</v>
      </c>
      <c r="AS65" s="105">
        <f>IF(ISNUMBER(V21),V21,NA())</f>
        <v>7.795874197402874</v>
      </c>
      <c r="AT65" s="105">
        <f>IF(ISNUMBER(AB21),AB21,NA())</f>
        <v>9.3627837892344701</v>
      </c>
      <c r="AU65" s="105">
        <f>IF(ISNUMBER(AH21),AH21,NA())</f>
        <v>8.0470938820178972</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3.644410399547569</v>
      </c>
      <c r="AR66" s="105">
        <f>IF(ISNUMBER(R22),R22,NA())</f>
        <v>3.90832367981591</v>
      </c>
      <c r="AS66" s="105">
        <f>IF(ISNUMBER(X22),X22,NA())</f>
        <v>2.7566094633327989</v>
      </c>
      <c r="AT66" s="105">
        <f>IF(ISNUMBER(AD22),AD22,NA())</f>
        <v>4.4297515665439464</v>
      </c>
      <c r="AU66" s="105">
        <f>IF(ISNUMBER(AJ22),AJ22,NA())</f>
        <v>3.080871786099904</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4.3233982833960543</v>
      </c>
      <c r="AR67" s="105">
        <f>IF(ISNUMBER(P22),P22,NA())</f>
        <v>6.3585851920862382</v>
      </c>
      <c r="AS67" s="105">
        <f>IF(ISNUMBER(V22),V22,NA())</f>
        <v>9.6317683004845698</v>
      </c>
      <c r="AT67" s="105">
        <f>IF(ISNUMBER(AB22),AB22,NA())</f>
        <v>6.3521888479415312</v>
      </c>
      <c r="AU67" s="105">
        <f>IF(ISNUMBER(AH22),AH22,NA())</f>
        <v>8.4976977108297405</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1.165776709048719</v>
      </c>
      <c r="AR68" s="105">
        <f>IF(ISNUMBER(R23),R23,NA())</f>
        <v>0.52690021881754134</v>
      </c>
      <c r="AS68" s="105">
        <f>IF(ISNUMBER(X23),X23,NA())</f>
        <v>2.120994753097762</v>
      </c>
      <c r="AT68" s="105">
        <f>IF(ISNUMBER(AD23),AD23,NA())</f>
        <v>2.3837348659961748</v>
      </c>
      <c r="AU68" s="105">
        <f>IF(ISNUMBER(AJ23),AJ23,NA())</f>
        <v>1.9006825298134249</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4.9195779140972462</v>
      </c>
      <c r="AR69" s="105">
        <f>IF(ISNUMBER(P23),P23,NA())</f>
        <v>2.4005616615372318</v>
      </c>
      <c r="AS69" s="105">
        <f>IF(ISNUMBER(V23),V23,NA())</f>
        <v>4.3769990716753799</v>
      </c>
      <c r="AT69" s="105">
        <f>IF(ISNUMBER(AB23),AB23,NA())</f>
        <v>3.7003736951160762</v>
      </c>
      <c r="AU69" s="105">
        <f>IF(ISNUMBER(AH23),AH23,NA())</f>
        <v>3.264868970421765</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4.0533379781646763</v>
      </c>
      <c r="AR70" s="105">
        <f>IF(ISNUMBER(R24),R24,NA())</f>
        <v>3.6494577481940742</v>
      </c>
      <c r="AS70" s="105">
        <f>IF(ISNUMBER(X24),X24,NA())</f>
        <v>4.7357899690989038</v>
      </c>
      <c r="AT70" s="105">
        <f>IF(ISNUMBER(AD24),AD24,NA())</f>
        <v>3.763941382732868</v>
      </c>
      <c r="AU70" s="105">
        <f>IF(ISNUMBER(AJ24),AJ24,NA())</f>
        <v>3.8066427732589418</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9.1212578532102011</v>
      </c>
      <c r="AR71" s="105">
        <f>IF(ISNUMBER(P24),P24,NA())</f>
        <v>6.5860050329875657</v>
      </c>
      <c r="AS71" s="105">
        <f>IF(ISNUMBER(V24),V24,NA())</f>
        <v>7.4992617844554621</v>
      </c>
      <c r="AT71" s="105">
        <f>IF(ISNUMBER(AB24),AB24,NA())</f>
        <v>6.8844284559054127</v>
      </c>
      <c r="AU71" s="105">
        <f>IF(ISNUMBER(AH24),AH24,NA())</f>
        <v>7.0637432960499806</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1.8367614261961469</v>
      </c>
      <c r="AR72" s="105">
        <f>IF(ISNUMBER(R25),R25,NA())</f>
        <v>1.2052205679630801</v>
      </c>
      <c r="AS72" s="105">
        <f>IF(ISNUMBER(X25),X25,NA())</f>
        <v>1.708874135174778</v>
      </c>
      <c r="AT72" s="105">
        <f>IF(ISNUMBER(AD25),AD25,NA())</f>
        <v>1.8573856861480149</v>
      </c>
      <c r="AU72" s="105">
        <f>IF(ISNUMBER(AJ25),AJ25,NA())</f>
        <v>1.461139962426935</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4.8311531960026537</v>
      </c>
      <c r="AR73" s="105">
        <f>IF(ISNUMBER(P25),P25,NA())</f>
        <v>4.4305816866928076</v>
      </c>
      <c r="AS73" s="105">
        <f>IF(ISNUMBER(V25),V25,NA())</f>
        <v>3.8892735189417729</v>
      </c>
      <c r="AT73" s="105">
        <f>IF(ISNUMBER(AB25),AB25,NA())</f>
        <v>4.2087539928359448</v>
      </c>
      <c r="AU73" s="105">
        <f>IF(ISNUMBER(AH25),AH25,NA())</f>
        <v>2.9235635897283498</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2.642551022868401</v>
      </c>
      <c r="AR74" s="105">
        <f>IF(ISNUMBER(R26),R26,NA())</f>
        <v>1.429833876226666</v>
      </c>
      <c r="AS74" s="105">
        <f>IF(ISNUMBER(X26),X26,NA())</f>
        <v>2.9346685621134871</v>
      </c>
      <c r="AT74" s="105">
        <f>IF(ISNUMBER(AD26),AD26,NA())</f>
        <v>3.6406363970836551</v>
      </c>
      <c r="AU74" s="105">
        <f>IF(ISNUMBER(AJ26),AJ26,NA())</f>
        <v>3.8351903813701189</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4.8877352215047329</v>
      </c>
      <c r="AR75" s="105">
        <f>IF(ISNUMBER(P26),P26,NA())</f>
        <v>5.5077688821779116</v>
      </c>
      <c r="AS75" s="105">
        <f>IF(ISNUMBER(V26),V26,NA())</f>
        <v>4.3785980536527251</v>
      </c>
      <c r="AT75" s="105">
        <f>IF(ISNUMBER(AB26),AB26,NA())</f>
        <v>4.51176299867039</v>
      </c>
      <c r="AU75" s="105">
        <f>IF(ISNUMBER(AH26),AH26,NA())</f>
        <v>6.7840185030614828</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3.3555789226909858</v>
      </c>
      <c r="AR76" s="105">
        <f>IF(ISNUMBER(R27),R27,NA())</f>
        <v>3.0799882876447811</v>
      </c>
      <c r="AS76" s="105">
        <f>IF(ISNUMBER(X27),X27,NA())</f>
        <v>3.9833040086188172</v>
      </c>
      <c r="AT76" s="105">
        <f>IF(ISNUMBER(AD27),AD27,NA())</f>
        <v>3.5786708217261651</v>
      </c>
      <c r="AU76" s="105">
        <f>IF(ISNUMBER(AJ27),AJ27,NA())</f>
        <v>3.1523322222279022</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7.4044480176152048</v>
      </c>
      <c r="AR77" s="105">
        <f>IF(ISNUMBER(P27),P27,NA())</f>
        <v>5.9327969077746916</v>
      </c>
      <c r="AS77" s="105">
        <f>IF(ISNUMBER(V27),V27,NA())</f>
        <v>6.5903557145711531</v>
      </c>
      <c r="AT77" s="105">
        <f>IF(ISNUMBER(AB27),AB27,NA())</f>
        <v>6.356953219748843</v>
      </c>
      <c r="AU77" s="105">
        <f>IF(ISNUMBER(AH27),AH27,NA())</f>
        <v>6.6021805870694896</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2.5033876786924658</v>
      </c>
      <c r="AR78" s="105">
        <f>IF(ISNUMBER(R28),R28,NA())</f>
        <v>2.618155114739515</v>
      </c>
      <c r="AS78" s="105">
        <f>IF(ISNUMBER(X28),X28,NA())</f>
        <v>3.318759889082648</v>
      </c>
      <c r="AT78" s="105">
        <f>IF(ISNUMBER(AD28),AD28,NA())</f>
        <v>3.0994426398261612</v>
      </c>
      <c r="AU78" s="105">
        <f>IF(ISNUMBER(AJ28),AJ28,NA())</f>
        <v>2.811785460679173</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6.2241653262257497</v>
      </c>
      <c r="AR79" s="105">
        <f>IF(ISNUMBER(P28),P28,NA())</f>
        <v>5.8109351309934532</v>
      </c>
      <c r="AS79" s="105">
        <f>IF(ISNUMBER(V28),V28,NA())</f>
        <v>6.3739927324351164</v>
      </c>
      <c r="AT79" s="105">
        <f>IF(ISNUMBER(AB28),AB28,NA())</f>
        <v>6.0007062364112844</v>
      </c>
      <c r="AU79" s="105">
        <f>IF(ISNUMBER(AH28),AH28,NA())</f>
        <v>5.3046119647854324</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48DD1-60CA-9B42-A4D3-8F090B3E8901}">
  <sheetPr codeName="Blad17"/>
  <dimension ref="B2:BI213"/>
  <sheetViews>
    <sheetView showGridLines="0" zoomScale="115" zoomScaleNormal="115"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349</v>
      </c>
      <c r="C3" s="2"/>
      <c r="AA3" s="123" t="s">
        <v>261</v>
      </c>
      <c r="AM3" s="3"/>
      <c r="AO3" s="3"/>
      <c r="AQ3" s="3"/>
      <c r="AS3" s="3"/>
      <c r="AU3" s="3"/>
      <c r="AW3" s="3"/>
      <c r="AY3" s="3"/>
      <c r="AZ3" s="3"/>
    </row>
    <row r="4" spans="2:52" ht="19.350000000000001" customHeight="1">
      <c r="B4" s="48" t="s">
        <v>121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53.434320254555111</v>
      </c>
      <c r="E9" s="36">
        <v>6.4644691712502231</v>
      </c>
      <c r="F9" s="45">
        <v>39.876189427144404</v>
      </c>
      <c r="G9" s="36">
        <v>5.8163422850983304</v>
      </c>
      <c r="H9" s="45">
        <v>46.729337526069003</v>
      </c>
      <c r="I9" s="36">
        <v>4.3148820397550436</v>
      </c>
      <c r="J9" s="43">
        <v>60.827283267278098</v>
      </c>
      <c r="K9" s="36">
        <v>6.3910496376180408</v>
      </c>
      <c r="L9" s="45">
        <v>48.512668772534049</v>
      </c>
      <c r="M9" s="36">
        <v>6.0606315176863514</v>
      </c>
      <c r="N9" s="45">
        <v>54.721843068082663</v>
      </c>
      <c r="O9" s="36">
        <v>4.3972322961374761</v>
      </c>
      <c r="P9" s="43">
        <v>55.913661523372603</v>
      </c>
      <c r="Q9" s="36">
        <v>6.0601938666382997</v>
      </c>
      <c r="R9" s="45">
        <v>45.344482749066877</v>
      </c>
      <c r="S9" s="36">
        <v>5.571558865772702</v>
      </c>
      <c r="T9" s="45">
        <v>51.085385364843461</v>
      </c>
      <c r="U9" s="36">
        <v>4.1098066539059559</v>
      </c>
      <c r="V9" s="43">
        <v>62.013564789905992</v>
      </c>
      <c r="W9" s="36">
        <v>7.7537278877998883</v>
      </c>
      <c r="X9" s="45">
        <v>49.538578400121033</v>
      </c>
      <c r="Y9" s="36">
        <v>6.2635910022320864</v>
      </c>
      <c r="Z9" s="45">
        <v>56.089756648473141</v>
      </c>
      <c r="AA9" s="36">
        <v>4.9048688513030907</v>
      </c>
      <c r="AB9" s="43">
        <v>65.332741655121893</v>
      </c>
      <c r="AC9" s="36">
        <v>6.4704048681538451</v>
      </c>
      <c r="AD9" s="45">
        <v>48.451810643698487</v>
      </c>
      <c r="AE9" s="36">
        <v>6.1872879989488396</v>
      </c>
      <c r="AF9" s="45">
        <v>57.461262186657322</v>
      </c>
      <c r="AG9" s="36">
        <v>4.562305350172668</v>
      </c>
      <c r="AH9" s="43">
        <v>61.960707207354602</v>
      </c>
      <c r="AI9" s="36">
        <v>6.2155670607996427</v>
      </c>
      <c r="AJ9" s="45">
        <v>52.730749077506758</v>
      </c>
      <c r="AK9" s="36">
        <v>5.7102707617507944</v>
      </c>
      <c r="AL9" s="45">
        <v>57.755039085166828</v>
      </c>
      <c r="AM9" s="36">
        <v>4.2228370117328158</v>
      </c>
      <c r="AN9" s="40"/>
    </row>
    <row r="10" spans="2:52" ht="15" customHeight="1">
      <c r="B10" s="28" t="s">
        <v>272</v>
      </c>
      <c r="C10" s="28" t="s">
        <v>271</v>
      </c>
      <c r="D10" s="29">
        <v>59.777567700359548</v>
      </c>
      <c r="E10" s="31">
        <v>6.5156239639677649</v>
      </c>
      <c r="F10" s="30">
        <v>46.002965581992811</v>
      </c>
      <c r="G10" s="31">
        <v>5.6892158050862953</v>
      </c>
      <c r="H10" s="30">
        <v>53.657216820548577</v>
      </c>
      <c r="I10" s="31">
        <v>4.3198459661535793</v>
      </c>
      <c r="J10" s="29">
        <v>57.80452849735078</v>
      </c>
      <c r="K10" s="31">
        <v>7.4917011907071336</v>
      </c>
      <c r="L10" s="30">
        <v>45.553442648470153</v>
      </c>
      <c r="M10" s="31">
        <v>6.8934241327258947</v>
      </c>
      <c r="N10" s="30">
        <v>52.242327767565989</v>
      </c>
      <c r="O10" s="31">
        <v>5.0717665875049143</v>
      </c>
      <c r="P10" s="29">
        <v>59.281381449080641</v>
      </c>
      <c r="Q10" s="31">
        <v>5.9988489590240723</v>
      </c>
      <c r="R10" s="30">
        <v>50.100331756680319</v>
      </c>
      <c r="S10" s="31">
        <v>5.1988146125513808</v>
      </c>
      <c r="T10" s="30">
        <v>54.829988859116803</v>
      </c>
      <c r="U10" s="31">
        <v>4.0129698635796078</v>
      </c>
      <c r="V10" s="29">
        <v>60.515095757582372</v>
      </c>
      <c r="W10" s="31">
        <v>6.5735286400977699</v>
      </c>
      <c r="X10" s="30">
        <v>50.194629845906711</v>
      </c>
      <c r="Y10" s="31">
        <v>6.3993763006337439</v>
      </c>
      <c r="Z10" s="30">
        <v>55.669129537957062</v>
      </c>
      <c r="AA10" s="31">
        <v>4.7866850720645111</v>
      </c>
      <c r="AB10" s="29">
        <v>64.950243863290382</v>
      </c>
      <c r="AC10" s="31">
        <v>6.8026370248470247</v>
      </c>
      <c r="AD10" s="30">
        <v>52.653429438686459</v>
      </c>
      <c r="AE10" s="31">
        <v>5.7708188630624324</v>
      </c>
      <c r="AF10" s="30">
        <v>58.81735381957516</v>
      </c>
      <c r="AG10" s="31">
        <v>4.5552558386019353</v>
      </c>
      <c r="AH10" s="29">
        <v>63.85312444877794</v>
      </c>
      <c r="AI10" s="31">
        <v>6.7852143978500816</v>
      </c>
      <c r="AJ10" s="30">
        <v>59.419086533692763</v>
      </c>
      <c r="AK10" s="31">
        <v>5.9494815223265052</v>
      </c>
      <c r="AL10" s="30">
        <v>61.73837161834318</v>
      </c>
      <c r="AM10" s="31">
        <v>4.5106662951109762</v>
      </c>
      <c r="AN10" s="40"/>
    </row>
    <row r="11" spans="2:52" ht="15" customHeight="1">
      <c r="B11" s="28" t="s">
        <v>273</v>
      </c>
      <c r="C11" s="28" t="s">
        <v>271</v>
      </c>
      <c r="D11" s="29">
        <v>56.282169203381031</v>
      </c>
      <c r="E11" s="31">
        <v>6.6228135858194994</v>
      </c>
      <c r="F11" s="30">
        <v>43.811757238737712</v>
      </c>
      <c r="G11" s="31">
        <v>5.8115164714638903</v>
      </c>
      <c r="H11" s="30">
        <v>50.405129967290009</v>
      </c>
      <c r="I11" s="31">
        <v>4.4408769872187559</v>
      </c>
      <c r="J11" s="29">
        <v>53.081450371924532</v>
      </c>
      <c r="K11" s="31">
        <v>6.5158841517805381</v>
      </c>
      <c r="L11" s="30">
        <v>45.672778358826193</v>
      </c>
      <c r="M11" s="31">
        <v>5.8672392829336282</v>
      </c>
      <c r="N11" s="30">
        <v>49.659434340644651</v>
      </c>
      <c r="O11" s="31">
        <v>4.3334513485727371</v>
      </c>
      <c r="P11" s="29">
        <v>58.575066604555417</v>
      </c>
      <c r="Q11" s="31">
        <v>7.271167992938099</v>
      </c>
      <c r="R11" s="30">
        <v>45.155561064216613</v>
      </c>
      <c r="S11" s="31">
        <v>5.8330871312349872</v>
      </c>
      <c r="T11" s="30">
        <v>51.493544068600883</v>
      </c>
      <c r="U11" s="31">
        <v>4.6722351097703374</v>
      </c>
      <c r="V11" s="29">
        <v>64.457280150237807</v>
      </c>
      <c r="W11" s="31">
        <v>7.7443479943839586</v>
      </c>
      <c r="X11" s="30">
        <v>49.152923167869012</v>
      </c>
      <c r="Y11" s="31">
        <v>6.528141846599242</v>
      </c>
      <c r="Z11" s="30">
        <v>56.967827851620243</v>
      </c>
      <c r="AA11" s="31">
        <v>5.0583513754170912</v>
      </c>
      <c r="AB11" s="29">
        <v>64.471565782399693</v>
      </c>
      <c r="AC11" s="31">
        <v>7.2512878127870328</v>
      </c>
      <c r="AD11" s="30">
        <v>50.925739834481973</v>
      </c>
      <c r="AE11" s="31">
        <v>6.1341783706492494</v>
      </c>
      <c r="AF11" s="30">
        <v>57.801999620332879</v>
      </c>
      <c r="AG11" s="31">
        <v>4.7086517746750651</v>
      </c>
      <c r="AH11" s="29">
        <v>69.454667166431676</v>
      </c>
      <c r="AI11" s="31">
        <v>7.1989240081151156</v>
      </c>
      <c r="AJ11" s="30">
        <v>49.119339389913463</v>
      </c>
      <c r="AK11" s="31">
        <v>6.0053490258704736</v>
      </c>
      <c r="AL11" s="30">
        <v>59.312953738992043</v>
      </c>
      <c r="AM11" s="31">
        <v>4.5373105927266071</v>
      </c>
      <c r="AN11" s="40"/>
    </row>
    <row r="12" spans="2:52" ht="15" customHeight="1">
      <c r="B12" s="28" t="s">
        <v>274</v>
      </c>
      <c r="C12" s="28" t="s">
        <v>271</v>
      </c>
      <c r="D12" s="29"/>
      <c r="E12" s="31"/>
      <c r="F12" s="30"/>
      <c r="G12" s="31"/>
      <c r="H12" s="30"/>
      <c r="I12" s="31"/>
      <c r="J12" s="29">
        <v>51.768869470056678</v>
      </c>
      <c r="K12" s="31">
        <v>6.3931997028348846</v>
      </c>
      <c r="L12" s="30">
        <v>38.118042267080178</v>
      </c>
      <c r="M12" s="31">
        <v>5.4459238511319228</v>
      </c>
      <c r="N12" s="30">
        <v>45.472706262653823</v>
      </c>
      <c r="O12" s="31">
        <v>4.0354685549414686</v>
      </c>
      <c r="P12" s="29">
        <v>56.878338948456467</v>
      </c>
      <c r="Q12" s="31">
        <v>5.8097084975733084</v>
      </c>
      <c r="R12" s="30">
        <v>41.237660901683057</v>
      </c>
      <c r="S12" s="31">
        <v>5.4100749518196984</v>
      </c>
      <c r="T12" s="30">
        <v>48.629785516224608</v>
      </c>
      <c r="U12" s="31">
        <v>3.9613742374604159</v>
      </c>
      <c r="V12" s="29">
        <v>62.551114848244751</v>
      </c>
      <c r="W12" s="31">
        <v>7.6737765996212186</v>
      </c>
      <c r="X12" s="30">
        <v>39.728486960243387</v>
      </c>
      <c r="Y12" s="31">
        <v>5.6212893550650067</v>
      </c>
      <c r="Z12" s="30">
        <v>51.114578691679498</v>
      </c>
      <c r="AA12" s="31">
        <v>4.6630805250516456</v>
      </c>
      <c r="AB12" s="29">
        <v>52.952598484546463</v>
      </c>
      <c r="AC12" s="31">
        <v>5.9765507938357194</v>
      </c>
      <c r="AD12" s="30">
        <v>40.691324468753628</v>
      </c>
      <c r="AE12" s="31">
        <v>5.7484932743494186</v>
      </c>
      <c r="AF12" s="30">
        <v>46.706273722318002</v>
      </c>
      <c r="AG12" s="31">
        <v>4.1044518807046959</v>
      </c>
      <c r="AH12" s="29">
        <v>55.107478729099448</v>
      </c>
      <c r="AI12" s="31">
        <v>6.3570569701301149</v>
      </c>
      <c r="AJ12" s="30">
        <v>48.687046357756891</v>
      </c>
      <c r="AK12" s="31">
        <v>5.8027824534815693</v>
      </c>
      <c r="AL12" s="30">
        <v>52.045708073759137</v>
      </c>
      <c r="AM12" s="31">
        <v>4.3224869893863316</v>
      </c>
      <c r="AN12" s="40"/>
    </row>
    <row r="13" spans="2:52" ht="15" customHeight="1">
      <c r="B13" s="28" t="s">
        <v>275</v>
      </c>
      <c r="C13" s="28" t="s">
        <v>271</v>
      </c>
      <c r="D13" s="29">
        <v>63.949819286621299</v>
      </c>
      <c r="E13" s="31">
        <v>6.3742073413195586</v>
      </c>
      <c r="F13" s="30">
        <v>45.782042101723583</v>
      </c>
      <c r="G13" s="31">
        <v>5.6898585430880999</v>
      </c>
      <c r="H13" s="30">
        <v>55.08907683470543</v>
      </c>
      <c r="I13" s="31">
        <v>4.3142342872188211</v>
      </c>
      <c r="J13" s="29">
        <v>58.409550551468882</v>
      </c>
      <c r="K13" s="31">
        <v>6.3106755582933989</v>
      </c>
      <c r="L13" s="30">
        <v>46.703304659094478</v>
      </c>
      <c r="M13" s="31">
        <v>5.6303262033708998</v>
      </c>
      <c r="N13" s="30">
        <v>52.785053733537737</v>
      </c>
      <c r="O13" s="31">
        <v>4.1879686045686118</v>
      </c>
      <c r="P13" s="29">
        <v>55.616234305545987</v>
      </c>
      <c r="Q13" s="31">
        <v>6.6501134057872502</v>
      </c>
      <c r="R13" s="30">
        <v>51.953845894513037</v>
      </c>
      <c r="S13" s="31">
        <v>5.6240247680255013</v>
      </c>
      <c r="T13" s="30">
        <v>53.842709759658177</v>
      </c>
      <c r="U13" s="31">
        <v>4.2670667771388171</v>
      </c>
      <c r="V13" s="29">
        <v>65.736878573952993</v>
      </c>
      <c r="W13" s="31">
        <v>6.9772696586584582</v>
      </c>
      <c r="X13" s="30">
        <v>46.403507761807589</v>
      </c>
      <c r="Y13" s="31">
        <v>6.4540082389077131</v>
      </c>
      <c r="Z13" s="30">
        <v>56.80963702855766</v>
      </c>
      <c r="AA13" s="31">
        <v>4.9332752972926386</v>
      </c>
      <c r="AB13" s="29">
        <v>54.124848403687032</v>
      </c>
      <c r="AC13" s="31">
        <v>6.5297907111006577</v>
      </c>
      <c r="AD13" s="30">
        <v>53.331463629035007</v>
      </c>
      <c r="AE13" s="31">
        <v>6.302530097422121</v>
      </c>
      <c r="AF13" s="30">
        <v>53.879294096167023</v>
      </c>
      <c r="AG13" s="31">
        <v>4.5493531621651044</v>
      </c>
      <c r="AH13" s="29">
        <v>61.074304657415347</v>
      </c>
      <c r="AI13" s="31">
        <v>6.7833299377292322</v>
      </c>
      <c r="AJ13" s="30">
        <v>57.41683284243976</v>
      </c>
      <c r="AK13" s="31">
        <v>5.6137738441954461</v>
      </c>
      <c r="AL13" s="30">
        <v>59.149253180846273</v>
      </c>
      <c r="AM13" s="31">
        <v>4.358346392141355</v>
      </c>
      <c r="AN13" s="40"/>
    </row>
    <row r="14" spans="2:52" ht="15" customHeight="1">
      <c r="B14" s="28" t="s">
        <v>276</v>
      </c>
      <c r="C14" s="28" t="s">
        <v>271</v>
      </c>
      <c r="D14" s="29">
        <v>47.625369949376449</v>
      </c>
      <c r="E14" s="31">
        <v>2.2781935750255671</v>
      </c>
      <c r="F14" s="30">
        <v>34.690685968067037</v>
      </c>
      <c r="G14" s="31">
        <v>1.9516037267460979</v>
      </c>
      <c r="H14" s="30">
        <v>40.984107463920367</v>
      </c>
      <c r="I14" s="31">
        <v>1.5051457772576271</v>
      </c>
      <c r="J14" s="29">
        <v>50.781059038616696</v>
      </c>
      <c r="K14" s="31">
        <v>2.3575661327637998</v>
      </c>
      <c r="L14" s="30">
        <v>38.07656528649634</v>
      </c>
      <c r="M14" s="31">
        <v>1.9539434427022939</v>
      </c>
      <c r="N14" s="30">
        <v>44.216357601152239</v>
      </c>
      <c r="O14" s="31">
        <v>1.525711376247457</v>
      </c>
      <c r="P14" s="29">
        <v>52.927263784233887</v>
      </c>
      <c r="Q14" s="31">
        <v>2.2525937154941</v>
      </c>
      <c r="R14" s="30">
        <v>40.360059244548403</v>
      </c>
      <c r="S14" s="31">
        <v>1.9712831804456541</v>
      </c>
      <c r="T14" s="30">
        <v>46.553601255335913</v>
      </c>
      <c r="U14" s="31">
        <v>1.491630258059895</v>
      </c>
      <c r="V14" s="29">
        <v>53.330460132671988</v>
      </c>
      <c r="W14" s="31">
        <v>2.3802830958901571</v>
      </c>
      <c r="X14" s="30">
        <v>39.197033871202422</v>
      </c>
      <c r="Y14" s="31">
        <v>2.079376629347129</v>
      </c>
      <c r="Z14" s="30">
        <v>46.14972927047905</v>
      </c>
      <c r="AA14" s="31">
        <v>1.5820566806124039</v>
      </c>
      <c r="AB14" s="29">
        <v>52.887576248870047</v>
      </c>
      <c r="AC14" s="31">
        <v>2.9326666185585082</v>
      </c>
      <c r="AD14" s="30">
        <v>42.236477011490898</v>
      </c>
      <c r="AE14" s="31">
        <v>2.4798411021075939</v>
      </c>
      <c r="AF14" s="30">
        <v>47.509578931414751</v>
      </c>
      <c r="AG14" s="31">
        <v>1.9296230577089291</v>
      </c>
      <c r="AH14" s="29">
        <v>55.565035256869699</v>
      </c>
      <c r="AI14" s="31">
        <v>2.8332951052089221</v>
      </c>
      <c r="AJ14" s="30">
        <v>44.411093745951099</v>
      </c>
      <c r="AK14" s="31">
        <v>2.5147321705954129</v>
      </c>
      <c r="AL14" s="30">
        <v>49.852185600326209</v>
      </c>
      <c r="AM14" s="31">
        <v>1.890116473981623</v>
      </c>
      <c r="AN14" s="40"/>
    </row>
    <row r="15" spans="2:52" ht="15" customHeight="1">
      <c r="B15" s="28" t="s">
        <v>277</v>
      </c>
      <c r="C15" s="28" t="s">
        <v>271</v>
      </c>
      <c r="D15" s="29">
        <v>57.177122516348348</v>
      </c>
      <c r="E15" s="31">
        <v>6.4450457418816844</v>
      </c>
      <c r="F15" s="30">
        <v>47.846063362670108</v>
      </c>
      <c r="G15" s="31">
        <v>6.2144656040521333</v>
      </c>
      <c r="H15" s="30">
        <v>52.610726356243809</v>
      </c>
      <c r="I15" s="31">
        <v>4.504921878461368</v>
      </c>
      <c r="J15" s="29">
        <v>59.186884900604653</v>
      </c>
      <c r="K15" s="31">
        <v>6.7291955429545141</v>
      </c>
      <c r="L15" s="30">
        <v>45.191112673900022</v>
      </c>
      <c r="M15" s="31">
        <v>6.0715194599803457</v>
      </c>
      <c r="N15" s="30">
        <v>52.017751156829497</v>
      </c>
      <c r="O15" s="31">
        <v>4.4713364938249649</v>
      </c>
      <c r="P15" s="29">
        <v>65.882266436787944</v>
      </c>
      <c r="Q15" s="31">
        <v>6.1778547940004813</v>
      </c>
      <c r="R15" s="30">
        <v>53.905413715866032</v>
      </c>
      <c r="S15" s="31">
        <v>5.6136468522008123</v>
      </c>
      <c r="T15" s="30">
        <v>59.318379201842411</v>
      </c>
      <c r="U15" s="31">
        <v>4.1934021104023884</v>
      </c>
      <c r="V15" s="29">
        <v>68.150587196989378</v>
      </c>
      <c r="W15" s="31">
        <v>7.1340546562983276</v>
      </c>
      <c r="X15" s="30">
        <v>48.14157486527548</v>
      </c>
      <c r="Y15" s="31">
        <v>6.5698643980358993</v>
      </c>
      <c r="Z15" s="30">
        <v>58.685458471606417</v>
      </c>
      <c r="AA15" s="31">
        <v>4.9236154270448251</v>
      </c>
      <c r="AB15" s="29">
        <v>69.463429710704489</v>
      </c>
      <c r="AC15" s="31">
        <v>6.5870639124727566</v>
      </c>
      <c r="AD15" s="30">
        <v>56.636162148112049</v>
      </c>
      <c r="AE15" s="31">
        <v>6.6594042560751614</v>
      </c>
      <c r="AF15" s="30">
        <v>63.369410385964819</v>
      </c>
      <c r="AG15" s="31">
        <v>4.6862127709528254</v>
      </c>
      <c r="AH15" s="29">
        <v>63.179792838445422</v>
      </c>
      <c r="AI15" s="31">
        <v>7.0542413675980136</v>
      </c>
      <c r="AJ15" s="30">
        <v>64.626052246522335</v>
      </c>
      <c r="AK15" s="31">
        <v>5.9600530045477162</v>
      </c>
      <c r="AL15" s="30">
        <v>64.241356009853433</v>
      </c>
      <c r="AM15" s="31">
        <v>4.5625859623285354</v>
      </c>
      <c r="AN15" s="40"/>
    </row>
    <row r="16" spans="2:52" ht="15" customHeight="1">
      <c r="B16" s="28" t="s">
        <v>278</v>
      </c>
      <c r="C16" s="28" t="s">
        <v>271</v>
      </c>
      <c r="D16" s="29">
        <v>58.008392637745267</v>
      </c>
      <c r="E16" s="31">
        <v>6.5455377711254759</v>
      </c>
      <c r="F16" s="30">
        <v>42.962676722066533</v>
      </c>
      <c r="G16" s="31">
        <v>5.6238805698797858</v>
      </c>
      <c r="H16" s="30">
        <v>50.947153446029127</v>
      </c>
      <c r="I16" s="31">
        <v>4.3055641214558316</v>
      </c>
      <c r="J16" s="29">
        <v>66.13627642137115</v>
      </c>
      <c r="K16" s="31">
        <v>6.139728430275837</v>
      </c>
      <c r="L16" s="30">
        <v>48.004127592401737</v>
      </c>
      <c r="M16" s="31">
        <v>5.5146573296315147</v>
      </c>
      <c r="N16" s="30">
        <v>57.426888518226882</v>
      </c>
      <c r="O16" s="31">
        <v>4.1611913835893022</v>
      </c>
      <c r="P16" s="29">
        <v>63.989921002490107</v>
      </c>
      <c r="Q16" s="31">
        <v>6.5457940516196462</v>
      </c>
      <c r="R16" s="30">
        <v>49.67027621933714</v>
      </c>
      <c r="S16" s="31">
        <v>5.7951674890291844</v>
      </c>
      <c r="T16" s="30">
        <v>57.132382051282292</v>
      </c>
      <c r="U16" s="31">
        <v>4.3733512617166408</v>
      </c>
      <c r="V16" s="29">
        <v>57.646139926324459</v>
      </c>
      <c r="W16" s="31">
        <v>7.2019946721720407</v>
      </c>
      <c r="X16" s="30">
        <v>43.390894896605388</v>
      </c>
      <c r="Y16" s="31">
        <v>5.8669597905276696</v>
      </c>
      <c r="Z16" s="30">
        <v>51.364946213570143</v>
      </c>
      <c r="AA16" s="31">
        <v>4.7003444166320048</v>
      </c>
      <c r="AB16" s="29">
        <v>64.47811359428151</v>
      </c>
      <c r="AC16" s="31">
        <v>6.6363671098664039</v>
      </c>
      <c r="AD16" s="30">
        <v>50.642824984429581</v>
      </c>
      <c r="AE16" s="31">
        <v>6.0251658358899904</v>
      </c>
      <c r="AF16" s="30">
        <v>57.740205501865837</v>
      </c>
      <c r="AG16" s="31">
        <v>4.5556012511597688</v>
      </c>
      <c r="AH16" s="29">
        <v>62.779363184198218</v>
      </c>
      <c r="AI16" s="31">
        <v>6.339329170010366</v>
      </c>
      <c r="AJ16" s="30">
        <v>57.434689845208808</v>
      </c>
      <c r="AK16" s="31">
        <v>5.9433218651465669</v>
      </c>
      <c r="AL16" s="30">
        <v>59.699467179574029</v>
      </c>
      <c r="AM16" s="31">
        <v>4.4481512605979212</v>
      </c>
      <c r="AN16" s="40"/>
    </row>
    <row r="17" spans="2:61" ht="15" customHeight="1">
      <c r="B17" s="32" t="s">
        <v>279</v>
      </c>
      <c r="C17" s="28" t="s">
        <v>271</v>
      </c>
      <c r="D17" s="29">
        <v>51.030006489299282</v>
      </c>
      <c r="E17" s="31">
        <v>1.8359254878747679</v>
      </c>
      <c r="F17" s="30">
        <v>37.492908354077763</v>
      </c>
      <c r="G17" s="31">
        <v>1.598074562776874</v>
      </c>
      <c r="H17" s="30">
        <v>44.214405941015428</v>
      </c>
      <c r="I17" s="31">
        <v>1.2204884185923079</v>
      </c>
      <c r="J17" s="29">
        <v>54.00061442612617</v>
      </c>
      <c r="K17" s="31">
        <v>1.7947942428017229</v>
      </c>
      <c r="L17" s="30">
        <v>40.854271961042237</v>
      </c>
      <c r="M17" s="31">
        <v>1.5535090237850711</v>
      </c>
      <c r="N17" s="30">
        <v>47.357097234481778</v>
      </c>
      <c r="O17" s="31">
        <v>1.1862668283635249</v>
      </c>
      <c r="P17" s="29">
        <v>55.126244835975648</v>
      </c>
      <c r="Q17" s="31">
        <v>1.7120456951558169</v>
      </c>
      <c r="R17" s="30">
        <v>42.908143124337137</v>
      </c>
      <c r="S17" s="31">
        <v>1.4925662626052489</v>
      </c>
      <c r="T17" s="30">
        <v>49.03561919271057</v>
      </c>
      <c r="U17" s="31">
        <v>1.13521153612714</v>
      </c>
      <c r="V17" s="29">
        <v>56.841375044559008</v>
      </c>
      <c r="W17" s="31">
        <v>1.880043393584907</v>
      </c>
      <c r="X17" s="30">
        <v>41.976411638084507</v>
      </c>
      <c r="Y17" s="31">
        <v>1.6171631541914591</v>
      </c>
      <c r="Z17" s="30">
        <v>49.426076478946086</v>
      </c>
      <c r="AA17" s="31">
        <v>1.2463234476858149</v>
      </c>
      <c r="AB17" s="29">
        <v>56.559512338963067</v>
      </c>
      <c r="AC17" s="31">
        <v>2.0904735111764161</v>
      </c>
      <c r="AD17" s="30">
        <v>44.991377258570573</v>
      </c>
      <c r="AE17" s="31">
        <v>1.8193223650006201</v>
      </c>
      <c r="AF17" s="30">
        <v>50.825880655745053</v>
      </c>
      <c r="AG17" s="31">
        <v>1.393300205256085</v>
      </c>
      <c r="AH17" s="29">
        <v>58.280927328703939</v>
      </c>
      <c r="AI17" s="31">
        <v>2.0687238745838998</v>
      </c>
      <c r="AJ17" s="30">
        <v>48.25597123729348</v>
      </c>
      <c r="AK17" s="31">
        <v>1.8296450215069979</v>
      </c>
      <c r="AL17" s="30">
        <v>53.206598107324638</v>
      </c>
      <c r="AM17" s="31">
        <v>1.3812837855212481</v>
      </c>
      <c r="AN17" s="40"/>
    </row>
    <row r="18" spans="2:61" ht="15" customHeight="1">
      <c r="B18" s="26" t="s">
        <v>280</v>
      </c>
      <c r="C18" s="38" t="s">
        <v>271</v>
      </c>
      <c r="D18" s="44">
        <v>53.549073138934197</v>
      </c>
      <c r="E18" s="27">
        <v>0.83835843456507853</v>
      </c>
      <c r="F18" s="46">
        <v>40.586076971310497</v>
      </c>
      <c r="G18" s="27">
        <v>0.75759616071107705</v>
      </c>
      <c r="H18" s="46">
        <v>47.167638338960003</v>
      </c>
      <c r="I18" s="27">
        <v>0.56872345390793222</v>
      </c>
      <c r="J18" s="44">
        <v>56.508246567704909</v>
      </c>
      <c r="K18" s="27">
        <v>0.83981606335478132</v>
      </c>
      <c r="L18" s="46">
        <v>42.388430837925277</v>
      </c>
      <c r="M18" s="27">
        <v>0.74131818071177524</v>
      </c>
      <c r="N18" s="46">
        <v>49.546416745533072</v>
      </c>
      <c r="O18" s="27">
        <v>0.56295246975192892</v>
      </c>
      <c r="P18" s="44">
        <v>58.531672807348457</v>
      </c>
      <c r="Q18" s="27">
        <v>0.89850396682989997</v>
      </c>
      <c r="R18" s="46">
        <v>45.959930406860359</v>
      </c>
      <c r="S18" s="27">
        <v>0.78544269398319044</v>
      </c>
      <c r="T18" s="46">
        <v>52.312991199749902</v>
      </c>
      <c r="U18" s="27">
        <v>0.59921410136153375</v>
      </c>
      <c r="V18" s="44">
        <v>59.905217802378793</v>
      </c>
      <c r="W18" s="27">
        <v>1.065907368692343</v>
      </c>
      <c r="X18" s="46">
        <v>45.265495268311163</v>
      </c>
      <c r="Y18" s="27">
        <v>0.89209339157340084</v>
      </c>
      <c r="Z18" s="46">
        <v>52.650593615545368</v>
      </c>
      <c r="AA18" s="27">
        <v>0.6998636082052867</v>
      </c>
      <c r="AB18" s="44">
        <v>60.226818230863152</v>
      </c>
      <c r="AC18" s="27">
        <v>1.138527632800423</v>
      </c>
      <c r="AD18" s="46">
        <v>48.776198091925352</v>
      </c>
      <c r="AE18" s="27">
        <v>1.034250019469857</v>
      </c>
      <c r="AF18" s="46">
        <v>54.570378133473049</v>
      </c>
      <c r="AG18" s="27">
        <v>0.77157776976084502</v>
      </c>
      <c r="AH18" s="44">
        <v>61.875219153991743</v>
      </c>
      <c r="AI18" s="27">
        <v>1.1103806602887789</v>
      </c>
      <c r="AJ18" s="46">
        <v>51.357138309316348</v>
      </c>
      <c r="AK18" s="27">
        <v>1.0299327232043081</v>
      </c>
      <c r="AL18" s="46">
        <v>56.677217507616348</v>
      </c>
      <c r="AM18" s="27">
        <v>0.75991593139940194</v>
      </c>
      <c r="AN18" s="40"/>
    </row>
    <row r="19" spans="2:61" ht="15" customHeight="1">
      <c r="B19" s="37" t="s">
        <v>270</v>
      </c>
      <c r="C19" s="37" t="s">
        <v>281</v>
      </c>
      <c r="D19" s="47"/>
      <c r="E19" s="36"/>
      <c r="F19" s="45"/>
      <c r="G19" s="36"/>
      <c r="H19" s="45"/>
      <c r="I19" s="36"/>
      <c r="J19" s="43">
        <v>62.750983147808661</v>
      </c>
      <c r="K19" s="36">
        <v>5.9898339670570238</v>
      </c>
      <c r="L19" s="45">
        <v>48.328377820790749</v>
      </c>
      <c r="M19" s="36">
        <v>5.704730763605534</v>
      </c>
      <c r="N19" s="45">
        <v>55.196072286599943</v>
      </c>
      <c r="O19" s="36">
        <v>4.2752487377796022</v>
      </c>
      <c r="P19" s="43">
        <v>56.508869905337242</v>
      </c>
      <c r="Q19" s="36">
        <v>6.0134410061767563</v>
      </c>
      <c r="R19" s="45">
        <v>45.450189808368997</v>
      </c>
      <c r="S19" s="36">
        <v>5.4433764719243456</v>
      </c>
      <c r="T19" s="45">
        <v>50.969976311873353</v>
      </c>
      <c r="U19" s="36">
        <v>4.0198623718483404</v>
      </c>
      <c r="V19" s="43">
        <v>61.866075204656511</v>
      </c>
      <c r="W19" s="36">
        <v>7.4330494017013748</v>
      </c>
      <c r="X19" s="45">
        <v>49.908884760913857</v>
      </c>
      <c r="Y19" s="36">
        <v>6.1667750109149768</v>
      </c>
      <c r="Z19" s="45">
        <v>55.872892452381393</v>
      </c>
      <c r="AA19" s="36">
        <v>4.8332059469474942</v>
      </c>
      <c r="AB19" s="43">
        <v>64.642285985200161</v>
      </c>
      <c r="AC19" s="36">
        <v>6.366249624774623</v>
      </c>
      <c r="AD19" s="45">
        <v>48.94817518483773</v>
      </c>
      <c r="AE19" s="36">
        <v>6.1124067082992726</v>
      </c>
      <c r="AF19" s="45">
        <v>57.438996568287934</v>
      </c>
      <c r="AG19" s="36">
        <v>4.4617862393954049</v>
      </c>
      <c r="AH19" s="43">
        <v>62.753043490710262</v>
      </c>
      <c r="AI19" s="36">
        <v>6.1447600354902043</v>
      </c>
      <c r="AJ19" s="45">
        <v>54.198753628538689</v>
      </c>
      <c r="AK19" s="36">
        <v>5.7401585255118324</v>
      </c>
      <c r="AL19" s="45">
        <v>58.303598184170689</v>
      </c>
      <c r="AM19" s="36">
        <v>4.1201142842500538</v>
      </c>
      <c r="AN19" s="41"/>
    </row>
    <row r="20" spans="2:61" ht="15" customHeight="1">
      <c r="B20" s="28" t="s">
        <v>272</v>
      </c>
      <c r="C20" s="28" t="s">
        <v>281</v>
      </c>
      <c r="D20" s="29"/>
      <c r="E20" s="31"/>
      <c r="F20" s="30"/>
      <c r="G20" s="31"/>
      <c r="H20" s="30"/>
      <c r="I20" s="31"/>
      <c r="J20" s="29">
        <v>57.503181462285013</v>
      </c>
      <c r="K20" s="31">
        <v>7.3129027048549178</v>
      </c>
      <c r="L20" s="30">
        <v>45.027618411427348</v>
      </c>
      <c r="M20" s="31">
        <v>6.7495857439506173</v>
      </c>
      <c r="N20" s="30">
        <v>51.947054504884981</v>
      </c>
      <c r="O20" s="31">
        <v>4.9509710446305029</v>
      </c>
      <c r="P20" s="29">
        <v>59.002935396420462</v>
      </c>
      <c r="Q20" s="31">
        <v>5.795204944605592</v>
      </c>
      <c r="R20" s="30">
        <v>50.223012600592618</v>
      </c>
      <c r="S20" s="31">
        <v>5.1936702837993902</v>
      </c>
      <c r="T20" s="30">
        <v>54.968238969520463</v>
      </c>
      <c r="U20" s="31">
        <v>3.9188391786295411</v>
      </c>
      <c r="V20" s="29">
        <v>60.622439031095233</v>
      </c>
      <c r="W20" s="31">
        <v>6.413748363803629</v>
      </c>
      <c r="X20" s="30">
        <v>50.436514006388407</v>
      </c>
      <c r="Y20" s="31">
        <v>6.2475127233556194</v>
      </c>
      <c r="Z20" s="30">
        <v>55.823183627494423</v>
      </c>
      <c r="AA20" s="31">
        <v>4.6710392391803079</v>
      </c>
      <c r="AB20" s="29">
        <v>66.094656558548095</v>
      </c>
      <c r="AC20" s="31">
        <v>6.5077587172551743</v>
      </c>
      <c r="AD20" s="30">
        <v>53.203491462603473</v>
      </c>
      <c r="AE20" s="31">
        <v>5.6752342649271119</v>
      </c>
      <c r="AF20" s="30">
        <v>59.114840609601217</v>
      </c>
      <c r="AG20" s="31">
        <v>4.4498814297603504</v>
      </c>
      <c r="AH20" s="29">
        <v>64.773986240715516</v>
      </c>
      <c r="AI20" s="31">
        <v>6.5463652672088868</v>
      </c>
      <c r="AJ20" s="30">
        <v>59.042060208954886</v>
      </c>
      <c r="AK20" s="31">
        <v>5.7713304454677594</v>
      </c>
      <c r="AL20" s="30">
        <v>61.553471265763307</v>
      </c>
      <c r="AM20" s="31">
        <v>4.4204747013954044</v>
      </c>
      <c r="AN20" s="40"/>
    </row>
    <row r="21" spans="2:61" ht="15" customHeight="1">
      <c r="B21" s="28" t="s">
        <v>273</v>
      </c>
      <c r="C21" s="28" t="s">
        <v>281</v>
      </c>
      <c r="D21" s="29"/>
      <c r="E21" s="31"/>
      <c r="F21" s="30"/>
      <c r="G21" s="31"/>
      <c r="H21" s="30"/>
      <c r="I21" s="31"/>
      <c r="J21" s="29">
        <v>53.188943923125457</v>
      </c>
      <c r="K21" s="31">
        <v>6.3315066931607493</v>
      </c>
      <c r="L21" s="30">
        <v>46.306251595693674</v>
      </c>
      <c r="M21" s="31">
        <v>5.6101820224584849</v>
      </c>
      <c r="N21" s="30">
        <v>49.785171812175207</v>
      </c>
      <c r="O21" s="31">
        <v>4.2507341327674748</v>
      </c>
      <c r="P21" s="29">
        <v>59.256854985165887</v>
      </c>
      <c r="Q21" s="31">
        <v>7.0745451856725321</v>
      </c>
      <c r="R21" s="30">
        <v>45.834030292841163</v>
      </c>
      <c r="S21" s="31">
        <v>5.7249945674449876</v>
      </c>
      <c r="T21" s="30">
        <v>52.264344871588207</v>
      </c>
      <c r="U21" s="31">
        <v>4.5639621051092094</v>
      </c>
      <c r="V21" s="29">
        <v>63.435597125222657</v>
      </c>
      <c r="W21" s="31">
        <v>7.574560036750821</v>
      </c>
      <c r="X21" s="30">
        <v>49.480191366233839</v>
      </c>
      <c r="Y21" s="31">
        <v>6.4819130011618116</v>
      </c>
      <c r="Z21" s="30">
        <v>56.472724590528678</v>
      </c>
      <c r="AA21" s="31">
        <v>4.9711028262052643</v>
      </c>
      <c r="AB21" s="29">
        <v>64.587073477632998</v>
      </c>
      <c r="AC21" s="31">
        <v>7.0864503052214367</v>
      </c>
      <c r="AD21" s="30">
        <v>51.857396966399449</v>
      </c>
      <c r="AE21" s="31">
        <v>6.0170952722474107</v>
      </c>
      <c r="AF21" s="30">
        <v>57.788828583703747</v>
      </c>
      <c r="AG21" s="31">
        <v>4.6053817892061648</v>
      </c>
      <c r="AH21" s="29">
        <v>69.416480024477096</v>
      </c>
      <c r="AI21" s="31">
        <v>7.0032554529671156</v>
      </c>
      <c r="AJ21" s="30">
        <v>49.840395954702977</v>
      </c>
      <c r="AK21" s="31">
        <v>5.8822326662545059</v>
      </c>
      <c r="AL21" s="30">
        <v>59.662941381425952</v>
      </c>
      <c r="AM21" s="31">
        <v>4.4316430976855106</v>
      </c>
      <c r="AN21" s="40"/>
    </row>
    <row r="22" spans="2:61" ht="15" customHeight="1">
      <c r="B22" s="28" t="s">
        <v>274</v>
      </c>
      <c r="C22" s="28" t="s">
        <v>281</v>
      </c>
      <c r="D22" s="29"/>
      <c r="E22" s="31"/>
      <c r="F22" s="30"/>
      <c r="G22" s="31"/>
      <c r="H22" s="30"/>
      <c r="I22" s="31"/>
      <c r="J22" s="29">
        <v>52.787403775316108</v>
      </c>
      <c r="K22" s="31">
        <v>5.9132081659538986</v>
      </c>
      <c r="L22" s="30">
        <v>38.991249599236717</v>
      </c>
      <c r="M22" s="31">
        <v>5.2659200110504232</v>
      </c>
      <c r="N22" s="30">
        <v>46.346348994360767</v>
      </c>
      <c r="O22" s="31">
        <v>3.9463992845387148</v>
      </c>
      <c r="P22" s="29">
        <v>57.531568118250952</v>
      </c>
      <c r="Q22" s="31">
        <v>5.8044216651232272</v>
      </c>
      <c r="R22" s="30">
        <v>39.848292305034242</v>
      </c>
      <c r="S22" s="31">
        <v>5.0286886482539206</v>
      </c>
      <c r="T22" s="30">
        <v>49.001075137363173</v>
      </c>
      <c r="U22" s="31">
        <v>3.8684599814734661</v>
      </c>
      <c r="V22" s="29">
        <v>62.559768197583701</v>
      </c>
      <c r="W22" s="31">
        <v>7.4829398681699573</v>
      </c>
      <c r="X22" s="30">
        <v>40.063188921789433</v>
      </c>
      <c r="Y22" s="31">
        <v>5.533899899513961</v>
      </c>
      <c r="Z22" s="30">
        <v>51.377567104585289</v>
      </c>
      <c r="AA22" s="31">
        <v>4.6516913355722718</v>
      </c>
      <c r="AB22" s="29">
        <v>53.042395086273828</v>
      </c>
      <c r="AC22" s="31">
        <v>6.0294142354052029</v>
      </c>
      <c r="AD22" s="30">
        <v>41.165366916048463</v>
      </c>
      <c r="AE22" s="31">
        <v>5.6045510611424927</v>
      </c>
      <c r="AF22" s="30">
        <v>47.26084498755047</v>
      </c>
      <c r="AG22" s="31">
        <v>4.0246277566128699</v>
      </c>
      <c r="AH22" s="29">
        <v>55.454234424080632</v>
      </c>
      <c r="AI22" s="31">
        <v>6.3342944010216344</v>
      </c>
      <c r="AJ22" s="30">
        <v>48.699880298875591</v>
      </c>
      <c r="AK22" s="31">
        <v>5.8314849219366973</v>
      </c>
      <c r="AL22" s="30">
        <v>51.757618792284802</v>
      </c>
      <c r="AM22" s="31">
        <v>4.2367313802953808</v>
      </c>
      <c r="AN22" s="40"/>
    </row>
    <row r="23" spans="2:61" ht="15" customHeight="1">
      <c r="B23" s="28" t="s">
        <v>275</v>
      </c>
      <c r="C23" s="28" t="s">
        <v>281</v>
      </c>
      <c r="D23" s="29"/>
      <c r="E23" s="31"/>
      <c r="F23" s="30"/>
      <c r="G23" s="31"/>
      <c r="H23" s="30"/>
      <c r="I23" s="31"/>
      <c r="J23" s="29">
        <v>58.438122559700638</v>
      </c>
      <c r="K23" s="31">
        <v>6.0740095600415378</v>
      </c>
      <c r="L23" s="30">
        <v>47.077194962695692</v>
      </c>
      <c r="M23" s="31">
        <v>5.4774568523927041</v>
      </c>
      <c r="N23" s="30">
        <v>52.804527688376908</v>
      </c>
      <c r="O23" s="31">
        <v>4.0957750113654097</v>
      </c>
      <c r="P23" s="29">
        <v>56.752471639789853</v>
      </c>
      <c r="Q23" s="31">
        <v>6.2577232751203082</v>
      </c>
      <c r="R23" s="30">
        <v>52.336685074144008</v>
      </c>
      <c r="S23" s="31">
        <v>5.613585988777567</v>
      </c>
      <c r="T23" s="30">
        <v>54.181348445246847</v>
      </c>
      <c r="U23" s="31">
        <v>4.1869349368453994</v>
      </c>
      <c r="V23" s="29">
        <v>65.380709347684856</v>
      </c>
      <c r="W23" s="31">
        <v>7.2185183813842313</v>
      </c>
      <c r="X23" s="30">
        <v>47.867229899014802</v>
      </c>
      <c r="Y23" s="31">
        <v>6.1579910152459814</v>
      </c>
      <c r="Z23" s="30">
        <v>57.201320928100287</v>
      </c>
      <c r="AA23" s="31">
        <v>4.8104853651889883</v>
      </c>
      <c r="AB23" s="29">
        <v>55.015668593179193</v>
      </c>
      <c r="AC23" s="31">
        <v>6.3877734720703021</v>
      </c>
      <c r="AD23" s="30">
        <v>53.616222524939538</v>
      </c>
      <c r="AE23" s="31">
        <v>6.0674136464428683</v>
      </c>
      <c r="AF23" s="30">
        <v>54.52835231321874</v>
      </c>
      <c r="AG23" s="31">
        <v>4.4414751971570299</v>
      </c>
      <c r="AH23" s="29">
        <v>59.806911040022101</v>
      </c>
      <c r="AI23" s="31">
        <v>6.5555906494914833</v>
      </c>
      <c r="AJ23" s="30">
        <v>56.760991878162528</v>
      </c>
      <c r="AK23" s="31">
        <v>5.5670899931415816</v>
      </c>
      <c r="AL23" s="30">
        <v>58.571426674491512</v>
      </c>
      <c r="AM23" s="31">
        <v>4.2565082835113728</v>
      </c>
      <c r="AN23" s="40"/>
    </row>
    <row r="24" spans="2:61" ht="15" customHeight="1">
      <c r="B24" s="28" t="s">
        <v>276</v>
      </c>
      <c r="C24" s="28" t="s">
        <v>281</v>
      </c>
      <c r="D24" s="29"/>
      <c r="E24" s="31"/>
      <c r="F24" s="30"/>
      <c r="G24" s="31"/>
      <c r="H24" s="30"/>
      <c r="I24" s="31"/>
      <c r="J24" s="29">
        <v>50.702157867914337</v>
      </c>
      <c r="K24" s="31">
        <v>2.308469336441477</v>
      </c>
      <c r="L24" s="30">
        <v>38.205221749649553</v>
      </c>
      <c r="M24" s="31">
        <v>1.9196864938530569</v>
      </c>
      <c r="N24" s="30">
        <v>44.226872123492363</v>
      </c>
      <c r="O24" s="31">
        <v>1.490011519749102</v>
      </c>
      <c r="P24" s="29">
        <v>53.133539263913683</v>
      </c>
      <c r="Q24" s="31">
        <v>2.2151200910631159</v>
      </c>
      <c r="R24" s="30">
        <v>40.911915400904817</v>
      </c>
      <c r="S24" s="31">
        <v>1.9393453459576659</v>
      </c>
      <c r="T24" s="30">
        <v>46.929631410486699</v>
      </c>
      <c r="U24" s="31">
        <v>1.4606925016574179</v>
      </c>
      <c r="V24" s="29">
        <v>53.406983980276379</v>
      </c>
      <c r="W24" s="31">
        <v>2.3471972419426561</v>
      </c>
      <c r="X24" s="30">
        <v>39.49363097101137</v>
      </c>
      <c r="Y24" s="31">
        <v>2.051645571246524</v>
      </c>
      <c r="Z24" s="30">
        <v>46.318488963451003</v>
      </c>
      <c r="AA24" s="31">
        <v>1.553348632335644</v>
      </c>
      <c r="AB24" s="29">
        <v>53.229915725643849</v>
      </c>
      <c r="AC24" s="31">
        <v>2.8816807005086038</v>
      </c>
      <c r="AD24" s="30">
        <v>42.955308582287209</v>
      </c>
      <c r="AE24" s="31">
        <v>2.437724635786664</v>
      </c>
      <c r="AF24" s="30">
        <v>48.045285405918968</v>
      </c>
      <c r="AG24" s="31">
        <v>1.8869313726057879</v>
      </c>
      <c r="AH24" s="29">
        <v>55.542999831619177</v>
      </c>
      <c r="AI24" s="31">
        <v>2.7822550046083578</v>
      </c>
      <c r="AJ24" s="30">
        <v>44.518206944382449</v>
      </c>
      <c r="AK24" s="31">
        <v>2.47436652804579</v>
      </c>
      <c r="AL24" s="30">
        <v>49.888905835501028</v>
      </c>
      <c r="AM24" s="31">
        <v>1.8495733132204759</v>
      </c>
      <c r="AN24" s="40"/>
    </row>
    <row r="25" spans="2:61" ht="15" customHeight="1">
      <c r="B25" s="28" t="s">
        <v>277</v>
      </c>
      <c r="C25" s="28" t="s">
        <v>281</v>
      </c>
      <c r="D25" s="29"/>
      <c r="E25" s="31"/>
      <c r="F25" s="30"/>
      <c r="G25" s="31"/>
      <c r="H25" s="30"/>
      <c r="I25" s="31"/>
      <c r="J25" s="29">
        <v>58.657805869472092</v>
      </c>
      <c r="K25" s="31">
        <v>6.4493994911714037</v>
      </c>
      <c r="L25" s="30">
        <v>46.370521513075147</v>
      </c>
      <c r="M25" s="31">
        <v>5.7743194105985332</v>
      </c>
      <c r="N25" s="30">
        <v>51.909584832460553</v>
      </c>
      <c r="O25" s="31">
        <v>4.3610366554630273</v>
      </c>
      <c r="P25" s="29">
        <v>65.886669231655063</v>
      </c>
      <c r="Q25" s="31">
        <v>5.9996988518355003</v>
      </c>
      <c r="R25" s="30">
        <v>53.255470294951493</v>
      </c>
      <c r="S25" s="31">
        <v>5.4887476574479122</v>
      </c>
      <c r="T25" s="30">
        <v>59.181071425699884</v>
      </c>
      <c r="U25" s="31">
        <v>4.0913819336841577</v>
      </c>
      <c r="V25" s="29">
        <v>68.276111695315095</v>
      </c>
      <c r="W25" s="31">
        <v>6.9668857442709244</v>
      </c>
      <c r="X25" s="30">
        <v>48.554437362713969</v>
      </c>
      <c r="Y25" s="31">
        <v>6.4411033775942981</v>
      </c>
      <c r="Z25" s="30">
        <v>58.787786087780873</v>
      </c>
      <c r="AA25" s="31">
        <v>4.8333400491344047</v>
      </c>
      <c r="AB25" s="29">
        <v>68.322161130065169</v>
      </c>
      <c r="AC25" s="31">
        <v>6.402258329529575</v>
      </c>
      <c r="AD25" s="30">
        <v>55.831707488681722</v>
      </c>
      <c r="AE25" s="31">
        <v>6.4789481871184158</v>
      </c>
      <c r="AF25" s="30">
        <v>62.762283154212831</v>
      </c>
      <c r="AG25" s="31">
        <v>4.578016702811583</v>
      </c>
      <c r="AH25" s="29">
        <v>63.397621388803792</v>
      </c>
      <c r="AI25" s="31">
        <v>6.8747156889261358</v>
      </c>
      <c r="AJ25" s="30">
        <v>64.274144008472561</v>
      </c>
      <c r="AK25" s="31">
        <v>5.8339941648164473</v>
      </c>
      <c r="AL25" s="30">
        <v>64.183456501365569</v>
      </c>
      <c r="AM25" s="31">
        <v>4.4553722773826081</v>
      </c>
      <c r="AN25" s="40"/>
    </row>
    <row r="26" spans="2:61" ht="15" customHeight="1">
      <c r="B26" s="28" t="s">
        <v>278</v>
      </c>
      <c r="C26" s="28" t="s">
        <v>281</v>
      </c>
      <c r="D26" s="29"/>
      <c r="E26" s="31"/>
      <c r="F26" s="30"/>
      <c r="G26" s="31"/>
      <c r="H26" s="30"/>
      <c r="I26" s="31"/>
      <c r="J26" s="29">
        <v>65.139142845699212</v>
      </c>
      <c r="K26" s="31">
        <v>6.0476782378641181</v>
      </c>
      <c r="L26" s="30">
        <v>49.115785792939413</v>
      </c>
      <c r="M26" s="31">
        <v>5.4570256762297316</v>
      </c>
      <c r="N26" s="30">
        <v>57.308774907507463</v>
      </c>
      <c r="O26" s="31">
        <v>4.0736764028666217</v>
      </c>
      <c r="P26" s="29">
        <v>64.901703922228705</v>
      </c>
      <c r="Q26" s="31">
        <v>6.2279192998888622</v>
      </c>
      <c r="R26" s="30">
        <v>49.572488261234327</v>
      </c>
      <c r="S26" s="31">
        <v>5.5406610518918322</v>
      </c>
      <c r="T26" s="30">
        <v>57.276785388473513</v>
      </c>
      <c r="U26" s="31">
        <v>4.2629827633552946</v>
      </c>
      <c r="V26" s="29">
        <v>58.020511520201538</v>
      </c>
      <c r="W26" s="31">
        <v>7.0183294698421772</v>
      </c>
      <c r="X26" s="30">
        <v>43.665499102861133</v>
      </c>
      <c r="Y26" s="31">
        <v>5.7502448590114161</v>
      </c>
      <c r="Z26" s="30">
        <v>51.679142146071207</v>
      </c>
      <c r="AA26" s="31">
        <v>4.5912546218314532</v>
      </c>
      <c r="AB26" s="29">
        <v>64.121102062575915</v>
      </c>
      <c r="AC26" s="31">
        <v>6.5918769137042306</v>
      </c>
      <c r="AD26" s="30">
        <v>50.907935480339198</v>
      </c>
      <c r="AE26" s="31">
        <v>5.8261757013996052</v>
      </c>
      <c r="AF26" s="30">
        <v>57.620128348133903</v>
      </c>
      <c r="AG26" s="31">
        <v>4.4616278937458453</v>
      </c>
      <c r="AH26" s="29">
        <v>62.41085518393853</v>
      </c>
      <c r="AI26" s="31">
        <v>6.2080286572370644</v>
      </c>
      <c r="AJ26" s="30">
        <v>57.053085360497448</v>
      </c>
      <c r="AK26" s="31">
        <v>5.8342242375716502</v>
      </c>
      <c r="AL26" s="30">
        <v>59.318993537098308</v>
      </c>
      <c r="AM26" s="31">
        <v>4.3604352981483254</v>
      </c>
      <c r="AN26" s="40"/>
    </row>
    <row r="27" spans="2:61" ht="15" customHeight="1">
      <c r="B27" s="32" t="s">
        <v>279</v>
      </c>
      <c r="C27" s="28" t="s">
        <v>281</v>
      </c>
      <c r="D27" s="29"/>
      <c r="E27" s="31"/>
      <c r="F27" s="30"/>
      <c r="G27" s="31"/>
      <c r="H27" s="30"/>
      <c r="I27" s="31"/>
      <c r="J27" s="29">
        <v>54.023592452533073</v>
      </c>
      <c r="K27" s="31">
        <v>1.752601119604658</v>
      </c>
      <c r="L27" s="30">
        <v>41.115159580545637</v>
      </c>
      <c r="M27" s="31">
        <v>1.517683990410273</v>
      </c>
      <c r="N27" s="30">
        <v>47.486114131006048</v>
      </c>
      <c r="O27" s="31">
        <v>1.158540841555411</v>
      </c>
      <c r="P27" s="29">
        <v>55.383715750859672</v>
      </c>
      <c r="Q27" s="31">
        <v>1.6751132958594761</v>
      </c>
      <c r="R27" s="30">
        <v>43.278571529656659</v>
      </c>
      <c r="S27" s="31">
        <v>1.461336876505132</v>
      </c>
      <c r="T27" s="30">
        <v>49.325225969235717</v>
      </c>
      <c r="U27" s="31">
        <v>1.1109629241281389</v>
      </c>
      <c r="V27" s="29">
        <v>56.789121466170108</v>
      </c>
      <c r="W27" s="31">
        <v>1.8415842870397989</v>
      </c>
      <c r="X27" s="30">
        <v>42.316712045881999</v>
      </c>
      <c r="Y27" s="31">
        <v>1.587559217140855</v>
      </c>
      <c r="Z27" s="30">
        <v>49.564297056516487</v>
      </c>
      <c r="AA27" s="31">
        <v>1.2218535142306111</v>
      </c>
      <c r="AB27" s="29">
        <v>56.732472200419359</v>
      </c>
      <c r="AC27" s="31">
        <v>2.0420721599478049</v>
      </c>
      <c r="AD27" s="30">
        <v>45.602354754298837</v>
      </c>
      <c r="AE27" s="31">
        <v>1.7796169847418939</v>
      </c>
      <c r="AF27" s="30">
        <v>51.220801901072477</v>
      </c>
      <c r="AG27" s="31">
        <v>1.3617738464013709</v>
      </c>
      <c r="AH27" s="29">
        <v>58.24453164788315</v>
      </c>
      <c r="AI27" s="31">
        <v>2.0184628555123481</v>
      </c>
      <c r="AJ27" s="30">
        <v>48.402113249667529</v>
      </c>
      <c r="AK27" s="31">
        <v>1.790274208510392</v>
      </c>
      <c r="AL27" s="30">
        <v>53.262024100850873</v>
      </c>
      <c r="AM27" s="31">
        <v>1.3494511148314901</v>
      </c>
      <c r="AN27" s="40"/>
    </row>
    <row r="28" spans="2:61" ht="15" customHeight="1">
      <c r="B28" s="26" t="s">
        <v>280</v>
      </c>
      <c r="C28" s="38" t="s">
        <v>281</v>
      </c>
      <c r="D28" s="44"/>
      <c r="E28" s="27"/>
      <c r="F28" s="46"/>
      <c r="G28" s="27"/>
      <c r="H28" s="46"/>
      <c r="I28" s="27"/>
      <c r="J28" s="44">
        <v>56.273946207429567</v>
      </c>
      <c r="K28" s="27">
        <v>0.82032901793932522</v>
      </c>
      <c r="L28" s="46">
        <v>42.598432944200617</v>
      </c>
      <c r="M28" s="27">
        <v>0.72533700666805867</v>
      </c>
      <c r="N28" s="46">
        <v>49.530010952376443</v>
      </c>
      <c r="O28" s="27">
        <v>0.55031331064062383</v>
      </c>
      <c r="P28" s="44">
        <v>58.540653745716938</v>
      </c>
      <c r="Q28" s="27">
        <v>0.87691005893513196</v>
      </c>
      <c r="R28" s="46">
        <v>46.164965181243787</v>
      </c>
      <c r="S28" s="27">
        <v>0.76884620423421923</v>
      </c>
      <c r="T28" s="46">
        <v>52.399776837281337</v>
      </c>
      <c r="U28" s="27">
        <v>0.58572411993320639</v>
      </c>
      <c r="V28" s="44">
        <v>59.797078112280133</v>
      </c>
      <c r="W28" s="27">
        <v>1.040652669157083</v>
      </c>
      <c r="X28" s="46">
        <v>45.617270493659113</v>
      </c>
      <c r="Y28" s="27">
        <v>0.87279714773994543</v>
      </c>
      <c r="Z28" s="46">
        <v>52.769411236892992</v>
      </c>
      <c r="AA28" s="27">
        <v>0.68378287939727667</v>
      </c>
      <c r="AB28" s="44">
        <v>60.205533757208343</v>
      </c>
      <c r="AC28" s="27">
        <v>1.1085106270077081</v>
      </c>
      <c r="AD28" s="46">
        <v>49.100234952933683</v>
      </c>
      <c r="AE28" s="27">
        <v>1.007973612212848</v>
      </c>
      <c r="AF28" s="46">
        <v>54.71794078869636</v>
      </c>
      <c r="AG28" s="27">
        <v>0.75160712856309209</v>
      </c>
      <c r="AH28" s="44">
        <v>61.832326971559517</v>
      </c>
      <c r="AI28" s="27">
        <v>1.0810773859523</v>
      </c>
      <c r="AJ28" s="46">
        <v>51.453374032796631</v>
      </c>
      <c r="AK28" s="27">
        <v>1.0039437888916809</v>
      </c>
      <c r="AL28" s="46">
        <v>56.695106313259302</v>
      </c>
      <c r="AM28" s="27">
        <v>0.74028095924904003</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350</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46.729337526069003</v>
      </c>
      <c r="AQ37" s="102">
        <f t="shared" ref="AQ37:AQ46" si="2">IF(ISNUMBER(N19),N19,NA())</f>
        <v>55.196072286599943</v>
      </c>
      <c r="AR37" s="102">
        <f t="shared" ref="AR37:AR46" si="3">IF(ISNUMBER(T19),T19,NA())</f>
        <v>50.969976311873353</v>
      </c>
      <c r="AS37" s="102">
        <f t="shared" ref="AS37:AS46" si="4">IF(ISNUMBER(Z19),Z19,NA())</f>
        <v>55.872892452381393</v>
      </c>
      <c r="AT37" s="102">
        <f t="shared" ref="AT37:AT46" si="5">IF(ISNUMBER(AF19),AF19,NA())</f>
        <v>57.438996568287934</v>
      </c>
      <c r="AU37" s="102">
        <f t="shared" ref="AU37:AU46" si="6">IF(ISNUMBER(AL19),AL19,NA())</f>
        <v>58.303598184170689</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53.657216820548577</v>
      </c>
      <c r="AQ38" s="102">
        <f t="shared" si="2"/>
        <v>51.947054504884981</v>
      </c>
      <c r="AR38" s="102">
        <f t="shared" si="3"/>
        <v>54.968238969520463</v>
      </c>
      <c r="AS38" s="102">
        <f t="shared" si="4"/>
        <v>55.823183627494423</v>
      </c>
      <c r="AT38" s="102">
        <f t="shared" si="5"/>
        <v>59.114840609601217</v>
      </c>
      <c r="AU38" s="102">
        <f t="shared" si="6"/>
        <v>61.553471265763307</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50.405129967290009</v>
      </c>
      <c r="AQ39" s="102">
        <f t="shared" si="2"/>
        <v>49.785171812175207</v>
      </c>
      <c r="AR39" s="102">
        <f t="shared" si="3"/>
        <v>52.264344871588207</v>
      </c>
      <c r="AS39" s="102">
        <f t="shared" si="4"/>
        <v>56.472724590528678</v>
      </c>
      <c r="AT39" s="102">
        <f t="shared" si="5"/>
        <v>57.788828583703747</v>
      </c>
      <c r="AU39" s="102">
        <f t="shared" si="6"/>
        <v>59.662941381425952</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46.346348994360767</v>
      </c>
      <c r="AR40" s="102">
        <f t="shared" si="3"/>
        <v>49.001075137363173</v>
      </c>
      <c r="AS40" s="102">
        <f t="shared" si="4"/>
        <v>51.377567104585289</v>
      </c>
      <c r="AT40" s="102">
        <f t="shared" si="5"/>
        <v>47.26084498755047</v>
      </c>
      <c r="AU40" s="102">
        <f t="shared" si="6"/>
        <v>51.757618792284802</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55.08907683470543</v>
      </c>
      <c r="AQ41" s="102">
        <f t="shared" si="2"/>
        <v>52.804527688376908</v>
      </c>
      <c r="AR41" s="102">
        <f t="shared" si="3"/>
        <v>54.181348445246847</v>
      </c>
      <c r="AS41" s="102">
        <f t="shared" si="4"/>
        <v>57.201320928100287</v>
      </c>
      <c r="AT41" s="102">
        <f t="shared" si="5"/>
        <v>54.52835231321874</v>
      </c>
      <c r="AU41" s="102">
        <f t="shared" si="6"/>
        <v>58.571426674491512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40.984107463920367</v>
      </c>
      <c r="AQ42" s="102">
        <f t="shared" si="2"/>
        <v>44.226872123492363</v>
      </c>
      <c r="AR42" s="102">
        <f t="shared" si="3"/>
        <v>46.929631410486699</v>
      </c>
      <c r="AS42" s="102">
        <f t="shared" si="4"/>
        <v>46.318488963451003</v>
      </c>
      <c r="AT42" s="102">
        <f t="shared" si="5"/>
        <v>48.045285405918968</v>
      </c>
      <c r="AU42" s="102">
        <f t="shared" si="6"/>
        <v>49.888905835501028</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52.610726356243809</v>
      </c>
      <c r="AQ43" s="102">
        <f t="shared" si="2"/>
        <v>51.909584832460553</v>
      </c>
      <c r="AR43" s="102">
        <f t="shared" si="3"/>
        <v>59.181071425699884</v>
      </c>
      <c r="AS43" s="102">
        <f t="shared" si="4"/>
        <v>58.787786087780873</v>
      </c>
      <c r="AT43" s="102">
        <f t="shared" si="5"/>
        <v>62.762283154212831</v>
      </c>
      <c r="AU43" s="102">
        <f t="shared" si="6"/>
        <v>64.183456501365569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50.947153446029127</v>
      </c>
      <c r="AQ44" s="102">
        <f t="shared" si="2"/>
        <v>57.308774907507463</v>
      </c>
      <c r="AR44" s="102">
        <f t="shared" si="3"/>
        <v>57.276785388473513</v>
      </c>
      <c r="AS44" s="102">
        <f t="shared" si="4"/>
        <v>51.679142146071207</v>
      </c>
      <c r="AT44" s="102">
        <f t="shared" si="5"/>
        <v>57.620128348133903</v>
      </c>
      <c r="AU44" s="102">
        <f t="shared" si="6"/>
        <v>59.318993537098308</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44.214405941015428</v>
      </c>
      <c r="AQ45" s="102">
        <f t="shared" si="2"/>
        <v>47.486114131006048</v>
      </c>
      <c r="AR45" s="102">
        <f t="shared" si="3"/>
        <v>49.325225969235717</v>
      </c>
      <c r="AS45" s="102">
        <f t="shared" si="4"/>
        <v>49.564297056516487</v>
      </c>
      <c r="AT45" s="102">
        <f t="shared" si="5"/>
        <v>51.220801901072477</v>
      </c>
      <c r="AU45" s="102">
        <f t="shared" si="6"/>
        <v>53.262024100850873</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47.167638338960003</v>
      </c>
      <c r="AQ46" s="102">
        <f t="shared" si="2"/>
        <v>49.530010952376443</v>
      </c>
      <c r="AR46" s="102">
        <f t="shared" si="3"/>
        <v>52.399776837281337</v>
      </c>
      <c r="AS46" s="102">
        <f t="shared" si="4"/>
        <v>52.769411236892992</v>
      </c>
      <c r="AT46" s="102">
        <f t="shared" si="5"/>
        <v>54.71794078869636</v>
      </c>
      <c r="AU46" s="102">
        <f t="shared" si="6"/>
        <v>56.695106313259302</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351</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39.876189427144404</v>
      </c>
      <c r="AQ60" s="105">
        <f>IF(ISNUMBER(L19),L19,NA())</f>
        <v>48.328377820790749</v>
      </c>
      <c r="AR60" s="105">
        <f>IF(ISNUMBER(R19),R19,NA())</f>
        <v>45.450189808368997</v>
      </c>
      <c r="AS60" s="105">
        <f>IF(ISNUMBER(X19),X19,NA())</f>
        <v>49.908884760913857</v>
      </c>
      <c r="AT60" s="105">
        <f>IF(ISNUMBER(AD19),AD19,NA())</f>
        <v>48.94817518483773</v>
      </c>
      <c r="AU60" s="105">
        <f>IF(ISNUMBER(AJ19),AJ19,NA())</f>
        <v>54.198753628538689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53.434320254555111</v>
      </c>
      <c r="AQ61" s="105">
        <f>IF(ISNUMBER(J19),J19,NA())</f>
        <v>62.750983147808661</v>
      </c>
      <c r="AR61" s="105">
        <f>IF(ISNUMBER(P19),P19,NA())</f>
        <v>56.508869905337242</v>
      </c>
      <c r="AS61" s="105">
        <f>IF(ISNUMBER(V19),V19,NA())</f>
        <v>61.866075204656511</v>
      </c>
      <c r="AT61" s="105">
        <f>IF(ISNUMBER(AB19),AB19,NA())</f>
        <v>64.642285985200161</v>
      </c>
      <c r="AU61" s="105">
        <f>IF(ISNUMBER(AH19),AH19,NA())</f>
        <v>62.753043490710262</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46.002965581992811</v>
      </c>
      <c r="AQ62" s="105">
        <f>IF(ISNUMBER(L20),L20,NA())</f>
        <v>45.027618411427348</v>
      </c>
      <c r="AR62" s="105">
        <f>IF(ISNUMBER(R20),R20,NA())</f>
        <v>50.223012600592618</v>
      </c>
      <c r="AS62" s="105">
        <f>IF(ISNUMBER(X20),X20,NA())</f>
        <v>50.436514006388407</v>
      </c>
      <c r="AT62" s="105">
        <f>IF(ISNUMBER(AD20),AD20,NA())</f>
        <v>53.203491462603473</v>
      </c>
      <c r="AU62" s="105">
        <f>IF(ISNUMBER(AJ20),AJ20,NA())</f>
        <v>59.042060208954886</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59.777567700359548</v>
      </c>
      <c r="AQ63" s="105">
        <f>IF(ISNUMBER(J20),J20,NA())</f>
        <v>57.503181462285013</v>
      </c>
      <c r="AR63" s="105">
        <f>IF(ISNUMBER(P20),P20,NA())</f>
        <v>59.002935396420462</v>
      </c>
      <c r="AS63" s="105">
        <f>IF(ISNUMBER(V20),V20,NA())</f>
        <v>60.622439031095233</v>
      </c>
      <c r="AT63" s="105">
        <f>IF(ISNUMBER(AB20),AB20,NA())</f>
        <v>66.094656558548095</v>
      </c>
      <c r="AU63" s="105">
        <f>IF(ISNUMBER(AH20),AH20,NA())</f>
        <v>64.773986240715516</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43.811757238737712</v>
      </c>
      <c r="AQ64" s="105">
        <f>IF(ISNUMBER(L21),L21,NA())</f>
        <v>46.306251595693674</v>
      </c>
      <c r="AR64" s="105">
        <f>IF(ISNUMBER(R21),R21,NA())</f>
        <v>45.834030292841163</v>
      </c>
      <c r="AS64" s="105">
        <f>IF(ISNUMBER(X21),X21,NA())</f>
        <v>49.480191366233839</v>
      </c>
      <c r="AT64" s="105">
        <f>IF(ISNUMBER(AD21),AD21,NA())</f>
        <v>51.857396966399449</v>
      </c>
      <c r="AU64" s="105">
        <f>IF(ISNUMBER(AJ21),AJ21,NA())</f>
        <v>49.840395954702977</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56.282169203381031</v>
      </c>
      <c r="AQ65" s="105">
        <f>IF(ISNUMBER(J21),J21,NA())</f>
        <v>53.188943923125457</v>
      </c>
      <c r="AR65" s="105">
        <f>IF(ISNUMBER(P21),P21,NA())</f>
        <v>59.256854985165887</v>
      </c>
      <c r="AS65" s="105">
        <f>IF(ISNUMBER(V21),V21,NA())</f>
        <v>63.435597125222657</v>
      </c>
      <c r="AT65" s="105">
        <f>IF(ISNUMBER(AB21),AB21,NA())</f>
        <v>64.587073477632998</v>
      </c>
      <c r="AU65" s="105">
        <f>IF(ISNUMBER(AH21),AH21,NA())</f>
        <v>69.416480024477096</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38.991249599236717</v>
      </c>
      <c r="AR66" s="105">
        <f>IF(ISNUMBER(R22),R22,NA())</f>
        <v>39.848292305034242</v>
      </c>
      <c r="AS66" s="105">
        <f>IF(ISNUMBER(X22),X22,NA())</f>
        <v>40.063188921789433</v>
      </c>
      <c r="AT66" s="105">
        <f>IF(ISNUMBER(AD22),AD22,NA())</f>
        <v>41.165366916048463</v>
      </c>
      <c r="AU66" s="105">
        <f>IF(ISNUMBER(AJ22),AJ22,NA())</f>
        <v>48.699880298875591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52.787403775316108</v>
      </c>
      <c r="AR67" s="105">
        <f>IF(ISNUMBER(P22),P22,NA())</f>
        <v>57.531568118250952</v>
      </c>
      <c r="AS67" s="105">
        <f>IF(ISNUMBER(V22),V22,NA())</f>
        <v>62.559768197583701</v>
      </c>
      <c r="AT67" s="105">
        <f>IF(ISNUMBER(AB22),AB22,NA())</f>
        <v>53.042395086273828</v>
      </c>
      <c r="AU67" s="105">
        <f>IF(ISNUMBER(AH22),AH22,NA())</f>
        <v>55.454234424080632</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45.782042101723583</v>
      </c>
      <c r="AQ68" s="105">
        <f>IF(ISNUMBER(L23),L23,NA())</f>
        <v>47.077194962695692</v>
      </c>
      <c r="AR68" s="105">
        <f>IF(ISNUMBER(R23),R23,NA())</f>
        <v>52.336685074144008</v>
      </c>
      <c r="AS68" s="105">
        <f>IF(ISNUMBER(X23),X23,NA())</f>
        <v>47.867229899014802</v>
      </c>
      <c r="AT68" s="105">
        <f>IF(ISNUMBER(AD23),AD23,NA())</f>
        <v>53.616222524939538</v>
      </c>
      <c r="AU68" s="105">
        <f>IF(ISNUMBER(AJ23),AJ23,NA())</f>
        <v>56.760991878162528</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63.949819286621299</v>
      </c>
      <c r="AQ69" s="105">
        <f>IF(ISNUMBER(J23),J23,NA())</f>
        <v>58.438122559700638</v>
      </c>
      <c r="AR69" s="105">
        <f>IF(ISNUMBER(P23),P23,NA())</f>
        <v>56.752471639789853</v>
      </c>
      <c r="AS69" s="105">
        <f>IF(ISNUMBER(V23),V23,NA())</f>
        <v>65.380709347684856</v>
      </c>
      <c r="AT69" s="105">
        <f>IF(ISNUMBER(AB23),AB23,NA())</f>
        <v>55.015668593179193</v>
      </c>
      <c r="AU69" s="105">
        <f>IF(ISNUMBER(AH23),AH23,NA())</f>
        <v>59.806911040022101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34.690685968067037</v>
      </c>
      <c r="AQ70" s="105">
        <f>IF(ISNUMBER(L24),L24,NA())</f>
        <v>38.205221749649553</v>
      </c>
      <c r="AR70" s="105">
        <f>IF(ISNUMBER(R24),R24,NA())</f>
        <v>40.911915400904817</v>
      </c>
      <c r="AS70" s="105">
        <f>IF(ISNUMBER(X24),X24,NA())</f>
        <v>39.49363097101137</v>
      </c>
      <c r="AT70" s="105">
        <f>IF(ISNUMBER(AD24),AD24,NA())</f>
        <v>42.955308582287209</v>
      </c>
      <c r="AU70" s="105">
        <f>IF(ISNUMBER(AJ24),AJ24,NA())</f>
        <v>44.518206944382449</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47.625369949376449</v>
      </c>
      <c r="AQ71" s="105">
        <f>IF(ISNUMBER(J24),J24,NA())</f>
        <v>50.702157867914337</v>
      </c>
      <c r="AR71" s="105">
        <f>IF(ISNUMBER(P24),P24,NA())</f>
        <v>53.133539263913683</v>
      </c>
      <c r="AS71" s="105">
        <f>IF(ISNUMBER(V24),V24,NA())</f>
        <v>53.406983980276379</v>
      </c>
      <c r="AT71" s="105">
        <f>IF(ISNUMBER(AB24),AB24,NA())</f>
        <v>53.229915725643849</v>
      </c>
      <c r="AU71" s="105">
        <f>IF(ISNUMBER(AH24),AH24,NA())</f>
        <v>55.542999831619177</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47.846063362670108</v>
      </c>
      <c r="AQ72" s="105">
        <f>IF(ISNUMBER(L25),L25,NA())</f>
        <v>46.370521513075147</v>
      </c>
      <c r="AR72" s="105">
        <f>IF(ISNUMBER(R25),R25,NA())</f>
        <v>53.255470294951493</v>
      </c>
      <c r="AS72" s="105">
        <f>IF(ISNUMBER(X25),X25,NA())</f>
        <v>48.554437362713969</v>
      </c>
      <c r="AT72" s="105">
        <f>IF(ISNUMBER(AD25),AD25,NA())</f>
        <v>55.831707488681722</v>
      </c>
      <c r="AU72" s="105">
        <f>IF(ISNUMBER(AJ25),AJ25,NA())</f>
        <v>64.274144008472561</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57.177122516348348</v>
      </c>
      <c r="AQ73" s="105">
        <f>IF(ISNUMBER(J25),J25,NA())</f>
        <v>58.657805869472092</v>
      </c>
      <c r="AR73" s="105">
        <f>IF(ISNUMBER(P25),P25,NA())</f>
        <v>65.886669231655063</v>
      </c>
      <c r="AS73" s="105">
        <f>IF(ISNUMBER(V25),V25,NA())</f>
        <v>68.276111695315095</v>
      </c>
      <c r="AT73" s="105">
        <f>IF(ISNUMBER(AB25),AB25,NA())</f>
        <v>68.322161130065169</v>
      </c>
      <c r="AU73" s="105">
        <f>IF(ISNUMBER(AH25),AH25,NA())</f>
        <v>63.397621388803792</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42.962676722066533</v>
      </c>
      <c r="AQ74" s="105">
        <f>IF(ISNUMBER(L26),L26,NA())</f>
        <v>49.115785792939413</v>
      </c>
      <c r="AR74" s="105">
        <f>IF(ISNUMBER(R26),R26,NA())</f>
        <v>49.572488261234327</v>
      </c>
      <c r="AS74" s="105">
        <f>IF(ISNUMBER(X26),X26,NA())</f>
        <v>43.665499102861133</v>
      </c>
      <c r="AT74" s="105">
        <f>IF(ISNUMBER(AD26),AD26,NA())</f>
        <v>50.907935480339198</v>
      </c>
      <c r="AU74" s="105">
        <f>IF(ISNUMBER(AJ26),AJ26,NA())</f>
        <v>57.053085360497448</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58.008392637745267</v>
      </c>
      <c r="AQ75" s="105">
        <f>IF(ISNUMBER(J26),J26,NA())</f>
        <v>65.139142845699212</v>
      </c>
      <c r="AR75" s="105">
        <f>IF(ISNUMBER(P26),P26,NA())</f>
        <v>64.901703922228705</v>
      </c>
      <c r="AS75" s="105">
        <f>IF(ISNUMBER(V26),V26,NA())</f>
        <v>58.020511520201538</v>
      </c>
      <c r="AT75" s="105">
        <f>IF(ISNUMBER(AB26),AB26,NA())</f>
        <v>64.121102062575915</v>
      </c>
      <c r="AU75" s="105">
        <f>IF(ISNUMBER(AH26),AH26,NA())</f>
        <v>62.41085518393853</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37.492908354077763</v>
      </c>
      <c r="AQ76" s="105">
        <f>IF(ISNUMBER(L27),L27,NA())</f>
        <v>41.115159580545637</v>
      </c>
      <c r="AR76" s="105">
        <f>IF(ISNUMBER(R27),R27,NA())</f>
        <v>43.278571529656659</v>
      </c>
      <c r="AS76" s="105">
        <f>IF(ISNUMBER(X27),X27,NA())</f>
        <v>42.316712045881999</v>
      </c>
      <c r="AT76" s="105">
        <f>IF(ISNUMBER(AD27),AD27,NA())</f>
        <v>45.602354754298837</v>
      </c>
      <c r="AU76" s="105">
        <f>IF(ISNUMBER(AJ27),AJ27,NA())</f>
        <v>48.402113249667529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51.030006489299282</v>
      </c>
      <c r="AQ77" s="105">
        <f>IF(ISNUMBER(J27),J27,NA())</f>
        <v>54.023592452533073</v>
      </c>
      <c r="AR77" s="105">
        <f>IF(ISNUMBER(P27),P27,NA())</f>
        <v>55.383715750859672</v>
      </c>
      <c r="AS77" s="105">
        <f>IF(ISNUMBER(V27),V27,NA())</f>
        <v>56.789121466170108</v>
      </c>
      <c r="AT77" s="105">
        <f>IF(ISNUMBER(AB27),AB27,NA())</f>
        <v>56.732472200419359</v>
      </c>
      <c r="AU77" s="105">
        <f>IF(ISNUMBER(AH27),AH27,NA())</f>
        <v>58.24453164788315</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40.586076971310497</v>
      </c>
      <c r="AQ78" s="105">
        <f>IF(ISNUMBER(L28),L28,NA())</f>
        <v>42.598432944200617</v>
      </c>
      <c r="AR78" s="105">
        <f>IF(ISNUMBER(R28),R28,NA())</f>
        <v>46.164965181243787</v>
      </c>
      <c r="AS78" s="105">
        <f>IF(ISNUMBER(X28),X28,NA())</f>
        <v>45.617270493659113</v>
      </c>
      <c r="AT78" s="105">
        <f>IF(ISNUMBER(AD28),AD28,NA())</f>
        <v>49.100234952933683</v>
      </c>
      <c r="AU78" s="105">
        <f>IF(ISNUMBER(AJ28),AJ28,NA())</f>
        <v>51.453374032796631</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53.549073138934197</v>
      </c>
      <c r="AQ79" s="105">
        <f>IF(ISNUMBER(J28),J28,NA())</f>
        <v>56.273946207429567</v>
      </c>
      <c r="AR79" s="105">
        <f>IF(ISNUMBER(P28),P28,NA())</f>
        <v>58.540653745716938</v>
      </c>
      <c r="AS79" s="105">
        <f>IF(ISNUMBER(V28),V28,NA())</f>
        <v>59.797078112280133</v>
      </c>
      <c r="AT79" s="105">
        <f>IF(ISNUMBER(AB28),AB28,NA())</f>
        <v>60.205533757208343</v>
      </c>
      <c r="AU79" s="105">
        <f>IF(ISNUMBER(AH28),AH28,NA())</f>
        <v>61.832326971559517</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8B6A-E334-A24E-B6D5-0D442F20B677}">
  <sheetPr codeName="Blad18"/>
  <dimension ref="B2:BI213"/>
  <sheetViews>
    <sheetView showGridLines="0" zoomScaleNormal="100" workbookViewId="0">
      <pane ySplit="7" topLeftCell="A8" activePane="bottomLeft" state="frozen"/>
      <selection pane="bottomLeft"/>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352</v>
      </c>
      <c r="C3" s="2"/>
      <c r="AA3" s="123" t="s">
        <v>261</v>
      </c>
      <c r="AM3" s="3"/>
      <c r="AO3" s="3"/>
      <c r="AQ3" s="3"/>
      <c r="AS3" s="3"/>
      <c r="AU3" s="3"/>
      <c r="AW3" s="3"/>
      <c r="AY3" s="3"/>
      <c r="AZ3" s="3"/>
    </row>
    <row r="4" spans="2:52" ht="19.350000000000001" customHeight="1">
      <c r="B4" s="48" t="s">
        <v>125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12.86514910035887</v>
      </c>
      <c r="E9" s="36">
        <v>3.9839757752658689</v>
      </c>
      <c r="F9" s="45">
        <v>10.3172819264257</v>
      </c>
      <c r="G9" s="36">
        <v>3.3888506202621458</v>
      </c>
      <c r="H9" s="45">
        <v>11.76853830520669</v>
      </c>
      <c r="I9" s="36">
        <v>2.6308446463470272</v>
      </c>
      <c r="J9" s="43">
        <v>15.07705315653369</v>
      </c>
      <c r="K9" s="36">
        <v>4.5738292981077509</v>
      </c>
      <c r="L9" s="45">
        <v>13.415199885656349</v>
      </c>
      <c r="M9" s="36">
        <v>4.1729628342777012</v>
      </c>
      <c r="N9" s="45">
        <v>14.02032705764989</v>
      </c>
      <c r="O9" s="36">
        <v>3.0299046398136018</v>
      </c>
      <c r="P9" s="43">
        <v>16.09259501153667</v>
      </c>
      <c r="Q9" s="36">
        <v>4.7437209618805714</v>
      </c>
      <c r="R9" s="45">
        <v>16.94041458062615</v>
      </c>
      <c r="S9" s="36">
        <v>4.2273524938388398</v>
      </c>
      <c r="T9" s="45">
        <v>16.610506906351251</v>
      </c>
      <c r="U9" s="36">
        <v>3.1751396211201568</v>
      </c>
      <c r="V9" s="43">
        <v>13.53429965784939</v>
      </c>
      <c r="W9" s="36">
        <v>4.6155723524331522</v>
      </c>
      <c r="X9" s="45">
        <v>18.52659012952769</v>
      </c>
      <c r="Y9" s="36">
        <v>5.0027437301142088</v>
      </c>
      <c r="Z9" s="45">
        <v>16.2559689246117</v>
      </c>
      <c r="AA9" s="36">
        <v>3.4479760450909112</v>
      </c>
      <c r="AB9" s="43">
        <v>18.499838823422198</v>
      </c>
      <c r="AC9" s="36">
        <v>5.4379448124611738</v>
      </c>
      <c r="AD9" s="45">
        <v>18.594238930333471</v>
      </c>
      <c r="AE9" s="36">
        <v>4.8087048901475384</v>
      </c>
      <c r="AF9" s="45">
        <v>18.725920823319239</v>
      </c>
      <c r="AG9" s="36">
        <v>3.7318813832193962</v>
      </c>
      <c r="AH9" s="43">
        <v>23.968666087598919</v>
      </c>
      <c r="AI9" s="36">
        <v>5.6055169278904469</v>
      </c>
      <c r="AJ9" s="45">
        <v>24.709221628803341</v>
      </c>
      <c r="AK9" s="36">
        <v>5.0259204812493339</v>
      </c>
      <c r="AL9" s="45">
        <v>24.572502307526271</v>
      </c>
      <c r="AM9" s="36">
        <v>3.7932511128322628</v>
      </c>
      <c r="AN9" s="40"/>
    </row>
    <row r="10" spans="2:52" ht="15" customHeight="1">
      <c r="B10" s="28" t="s">
        <v>272</v>
      </c>
      <c r="C10" s="28" t="s">
        <v>271</v>
      </c>
      <c r="D10" s="29">
        <v>15.41261264848881</v>
      </c>
      <c r="E10" s="31">
        <v>5.1802928129618886</v>
      </c>
      <c r="F10" s="30">
        <v>12.75510778939136</v>
      </c>
      <c r="G10" s="31">
        <v>3.8750453312550839</v>
      </c>
      <c r="H10" s="30">
        <v>14.07659960552671</v>
      </c>
      <c r="I10" s="31">
        <v>3.2188392083724149</v>
      </c>
      <c r="J10" s="29">
        <v>16.091310244578921</v>
      </c>
      <c r="K10" s="31">
        <v>5.3368284153201131</v>
      </c>
      <c r="L10" s="30">
        <v>15.60032427695289</v>
      </c>
      <c r="M10" s="31">
        <v>5.1645299648042462</v>
      </c>
      <c r="N10" s="30">
        <v>16.061236266052699</v>
      </c>
      <c r="O10" s="31">
        <v>3.7745155285801522</v>
      </c>
      <c r="P10" s="29">
        <v>15.39235578154185</v>
      </c>
      <c r="Q10" s="31">
        <v>4.3777580764235937</v>
      </c>
      <c r="R10" s="30">
        <v>15.405947150534731</v>
      </c>
      <c r="S10" s="31">
        <v>3.7859861243641819</v>
      </c>
      <c r="T10" s="30">
        <v>15.56957883768089</v>
      </c>
      <c r="U10" s="31">
        <v>2.912903205137169</v>
      </c>
      <c r="V10" s="29">
        <v>16.876766660483739</v>
      </c>
      <c r="W10" s="31">
        <v>5.3244148497840724</v>
      </c>
      <c r="X10" s="30">
        <v>16.332511590496381</v>
      </c>
      <c r="Y10" s="31">
        <v>4.5312293501678367</v>
      </c>
      <c r="Z10" s="30">
        <v>16.590564241717619</v>
      </c>
      <c r="AA10" s="31">
        <v>3.6996211773666632</v>
      </c>
      <c r="AB10" s="29">
        <v>23.64950246199021</v>
      </c>
      <c r="AC10" s="31">
        <v>5.6704411118346201</v>
      </c>
      <c r="AD10" s="30">
        <v>20.637017921105311</v>
      </c>
      <c r="AE10" s="31">
        <v>4.8501456956649234</v>
      </c>
      <c r="AF10" s="30">
        <v>22.42865952857106</v>
      </c>
      <c r="AG10" s="31">
        <v>3.830745638056686</v>
      </c>
      <c r="AH10" s="29">
        <v>26.717954653755491</v>
      </c>
      <c r="AI10" s="31">
        <v>6.1681051835406784</v>
      </c>
      <c r="AJ10" s="30">
        <v>27.96660856619669</v>
      </c>
      <c r="AK10" s="31">
        <v>5.6152325408498367</v>
      </c>
      <c r="AL10" s="30">
        <v>27.446684695743318</v>
      </c>
      <c r="AM10" s="31">
        <v>4.209906495432314</v>
      </c>
      <c r="AN10" s="40"/>
    </row>
    <row r="11" spans="2:52" ht="15" customHeight="1">
      <c r="B11" s="28" t="s">
        <v>273</v>
      </c>
      <c r="C11" s="28" t="s">
        <v>271</v>
      </c>
      <c r="D11" s="29">
        <v>10.30471541689402</v>
      </c>
      <c r="E11" s="31">
        <v>3.9577061634533708</v>
      </c>
      <c r="F11" s="30">
        <v>10.86953535043023</v>
      </c>
      <c r="G11" s="31">
        <v>3.7742211343056189</v>
      </c>
      <c r="H11" s="30">
        <v>10.14299542585097</v>
      </c>
      <c r="I11" s="31">
        <v>2.537653542018286</v>
      </c>
      <c r="J11" s="29">
        <v>15.8874103276087</v>
      </c>
      <c r="K11" s="31">
        <v>4.6645185463801306</v>
      </c>
      <c r="L11" s="30">
        <v>15.415804709673051</v>
      </c>
      <c r="M11" s="31">
        <v>4.1972965707695344</v>
      </c>
      <c r="N11" s="30">
        <v>16.033617434310582</v>
      </c>
      <c r="O11" s="31">
        <v>3.1741234410335739</v>
      </c>
      <c r="P11" s="29">
        <v>13.697093333655999</v>
      </c>
      <c r="Q11" s="31">
        <v>4.5951544268841102</v>
      </c>
      <c r="R11" s="30">
        <v>12.49449858192958</v>
      </c>
      <c r="S11" s="31">
        <v>3.7813013726353</v>
      </c>
      <c r="T11" s="30">
        <v>12.762419689664419</v>
      </c>
      <c r="U11" s="31">
        <v>2.9893521235849341</v>
      </c>
      <c r="V11" s="29">
        <v>22.99836229113204</v>
      </c>
      <c r="W11" s="31">
        <v>6.721418319944922</v>
      </c>
      <c r="X11" s="30">
        <v>14.17314572872359</v>
      </c>
      <c r="Y11" s="31">
        <v>4.2981127422964613</v>
      </c>
      <c r="Z11" s="30">
        <v>18.45549795502394</v>
      </c>
      <c r="AA11" s="31">
        <v>3.991273770383466</v>
      </c>
      <c r="AB11" s="29">
        <v>19.12365994581949</v>
      </c>
      <c r="AC11" s="31">
        <v>5.8827686113660214</v>
      </c>
      <c r="AD11" s="30">
        <v>20.496307616850022</v>
      </c>
      <c r="AE11" s="31">
        <v>5.0747415133196538</v>
      </c>
      <c r="AF11" s="30">
        <v>19.711912953436588</v>
      </c>
      <c r="AG11" s="31">
        <v>3.9054900961095789</v>
      </c>
      <c r="AH11" s="29">
        <v>21.16649651437951</v>
      </c>
      <c r="AI11" s="31">
        <v>5.9299461212180162</v>
      </c>
      <c r="AJ11" s="30">
        <v>18.811465041847399</v>
      </c>
      <c r="AK11" s="31">
        <v>4.8517171576386744</v>
      </c>
      <c r="AL11" s="30">
        <v>20.099942362825619</v>
      </c>
      <c r="AM11" s="31">
        <v>3.849913227915938</v>
      </c>
      <c r="AN11" s="40"/>
    </row>
    <row r="12" spans="2:52" ht="15" customHeight="1">
      <c r="B12" s="28" t="s">
        <v>274</v>
      </c>
      <c r="C12" s="28" t="s">
        <v>271</v>
      </c>
      <c r="D12" s="29"/>
      <c r="E12" s="31"/>
      <c r="F12" s="30"/>
      <c r="G12" s="31"/>
      <c r="H12" s="30"/>
      <c r="I12" s="31"/>
      <c r="J12" s="29">
        <v>10.54116431440923</v>
      </c>
      <c r="K12" s="31">
        <v>3.5218695962723721</v>
      </c>
      <c r="L12" s="30">
        <v>9.896477170932819</v>
      </c>
      <c r="M12" s="31">
        <v>3.267605191226703</v>
      </c>
      <c r="N12" s="30">
        <v>10.73102501614107</v>
      </c>
      <c r="O12" s="31">
        <v>2.393786312602534</v>
      </c>
      <c r="P12" s="29">
        <v>12.91661983670846</v>
      </c>
      <c r="Q12" s="31">
        <v>4.0361274183165818</v>
      </c>
      <c r="R12" s="30">
        <v>13.53209069880765</v>
      </c>
      <c r="S12" s="31">
        <v>3.9158150715136739</v>
      </c>
      <c r="T12" s="30">
        <v>12.68260015749869</v>
      </c>
      <c r="U12" s="31">
        <v>2.701320295746231</v>
      </c>
      <c r="V12" s="29">
        <v>10.913885536745889</v>
      </c>
      <c r="W12" s="31">
        <v>4.4536985253992434</v>
      </c>
      <c r="X12" s="30">
        <v>13.75954604202115</v>
      </c>
      <c r="Y12" s="31">
        <v>4.1526414667231144</v>
      </c>
      <c r="Z12" s="30">
        <v>12.17782648415316</v>
      </c>
      <c r="AA12" s="31">
        <v>2.976614754547747</v>
      </c>
      <c r="AB12" s="29">
        <v>15.696830264020591</v>
      </c>
      <c r="AC12" s="31">
        <v>4.4071283932851983</v>
      </c>
      <c r="AD12" s="30">
        <v>14.78368305422293</v>
      </c>
      <c r="AE12" s="31">
        <v>4.6325673731206098</v>
      </c>
      <c r="AF12" s="30">
        <v>15.174000817808871</v>
      </c>
      <c r="AG12" s="31">
        <v>3.1322014142734189</v>
      </c>
      <c r="AH12" s="29">
        <v>18.35399488218318</v>
      </c>
      <c r="AI12" s="31">
        <v>5.177728527418596</v>
      </c>
      <c r="AJ12" s="30">
        <v>19.381920243785409</v>
      </c>
      <c r="AK12" s="31">
        <v>4.5362512859315496</v>
      </c>
      <c r="AL12" s="30">
        <v>18.856662733887681</v>
      </c>
      <c r="AM12" s="31">
        <v>3.4686242755255838</v>
      </c>
      <c r="AN12" s="40"/>
    </row>
    <row r="13" spans="2:52" ht="15" customHeight="1">
      <c r="B13" s="28" t="s">
        <v>275</v>
      </c>
      <c r="C13" s="28" t="s">
        <v>271</v>
      </c>
      <c r="D13" s="29">
        <v>15.40784565286674</v>
      </c>
      <c r="E13" s="31">
        <v>4.6464222138862867</v>
      </c>
      <c r="F13" s="30">
        <v>11.80196433353483</v>
      </c>
      <c r="G13" s="31">
        <v>3.7004777595369962</v>
      </c>
      <c r="H13" s="30">
        <v>13.81054567622231</v>
      </c>
      <c r="I13" s="31">
        <v>3.0518938652639158</v>
      </c>
      <c r="J13" s="29">
        <v>18.614581760770179</v>
      </c>
      <c r="K13" s="31">
        <v>5.1176802058873676</v>
      </c>
      <c r="L13" s="30">
        <v>17.090105119889721</v>
      </c>
      <c r="M13" s="31">
        <v>4.2491143886289846</v>
      </c>
      <c r="N13" s="30">
        <v>17.548907981607439</v>
      </c>
      <c r="O13" s="31">
        <v>3.2884486515938449</v>
      </c>
      <c r="P13" s="29">
        <v>16.322613606606591</v>
      </c>
      <c r="Q13" s="31">
        <v>4.5283383977225062</v>
      </c>
      <c r="R13" s="30">
        <v>18.495541109141222</v>
      </c>
      <c r="S13" s="31">
        <v>4.3711870911349733</v>
      </c>
      <c r="T13" s="30">
        <v>17.385145007370379</v>
      </c>
      <c r="U13" s="31">
        <v>3.1085436935267361</v>
      </c>
      <c r="V13" s="29">
        <v>19.299683723859609</v>
      </c>
      <c r="W13" s="31">
        <v>5.7211316741808762</v>
      </c>
      <c r="X13" s="30">
        <v>15.8206276327262</v>
      </c>
      <c r="Y13" s="31">
        <v>4.7014057799615987</v>
      </c>
      <c r="Z13" s="30">
        <v>17.881084929111601</v>
      </c>
      <c r="AA13" s="31">
        <v>3.8599903556720472</v>
      </c>
      <c r="AB13" s="29">
        <v>20.57954579423566</v>
      </c>
      <c r="AC13" s="31">
        <v>5.4827288855436338</v>
      </c>
      <c r="AD13" s="30">
        <v>20.411078842788811</v>
      </c>
      <c r="AE13" s="31">
        <v>5.0189638170070268</v>
      </c>
      <c r="AF13" s="30">
        <v>20.3247549035421</v>
      </c>
      <c r="AG13" s="31">
        <v>3.7025712134361961</v>
      </c>
      <c r="AH13" s="29">
        <v>18.74256636755884</v>
      </c>
      <c r="AI13" s="31">
        <v>5.3940459658704389</v>
      </c>
      <c r="AJ13" s="30">
        <v>25.09001944704157</v>
      </c>
      <c r="AK13" s="31">
        <v>4.8797420496936583</v>
      </c>
      <c r="AL13" s="30">
        <v>22.0084311281189</v>
      </c>
      <c r="AM13" s="31">
        <v>3.539733810117192</v>
      </c>
      <c r="AN13" s="40"/>
    </row>
    <row r="14" spans="2:52" ht="15" customHeight="1">
      <c r="B14" s="28" t="s">
        <v>276</v>
      </c>
      <c r="C14" s="28" t="s">
        <v>271</v>
      </c>
      <c r="D14" s="29">
        <v>7.9284688444674192</v>
      </c>
      <c r="E14" s="31">
        <v>1.2706982722264659</v>
      </c>
      <c r="F14" s="30">
        <v>9.1054851411169384</v>
      </c>
      <c r="G14" s="31">
        <v>1.2332425244454119</v>
      </c>
      <c r="H14" s="30">
        <v>8.543611744051546</v>
      </c>
      <c r="I14" s="31">
        <v>0.88573999748032683</v>
      </c>
      <c r="J14" s="29">
        <v>10.16774340389405</v>
      </c>
      <c r="K14" s="31">
        <v>1.4993730523440929</v>
      </c>
      <c r="L14" s="30">
        <v>10.26555994792338</v>
      </c>
      <c r="M14" s="31">
        <v>1.2717790824777919</v>
      </c>
      <c r="N14" s="30">
        <v>10.18535315106347</v>
      </c>
      <c r="O14" s="31">
        <v>0.97672375986768978</v>
      </c>
      <c r="P14" s="29">
        <v>12.23524463187783</v>
      </c>
      <c r="Q14" s="31">
        <v>1.488802346255107</v>
      </c>
      <c r="R14" s="30">
        <v>12.747821784319891</v>
      </c>
      <c r="S14" s="31">
        <v>1.3998289388784779</v>
      </c>
      <c r="T14" s="30">
        <v>12.51334881685408</v>
      </c>
      <c r="U14" s="31">
        <v>1.0220286787277439</v>
      </c>
      <c r="V14" s="29">
        <v>11.27059538952159</v>
      </c>
      <c r="W14" s="31">
        <v>1.491546957314523</v>
      </c>
      <c r="X14" s="30">
        <v>13.12554828136094</v>
      </c>
      <c r="Y14" s="31">
        <v>1.504624319590375</v>
      </c>
      <c r="Z14" s="30">
        <v>12.22330677278109</v>
      </c>
      <c r="AA14" s="31">
        <v>1.0601434676830801</v>
      </c>
      <c r="AB14" s="29">
        <v>14.296485872669271</v>
      </c>
      <c r="AC14" s="31">
        <v>2.1592463110417959</v>
      </c>
      <c r="AD14" s="30">
        <v>14.65151617396717</v>
      </c>
      <c r="AE14" s="31">
        <v>1.836050051208912</v>
      </c>
      <c r="AF14" s="30">
        <v>14.51030415718782</v>
      </c>
      <c r="AG14" s="31">
        <v>1.4303229366528389</v>
      </c>
      <c r="AH14" s="29">
        <v>15.16189570824297</v>
      </c>
      <c r="AI14" s="31">
        <v>2.0986000341605191</v>
      </c>
      <c r="AJ14" s="30">
        <v>15.333790048109771</v>
      </c>
      <c r="AK14" s="31">
        <v>1.8841645284515181</v>
      </c>
      <c r="AL14" s="30">
        <v>15.227142968996249</v>
      </c>
      <c r="AM14" s="31">
        <v>1.4098860968277529</v>
      </c>
      <c r="AN14" s="40"/>
    </row>
    <row r="15" spans="2:52" ht="15" customHeight="1">
      <c r="B15" s="28" t="s">
        <v>277</v>
      </c>
      <c r="C15" s="28" t="s">
        <v>271</v>
      </c>
      <c r="D15" s="29">
        <v>16.794381165948231</v>
      </c>
      <c r="E15" s="31">
        <v>4.4741188114742068</v>
      </c>
      <c r="F15" s="30">
        <v>11.445722264284811</v>
      </c>
      <c r="G15" s="31">
        <v>3.833508460212546</v>
      </c>
      <c r="H15" s="30">
        <v>14.23036295084777</v>
      </c>
      <c r="I15" s="31">
        <v>2.958016250345624</v>
      </c>
      <c r="J15" s="29">
        <v>15.74295936041413</v>
      </c>
      <c r="K15" s="31">
        <v>4.928829198875162</v>
      </c>
      <c r="L15" s="30">
        <v>13.355849293269101</v>
      </c>
      <c r="M15" s="31">
        <v>4.1277151587518937</v>
      </c>
      <c r="N15" s="30">
        <v>14.75414808900851</v>
      </c>
      <c r="O15" s="31">
        <v>3.1608405088924978</v>
      </c>
      <c r="P15" s="29">
        <v>22.34794673909084</v>
      </c>
      <c r="Q15" s="31">
        <v>5.6305739527797494</v>
      </c>
      <c r="R15" s="30">
        <v>21.059071731341</v>
      </c>
      <c r="S15" s="31">
        <v>4.5546708218415777</v>
      </c>
      <c r="T15" s="30">
        <v>21.47293742048662</v>
      </c>
      <c r="U15" s="31">
        <v>3.608568561229561</v>
      </c>
      <c r="V15" s="29">
        <v>15.912741011603879</v>
      </c>
      <c r="W15" s="31">
        <v>5.4475818367839182</v>
      </c>
      <c r="X15" s="30">
        <v>22.781627835546971</v>
      </c>
      <c r="Y15" s="31">
        <v>5.5550732418086666</v>
      </c>
      <c r="Z15" s="30">
        <v>19.19923057816635</v>
      </c>
      <c r="AA15" s="31">
        <v>3.940463610603484</v>
      </c>
      <c r="AB15" s="29">
        <v>27.359398501962659</v>
      </c>
      <c r="AC15" s="31">
        <v>5.9288721105638054</v>
      </c>
      <c r="AD15" s="30">
        <v>22.801779631421539</v>
      </c>
      <c r="AE15" s="31">
        <v>5.9082257740781383</v>
      </c>
      <c r="AF15" s="30">
        <v>25.149121621389241</v>
      </c>
      <c r="AG15" s="31">
        <v>4.1494133843902397</v>
      </c>
      <c r="AH15" s="29">
        <v>20.50621220530628</v>
      </c>
      <c r="AI15" s="31">
        <v>6.0572699529590182</v>
      </c>
      <c r="AJ15" s="30">
        <v>28.91129514717657</v>
      </c>
      <c r="AK15" s="31">
        <v>5.6841103012138694</v>
      </c>
      <c r="AL15" s="30">
        <v>24.291517536142059</v>
      </c>
      <c r="AM15" s="31">
        <v>4.0764767077048871</v>
      </c>
      <c r="AN15" s="40"/>
    </row>
    <row r="16" spans="2:52" ht="15" customHeight="1">
      <c r="B16" s="28" t="s">
        <v>278</v>
      </c>
      <c r="C16" s="28" t="s">
        <v>271</v>
      </c>
      <c r="D16" s="29">
        <v>12.77241863277902</v>
      </c>
      <c r="E16" s="31">
        <v>4.2676830076006418</v>
      </c>
      <c r="F16" s="30">
        <v>12.706068255358399</v>
      </c>
      <c r="G16" s="31">
        <v>3.9780226873850721</v>
      </c>
      <c r="H16" s="30">
        <v>12.614447011299641</v>
      </c>
      <c r="I16" s="31">
        <v>2.8606144370653022</v>
      </c>
      <c r="J16" s="29">
        <v>14.86615146449302</v>
      </c>
      <c r="K16" s="31">
        <v>4.5196390387459591</v>
      </c>
      <c r="L16" s="30">
        <v>18.872812847091929</v>
      </c>
      <c r="M16" s="31">
        <v>4.5556260049487927</v>
      </c>
      <c r="N16" s="30">
        <v>16.679033694291459</v>
      </c>
      <c r="O16" s="31">
        <v>3.211670605869724</v>
      </c>
      <c r="P16" s="29">
        <v>17.987911946354039</v>
      </c>
      <c r="Q16" s="31">
        <v>5.2675741734881543</v>
      </c>
      <c r="R16" s="30">
        <v>15.36367330307848</v>
      </c>
      <c r="S16" s="31">
        <v>4.1907881536646894</v>
      </c>
      <c r="T16" s="30">
        <v>16.660936467019361</v>
      </c>
      <c r="U16" s="31">
        <v>3.3555068554196681</v>
      </c>
      <c r="V16" s="29">
        <v>17.093301428091799</v>
      </c>
      <c r="W16" s="31">
        <v>5.6553072894755907</v>
      </c>
      <c r="X16" s="30">
        <v>11.805524402660399</v>
      </c>
      <c r="Y16" s="31">
        <v>3.7332684136924308</v>
      </c>
      <c r="Z16" s="30">
        <v>14.81905270407831</v>
      </c>
      <c r="AA16" s="31">
        <v>3.4641442608628248</v>
      </c>
      <c r="AB16" s="29">
        <v>22.535626167081631</v>
      </c>
      <c r="AC16" s="31">
        <v>5.6758747274416681</v>
      </c>
      <c r="AD16" s="30">
        <v>17.47379144207423</v>
      </c>
      <c r="AE16" s="31">
        <v>4.5971099819818946</v>
      </c>
      <c r="AF16" s="30">
        <v>19.85117429160524</v>
      </c>
      <c r="AG16" s="31">
        <v>3.6769210212273311</v>
      </c>
      <c r="AH16" s="29">
        <v>20.773941629596031</v>
      </c>
      <c r="AI16" s="31">
        <v>5.635351215258452</v>
      </c>
      <c r="AJ16" s="30">
        <v>20.359619568821419</v>
      </c>
      <c r="AK16" s="31">
        <v>4.8172143922041473</v>
      </c>
      <c r="AL16" s="30">
        <v>20.520293242123682</v>
      </c>
      <c r="AM16" s="31">
        <v>3.7712008957947378</v>
      </c>
      <c r="AN16" s="40"/>
    </row>
    <row r="17" spans="2:61" ht="15" customHeight="1">
      <c r="B17" s="32" t="s">
        <v>279</v>
      </c>
      <c r="C17" s="28" t="s">
        <v>271</v>
      </c>
      <c r="D17" s="29">
        <v>9.9080484771044457</v>
      </c>
      <c r="E17" s="31">
        <v>1.089218706151142</v>
      </c>
      <c r="F17" s="30">
        <v>9.8716736048647924</v>
      </c>
      <c r="G17" s="31">
        <v>1.0169461814524381</v>
      </c>
      <c r="H17" s="30">
        <v>9.9168999229645216</v>
      </c>
      <c r="I17" s="31">
        <v>0.7465841831751876</v>
      </c>
      <c r="J17" s="29">
        <v>12.20090143607491</v>
      </c>
      <c r="K17" s="31">
        <v>1.205996875777521</v>
      </c>
      <c r="L17" s="30">
        <v>11.823218913026061</v>
      </c>
      <c r="M17" s="31">
        <v>1.038983496055617</v>
      </c>
      <c r="N17" s="30">
        <v>11.99929756545842</v>
      </c>
      <c r="O17" s="31">
        <v>0.7944742112344777</v>
      </c>
      <c r="P17" s="29">
        <v>13.789560022971351</v>
      </c>
      <c r="Q17" s="31">
        <v>1.182144431302443</v>
      </c>
      <c r="R17" s="30">
        <v>13.88085138920791</v>
      </c>
      <c r="S17" s="31">
        <v>1.065402508932795</v>
      </c>
      <c r="T17" s="30">
        <v>13.8532144813174</v>
      </c>
      <c r="U17" s="31">
        <v>0.79664973912870751</v>
      </c>
      <c r="V17" s="29">
        <v>13.21093544526261</v>
      </c>
      <c r="W17" s="31">
        <v>1.226395504638377</v>
      </c>
      <c r="X17" s="30">
        <v>14.05073065454339</v>
      </c>
      <c r="Y17" s="31">
        <v>1.172870553526367</v>
      </c>
      <c r="Z17" s="30">
        <v>13.64062525624019</v>
      </c>
      <c r="AA17" s="31">
        <v>0.84973584108968825</v>
      </c>
      <c r="AB17" s="29">
        <v>16.72084060209956</v>
      </c>
      <c r="AC17" s="31">
        <v>1.5920527100050541</v>
      </c>
      <c r="AD17" s="30">
        <v>16.270713836928309</v>
      </c>
      <c r="AE17" s="31">
        <v>1.363503626377172</v>
      </c>
      <c r="AF17" s="30">
        <v>16.497975885921502</v>
      </c>
      <c r="AG17" s="31">
        <v>1.055126133682655</v>
      </c>
      <c r="AH17" s="29">
        <v>17.871369536270691</v>
      </c>
      <c r="AI17" s="31">
        <v>1.595342333042099</v>
      </c>
      <c r="AJ17" s="30">
        <v>18.290421479052089</v>
      </c>
      <c r="AK17" s="31">
        <v>1.41294467759871</v>
      </c>
      <c r="AL17" s="30">
        <v>18.071071695766779</v>
      </c>
      <c r="AM17" s="31">
        <v>1.066408007443298</v>
      </c>
      <c r="AN17" s="40"/>
    </row>
    <row r="18" spans="2:61" ht="15" customHeight="1">
      <c r="B18" s="26" t="s">
        <v>280</v>
      </c>
      <c r="C18" s="38" t="s">
        <v>271</v>
      </c>
      <c r="D18" s="44">
        <v>10.091675708675391</v>
      </c>
      <c r="E18" s="27">
        <v>0.48189581843646467</v>
      </c>
      <c r="F18" s="46">
        <v>11.225819947808301</v>
      </c>
      <c r="G18" s="27">
        <v>0.4819817334956969</v>
      </c>
      <c r="H18" s="46">
        <v>10.66475200271212</v>
      </c>
      <c r="I18" s="27">
        <v>0.34159569961350328</v>
      </c>
      <c r="J18" s="44">
        <v>12.898481993032121</v>
      </c>
      <c r="K18" s="27">
        <v>0.56358101938264948</v>
      </c>
      <c r="L18" s="46">
        <v>12.954233200912901</v>
      </c>
      <c r="M18" s="27">
        <v>0.50848701590759315</v>
      </c>
      <c r="N18" s="46">
        <v>12.9416747685956</v>
      </c>
      <c r="O18" s="27">
        <v>0.38082194672207642</v>
      </c>
      <c r="P18" s="44">
        <v>14.939591389826511</v>
      </c>
      <c r="Q18" s="27">
        <v>0.63153446395518564</v>
      </c>
      <c r="R18" s="46">
        <v>15.31186842239801</v>
      </c>
      <c r="S18" s="27">
        <v>0.5664309235021564</v>
      </c>
      <c r="T18" s="46">
        <v>15.14260256185929</v>
      </c>
      <c r="U18" s="27">
        <v>0.42575795358700819</v>
      </c>
      <c r="V18" s="44">
        <v>15.62940414707184</v>
      </c>
      <c r="W18" s="27">
        <v>0.80018507274368655</v>
      </c>
      <c r="X18" s="46">
        <v>15.950352642257119</v>
      </c>
      <c r="Y18" s="27">
        <v>0.66515033422548109</v>
      </c>
      <c r="Z18" s="46">
        <v>15.789798716544309</v>
      </c>
      <c r="AA18" s="27">
        <v>0.52163729102598366</v>
      </c>
      <c r="AB18" s="44">
        <v>18.04205607277391</v>
      </c>
      <c r="AC18" s="27">
        <v>0.90652898931398995</v>
      </c>
      <c r="AD18" s="46">
        <v>18.562417892919921</v>
      </c>
      <c r="AE18" s="27">
        <v>0.82770958963049868</v>
      </c>
      <c r="AF18" s="46">
        <v>18.294957397783008</v>
      </c>
      <c r="AG18" s="27">
        <v>0.61524485949191188</v>
      </c>
      <c r="AH18" s="44">
        <v>20.15653621394123</v>
      </c>
      <c r="AI18" s="27">
        <v>0.88792991530679266</v>
      </c>
      <c r="AJ18" s="46">
        <v>20.953614795371461</v>
      </c>
      <c r="AK18" s="27">
        <v>0.83110940842694159</v>
      </c>
      <c r="AL18" s="46">
        <v>20.54611218935899</v>
      </c>
      <c r="AM18" s="27">
        <v>0.60940666222854545</v>
      </c>
      <c r="AN18" s="40"/>
    </row>
    <row r="19" spans="2:61" ht="15" customHeight="1">
      <c r="B19" s="37" t="s">
        <v>270</v>
      </c>
      <c r="C19" s="37" t="s">
        <v>281</v>
      </c>
      <c r="D19" s="47"/>
      <c r="E19" s="36"/>
      <c r="F19" s="45"/>
      <c r="G19" s="36"/>
      <c r="H19" s="45"/>
      <c r="I19" s="36"/>
      <c r="J19" s="43">
        <v>16.07773122779577</v>
      </c>
      <c r="K19" s="36">
        <v>4.6197741891846391</v>
      </c>
      <c r="L19" s="45">
        <v>13.603249114913879</v>
      </c>
      <c r="M19" s="36">
        <v>3.9906354549322809</v>
      </c>
      <c r="N19" s="45">
        <v>14.02198152472625</v>
      </c>
      <c r="O19" s="36">
        <v>2.9521627256008869</v>
      </c>
      <c r="P19" s="43">
        <v>16.35156706632096</v>
      </c>
      <c r="Q19" s="36">
        <v>4.6311006260519054</v>
      </c>
      <c r="R19" s="45">
        <v>16.148907773229851</v>
      </c>
      <c r="S19" s="36">
        <v>4.0715767815521344</v>
      </c>
      <c r="T19" s="45">
        <v>16.32587661196823</v>
      </c>
      <c r="U19" s="36">
        <v>3.0913978269400322</v>
      </c>
      <c r="V19" s="43">
        <v>13.859890821434609</v>
      </c>
      <c r="W19" s="36">
        <v>4.4908736149029904</v>
      </c>
      <c r="X19" s="45">
        <v>18.123967973740751</v>
      </c>
      <c r="Y19" s="36">
        <v>4.8417954142674526</v>
      </c>
      <c r="Z19" s="45">
        <v>15.960108603707541</v>
      </c>
      <c r="AA19" s="36">
        <v>3.3007262611568611</v>
      </c>
      <c r="AB19" s="43">
        <v>18.600131433409349</v>
      </c>
      <c r="AC19" s="36">
        <v>5.4109383503222279</v>
      </c>
      <c r="AD19" s="45">
        <v>18.85400820318555</v>
      </c>
      <c r="AE19" s="36">
        <v>4.7172949217918783</v>
      </c>
      <c r="AF19" s="45">
        <v>18.793280381051289</v>
      </c>
      <c r="AG19" s="36">
        <v>3.6532756844605969</v>
      </c>
      <c r="AH19" s="43">
        <v>23.991895344525091</v>
      </c>
      <c r="AI19" s="36">
        <v>5.4504300527552916</v>
      </c>
      <c r="AJ19" s="45">
        <v>24.477797951779628</v>
      </c>
      <c r="AK19" s="36">
        <v>4.9826528975943249</v>
      </c>
      <c r="AL19" s="45">
        <v>24.31381447065101</v>
      </c>
      <c r="AM19" s="36">
        <v>3.7027723456344219</v>
      </c>
      <c r="AN19" s="41"/>
    </row>
    <row r="20" spans="2:61" ht="15" customHeight="1">
      <c r="B20" s="28" t="s">
        <v>272</v>
      </c>
      <c r="C20" s="28" t="s">
        <v>281</v>
      </c>
      <c r="D20" s="29"/>
      <c r="E20" s="31"/>
      <c r="F20" s="30"/>
      <c r="G20" s="31"/>
      <c r="H20" s="30"/>
      <c r="I20" s="31"/>
      <c r="J20" s="29">
        <v>15.82224976514132</v>
      </c>
      <c r="K20" s="31">
        <v>5.1832567120112003</v>
      </c>
      <c r="L20" s="30">
        <v>15.27434904817637</v>
      </c>
      <c r="M20" s="31">
        <v>5.0052474697260232</v>
      </c>
      <c r="N20" s="30">
        <v>15.82124129708769</v>
      </c>
      <c r="O20" s="31">
        <v>3.6717502492898539</v>
      </c>
      <c r="P20" s="29">
        <v>15.938664866507001</v>
      </c>
      <c r="Q20" s="31">
        <v>4.1756835405647372</v>
      </c>
      <c r="R20" s="30">
        <v>14.68994963672783</v>
      </c>
      <c r="S20" s="31">
        <v>3.6394725064491542</v>
      </c>
      <c r="T20" s="30">
        <v>15.79800026582142</v>
      </c>
      <c r="U20" s="31">
        <v>2.8531647884897229</v>
      </c>
      <c r="V20" s="29">
        <v>16.63330826375476</v>
      </c>
      <c r="W20" s="31">
        <v>5.1803971149725827</v>
      </c>
      <c r="X20" s="30">
        <v>16.500768131661719</v>
      </c>
      <c r="Y20" s="31">
        <v>4.4392426702776993</v>
      </c>
      <c r="Z20" s="30">
        <v>16.551620581124951</v>
      </c>
      <c r="AA20" s="31">
        <v>3.6081099225142799</v>
      </c>
      <c r="AB20" s="29">
        <v>24.131502683987879</v>
      </c>
      <c r="AC20" s="31">
        <v>5.6668940078488426</v>
      </c>
      <c r="AD20" s="30">
        <v>20.485882597259309</v>
      </c>
      <c r="AE20" s="31">
        <v>4.714976857048808</v>
      </c>
      <c r="AF20" s="30">
        <v>21.966324499438851</v>
      </c>
      <c r="AG20" s="31">
        <v>3.7245409490139409</v>
      </c>
      <c r="AH20" s="29">
        <v>27.61518833684579</v>
      </c>
      <c r="AI20" s="31">
        <v>6.207597363135382</v>
      </c>
      <c r="AJ20" s="30">
        <v>26.868328215546111</v>
      </c>
      <c r="AK20" s="31">
        <v>5.3636704811574401</v>
      </c>
      <c r="AL20" s="30">
        <v>26.730622450497261</v>
      </c>
      <c r="AM20" s="31">
        <v>4.0873648081060114</v>
      </c>
      <c r="AN20" s="40"/>
    </row>
    <row r="21" spans="2:61" ht="15" customHeight="1">
      <c r="B21" s="28" t="s">
        <v>273</v>
      </c>
      <c r="C21" s="28" t="s">
        <v>281</v>
      </c>
      <c r="D21" s="29"/>
      <c r="E21" s="31"/>
      <c r="F21" s="30"/>
      <c r="G21" s="31"/>
      <c r="H21" s="30"/>
      <c r="I21" s="31"/>
      <c r="J21" s="29">
        <v>15.692465029644531</v>
      </c>
      <c r="K21" s="31">
        <v>4.5915553989634006</v>
      </c>
      <c r="L21" s="30">
        <v>15.042227901128429</v>
      </c>
      <c r="M21" s="31">
        <v>3.9750024608516008</v>
      </c>
      <c r="N21" s="30">
        <v>15.956532883235051</v>
      </c>
      <c r="O21" s="31">
        <v>3.1083247652824189</v>
      </c>
      <c r="P21" s="29">
        <v>13.75061064076702</v>
      </c>
      <c r="Q21" s="31">
        <v>4.4907435321096143</v>
      </c>
      <c r="R21" s="30">
        <v>12.7772381260825</v>
      </c>
      <c r="S21" s="31">
        <v>3.7518559817679509</v>
      </c>
      <c r="T21" s="30">
        <v>12.95200369725943</v>
      </c>
      <c r="U21" s="31">
        <v>2.945681392681843</v>
      </c>
      <c r="V21" s="29">
        <v>22.835062762837811</v>
      </c>
      <c r="W21" s="31">
        <v>6.6875292321137163</v>
      </c>
      <c r="X21" s="30">
        <v>13.266555434298009</v>
      </c>
      <c r="Y21" s="31">
        <v>4.0782080172460589</v>
      </c>
      <c r="Z21" s="30">
        <v>18.06013511242249</v>
      </c>
      <c r="AA21" s="31">
        <v>3.9277712086626422</v>
      </c>
      <c r="AB21" s="29">
        <v>19.480289117139499</v>
      </c>
      <c r="AC21" s="31">
        <v>5.7748111644410756</v>
      </c>
      <c r="AD21" s="30">
        <v>20.81009835218412</v>
      </c>
      <c r="AE21" s="31">
        <v>5.0021507790897601</v>
      </c>
      <c r="AF21" s="30">
        <v>20.08440673656164</v>
      </c>
      <c r="AG21" s="31">
        <v>3.7986416829328911</v>
      </c>
      <c r="AH21" s="29">
        <v>21.030812724308849</v>
      </c>
      <c r="AI21" s="31">
        <v>5.7640458896712792</v>
      </c>
      <c r="AJ21" s="30">
        <v>18.42035223277891</v>
      </c>
      <c r="AK21" s="31">
        <v>4.7134555778287988</v>
      </c>
      <c r="AL21" s="30">
        <v>19.84273332083098</v>
      </c>
      <c r="AM21" s="31">
        <v>3.743897306671939</v>
      </c>
      <c r="AN21" s="40"/>
    </row>
    <row r="22" spans="2:61" ht="15" customHeight="1">
      <c r="B22" s="28" t="s">
        <v>274</v>
      </c>
      <c r="C22" s="28" t="s">
        <v>281</v>
      </c>
      <c r="D22" s="29"/>
      <c r="E22" s="31"/>
      <c r="F22" s="30"/>
      <c r="G22" s="31"/>
      <c r="H22" s="30"/>
      <c r="I22" s="31"/>
      <c r="J22" s="29">
        <v>10.70744292111938</v>
      </c>
      <c r="K22" s="31">
        <v>3.5067942841184969</v>
      </c>
      <c r="L22" s="30">
        <v>10.28027873611083</v>
      </c>
      <c r="M22" s="31">
        <v>3.211921843075904</v>
      </c>
      <c r="N22" s="30">
        <v>10.6362663228809</v>
      </c>
      <c r="O22" s="31">
        <v>2.339621273510804</v>
      </c>
      <c r="P22" s="29">
        <v>12.63485423746579</v>
      </c>
      <c r="Q22" s="31">
        <v>3.869733749095178</v>
      </c>
      <c r="R22" s="30">
        <v>12.75048764194803</v>
      </c>
      <c r="S22" s="31">
        <v>3.5135111865234512</v>
      </c>
      <c r="T22" s="30">
        <v>12.64310336913019</v>
      </c>
      <c r="U22" s="31">
        <v>2.6376132886772981</v>
      </c>
      <c r="V22" s="29">
        <v>10.79182181754595</v>
      </c>
      <c r="W22" s="31">
        <v>4.3551328801996831</v>
      </c>
      <c r="X22" s="30">
        <v>13.78540562992228</v>
      </c>
      <c r="Y22" s="31">
        <v>4.0882563390543192</v>
      </c>
      <c r="Z22" s="30">
        <v>12.28229812065049</v>
      </c>
      <c r="AA22" s="31">
        <v>2.9802431483498779</v>
      </c>
      <c r="AB22" s="29">
        <v>15.57737208824663</v>
      </c>
      <c r="AC22" s="31">
        <v>4.3381538122533012</v>
      </c>
      <c r="AD22" s="30">
        <v>15.43248530403392</v>
      </c>
      <c r="AE22" s="31">
        <v>4.4328069999016844</v>
      </c>
      <c r="AF22" s="30">
        <v>15.371081302769131</v>
      </c>
      <c r="AG22" s="31">
        <v>3.092013000432587</v>
      </c>
      <c r="AH22" s="29">
        <v>18.21452288351794</v>
      </c>
      <c r="AI22" s="31">
        <v>5.1578656513559533</v>
      </c>
      <c r="AJ22" s="30">
        <v>19.56408746280901</v>
      </c>
      <c r="AK22" s="31">
        <v>4.6433430463217116</v>
      </c>
      <c r="AL22" s="30">
        <v>18.490497701654569</v>
      </c>
      <c r="AM22" s="31">
        <v>3.3737549529445849</v>
      </c>
      <c r="AN22" s="40"/>
    </row>
    <row r="23" spans="2:61" ht="15" customHeight="1">
      <c r="B23" s="28" t="s">
        <v>275</v>
      </c>
      <c r="C23" s="28" t="s">
        <v>281</v>
      </c>
      <c r="D23" s="29"/>
      <c r="E23" s="31"/>
      <c r="F23" s="30"/>
      <c r="G23" s="31"/>
      <c r="H23" s="30"/>
      <c r="I23" s="31"/>
      <c r="J23" s="29">
        <v>17.79519475134278</v>
      </c>
      <c r="K23" s="31">
        <v>4.7914213892142872</v>
      </c>
      <c r="L23" s="30">
        <v>17.789997888676631</v>
      </c>
      <c r="M23" s="31">
        <v>4.2374108388327532</v>
      </c>
      <c r="N23" s="30">
        <v>17.587583602822459</v>
      </c>
      <c r="O23" s="31">
        <v>3.212101786585583</v>
      </c>
      <c r="P23" s="29">
        <v>16.65384956967214</v>
      </c>
      <c r="Q23" s="31">
        <v>4.5506954350081514</v>
      </c>
      <c r="R23" s="30">
        <v>18.21114646950792</v>
      </c>
      <c r="S23" s="31">
        <v>4.327652936131984</v>
      </c>
      <c r="T23" s="30">
        <v>16.984356308511849</v>
      </c>
      <c r="U23" s="31">
        <v>3.0244197644040072</v>
      </c>
      <c r="V23" s="29">
        <v>19.243142336448031</v>
      </c>
      <c r="W23" s="31">
        <v>5.7936439910311943</v>
      </c>
      <c r="X23" s="30">
        <v>15.28721310584625</v>
      </c>
      <c r="Y23" s="31">
        <v>4.3715258361056382</v>
      </c>
      <c r="Z23" s="30">
        <v>17.689335722045641</v>
      </c>
      <c r="AA23" s="31">
        <v>3.758194249299029</v>
      </c>
      <c r="AB23" s="29">
        <v>21.692044038923651</v>
      </c>
      <c r="AC23" s="31">
        <v>5.4284299881131561</v>
      </c>
      <c r="AD23" s="30">
        <v>20.27406731287078</v>
      </c>
      <c r="AE23" s="31">
        <v>4.887930280026004</v>
      </c>
      <c r="AF23" s="30">
        <v>20.680591136862969</v>
      </c>
      <c r="AG23" s="31">
        <v>3.6403894422883472</v>
      </c>
      <c r="AH23" s="29">
        <v>18.107908114469549</v>
      </c>
      <c r="AI23" s="31">
        <v>5.1232964692196514</v>
      </c>
      <c r="AJ23" s="30">
        <v>24.638947818099979</v>
      </c>
      <c r="AK23" s="31">
        <v>4.7574560506632642</v>
      </c>
      <c r="AL23" s="30">
        <v>21.572431509002261</v>
      </c>
      <c r="AM23" s="31">
        <v>3.440560933323725</v>
      </c>
      <c r="AN23" s="40"/>
    </row>
    <row r="24" spans="2:61" ht="15" customHeight="1">
      <c r="B24" s="28" t="s">
        <v>276</v>
      </c>
      <c r="C24" s="28" t="s">
        <v>281</v>
      </c>
      <c r="D24" s="29"/>
      <c r="E24" s="31"/>
      <c r="F24" s="30"/>
      <c r="G24" s="31"/>
      <c r="H24" s="30"/>
      <c r="I24" s="31"/>
      <c r="J24" s="29">
        <v>9.9727324886731665</v>
      </c>
      <c r="K24" s="31">
        <v>1.4626205714091891</v>
      </c>
      <c r="L24" s="30">
        <v>10.26213400688404</v>
      </c>
      <c r="M24" s="31">
        <v>1.2485030750160151</v>
      </c>
      <c r="N24" s="30">
        <v>10.107406658696849</v>
      </c>
      <c r="O24" s="31">
        <v>0.95231856793746994</v>
      </c>
      <c r="P24" s="29">
        <v>12.18269957225762</v>
      </c>
      <c r="Q24" s="31">
        <v>1.463156993653665</v>
      </c>
      <c r="R24" s="30">
        <v>12.92122985255236</v>
      </c>
      <c r="S24" s="31">
        <v>1.380150211258854</v>
      </c>
      <c r="T24" s="30">
        <v>12.596435844520419</v>
      </c>
      <c r="U24" s="31">
        <v>1.002276152044036</v>
      </c>
      <c r="V24" s="29">
        <v>11.43835884576151</v>
      </c>
      <c r="W24" s="31">
        <v>1.4818949879962111</v>
      </c>
      <c r="X24" s="30">
        <v>13.17792608153696</v>
      </c>
      <c r="Y24" s="31">
        <v>1.484330799856427</v>
      </c>
      <c r="Z24" s="30">
        <v>12.327571294846599</v>
      </c>
      <c r="AA24" s="31">
        <v>1.044214137070365</v>
      </c>
      <c r="AB24" s="29">
        <v>14.18294498407988</v>
      </c>
      <c r="AC24" s="31">
        <v>2.1162344589139521</v>
      </c>
      <c r="AD24" s="30">
        <v>14.784947359977441</v>
      </c>
      <c r="AE24" s="31">
        <v>1.810846312094899</v>
      </c>
      <c r="AF24" s="30">
        <v>14.54741454437244</v>
      </c>
      <c r="AG24" s="31">
        <v>1.400315623001436</v>
      </c>
      <c r="AH24" s="29">
        <v>15.045716695192979</v>
      </c>
      <c r="AI24" s="31">
        <v>2.0554948011339</v>
      </c>
      <c r="AJ24" s="30">
        <v>15.280598184811449</v>
      </c>
      <c r="AK24" s="31">
        <v>1.8502785167188061</v>
      </c>
      <c r="AL24" s="30">
        <v>15.14614403036256</v>
      </c>
      <c r="AM24" s="31">
        <v>1.37663748405803</v>
      </c>
      <c r="AN24" s="40"/>
    </row>
    <row r="25" spans="2:61" ht="15" customHeight="1">
      <c r="B25" s="28" t="s">
        <v>277</v>
      </c>
      <c r="C25" s="28" t="s">
        <v>281</v>
      </c>
      <c r="D25" s="29"/>
      <c r="E25" s="31"/>
      <c r="F25" s="30"/>
      <c r="G25" s="31"/>
      <c r="H25" s="30"/>
      <c r="I25" s="31"/>
      <c r="J25" s="29">
        <v>15.542537378292501</v>
      </c>
      <c r="K25" s="31">
        <v>4.6886803348476818</v>
      </c>
      <c r="L25" s="30">
        <v>13.78469893961079</v>
      </c>
      <c r="M25" s="31">
        <v>3.9893380454209701</v>
      </c>
      <c r="N25" s="30">
        <v>14.642443237008321</v>
      </c>
      <c r="O25" s="31">
        <v>3.078550453063341</v>
      </c>
      <c r="P25" s="29">
        <v>21.696282168930441</v>
      </c>
      <c r="Q25" s="31">
        <v>5.3217529290118692</v>
      </c>
      <c r="R25" s="30">
        <v>20.68022612852414</v>
      </c>
      <c r="S25" s="31">
        <v>4.3824867114922252</v>
      </c>
      <c r="T25" s="30">
        <v>21.224565295670871</v>
      </c>
      <c r="U25" s="31">
        <v>3.5129147061291031</v>
      </c>
      <c r="V25" s="29">
        <v>15.86471699284151</v>
      </c>
      <c r="W25" s="31">
        <v>5.3232086729542303</v>
      </c>
      <c r="X25" s="30">
        <v>22.559259937500698</v>
      </c>
      <c r="Y25" s="31">
        <v>5.4320108815559207</v>
      </c>
      <c r="Z25" s="30">
        <v>18.987941074981631</v>
      </c>
      <c r="AA25" s="31">
        <v>3.758587521864146</v>
      </c>
      <c r="AB25" s="29">
        <v>27.85448703878912</v>
      </c>
      <c r="AC25" s="31">
        <v>6.0954107453578654</v>
      </c>
      <c r="AD25" s="30">
        <v>22.153323916060209</v>
      </c>
      <c r="AE25" s="31">
        <v>5.7706220040127576</v>
      </c>
      <c r="AF25" s="30">
        <v>24.921194517813181</v>
      </c>
      <c r="AG25" s="31">
        <v>4.04430530521</v>
      </c>
      <c r="AH25" s="29">
        <v>20.35418870677308</v>
      </c>
      <c r="AI25" s="31">
        <v>5.8959788039817784</v>
      </c>
      <c r="AJ25" s="30">
        <v>28.422321460406479</v>
      </c>
      <c r="AK25" s="31">
        <v>5.5219724651642768</v>
      </c>
      <c r="AL25" s="30">
        <v>24.003765735541091</v>
      </c>
      <c r="AM25" s="31">
        <v>3.9672571440740132</v>
      </c>
      <c r="AN25" s="40"/>
    </row>
    <row r="26" spans="2:61" ht="15" customHeight="1">
      <c r="B26" s="28" t="s">
        <v>278</v>
      </c>
      <c r="C26" s="28" t="s">
        <v>281</v>
      </c>
      <c r="D26" s="29"/>
      <c r="E26" s="31"/>
      <c r="F26" s="30"/>
      <c r="G26" s="31"/>
      <c r="H26" s="30"/>
      <c r="I26" s="31"/>
      <c r="J26" s="29">
        <v>15.091802893218899</v>
      </c>
      <c r="K26" s="31">
        <v>4.5547468124740558</v>
      </c>
      <c r="L26" s="30">
        <v>19.400234541884728</v>
      </c>
      <c r="M26" s="31">
        <v>4.4658154765302296</v>
      </c>
      <c r="N26" s="30">
        <v>16.78212902071844</v>
      </c>
      <c r="O26" s="31">
        <v>3.1474860090041141</v>
      </c>
      <c r="P26" s="29">
        <v>18.533325563085011</v>
      </c>
      <c r="Q26" s="31">
        <v>5.2230629420980534</v>
      </c>
      <c r="R26" s="30">
        <v>15.30460386411044</v>
      </c>
      <c r="S26" s="31">
        <v>3.9659205357213372</v>
      </c>
      <c r="T26" s="30">
        <v>16.766592510000802</v>
      </c>
      <c r="U26" s="31">
        <v>3.278101706961559</v>
      </c>
      <c r="V26" s="29">
        <v>17.359651471538321</v>
      </c>
      <c r="W26" s="31">
        <v>5.5335178388249613</v>
      </c>
      <c r="X26" s="30">
        <v>11.913072082169901</v>
      </c>
      <c r="Y26" s="31">
        <v>3.66646922940338</v>
      </c>
      <c r="Z26" s="30">
        <v>15.00062907158517</v>
      </c>
      <c r="AA26" s="31">
        <v>3.3929588924148479</v>
      </c>
      <c r="AB26" s="29">
        <v>22.332373154472961</v>
      </c>
      <c r="AC26" s="31">
        <v>5.5537570906382978</v>
      </c>
      <c r="AD26" s="30">
        <v>17.292512832255039</v>
      </c>
      <c r="AE26" s="31">
        <v>4.3703515818030256</v>
      </c>
      <c r="AF26" s="30">
        <v>19.56548043386351</v>
      </c>
      <c r="AG26" s="31">
        <v>3.58079928791242</v>
      </c>
      <c r="AH26" s="29">
        <v>20.173695529701231</v>
      </c>
      <c r="AI26" s="31">
        <v>5.4669295868348042</v>
      </c>
      <c r="AJ26" s="30">
        <v>19.664370127097339</v>
      </c>
      <c r="AK26" s="31">
        <v>4.6672415651189274</v>
      </c>
      <c r="AL26" s="30">
        <v>19.855050649886309</v>
      </c>
      <c r="AM26" s="31">
        <v>3.6497147698280519</v>
      </c>
      <c r="AN26" s="40"/>
    </row>
    <row r="27" spans="2:61" ht="15" customHeight="1">
      <c r="B27" s="32" t="s">
        <v>279</v>
      </c>
      <c r="C27" s="28" t="s">
        <v>281</v>
      </c>
      <c r="D27" s="29"/>
      <c r="E27" s="31"/>
      <c r="F27" s="30"/>
      <c r="G27" s="31"/>
      <c r="H27" s="30"/>
      <c r="I27" s="31"/>
      <c r="J27" s="29">
        <v>12.02795382121548</v>
      </c>
      <c r="K27" s="31">
        <v>1.174869290625919</v>
      </c>
      <c r="L27" s="30">
        <v>11.909488369380741</v>
      </c>
      <c r="M27" s="31">
        <v>1.017005351682738</v>
      </c>
      <c r="N27" s="30">
        <v>11.97630607200302</v>
      </c>
      <c r="O27" s="31">
        <v>0.77606121754365542</v>
      </c>
      <c r="P27" s="29">
        <v>13.80505814474343</v>
      </c>
      <c r="Q27" s="31">
        <v>1.1585120612005371</v>
      </c>
      <c r="R27" s="30">
        <v>13.88447093319078</v>
      </c>
      <c r="S27" s="31">
        <v>1.0412894359148439</v>
      </c>
      <c r="T27" s="30">
        <v>13.86144149265624</v>
      </c>
      <c r="U27" s="31">
        <v>0.77939333691758872</v>
      </c>
      <c r="V27" s="29">
        <v>13.269402502485949</v>
      </c>
      <c r="W27" s="31">
        <v>1.2059422653599801</v>
      </c>
      <c r="X27" s="30">
        <v>14.01344453522532</v>
      </c>
      <c r="Y27" s="31">
        <v>1.1481094061098369</v>
      </c>
      <c r="Z27" s="30">
        <v>13.646874949933171</v>
      </c>
      <c r="AA27" s="31">
        <v>0.83340235113979755</v>
      </c>
      <c r="AB27" s="29">
        <v>16.635096698304309</v>
      </c>
      <c r="AC27" s="31">
        <v>1.5524639847416499</v>
      </c>
      <c r="AD27" s="30">
        <v>16.407202013826112</v>
      </c>
      <c r="AE27" s="31">
        <v>1.3390630061545561</v>
      </c>
      <c r="AF27" s="30">
        <v>16.538398660721821</v>
      </c>
      <c r="AG27" s="31">
        <v>1.032778449765029</v>
      </c>
      <c r="AH27" s="29">
        <v>17.65752060757012</v>
      </c>
      <c r="AI27" s="31">
        <v>1.553029793660232</v>
      </c>
      <c r="AJ27" s="30">
        <v>18.06550989647004</v>
      </c>
      <c r="AK27" s="31">
        <v>1.377954529539988</v>
      </c>
      <c r="AL27" s="30">
        <v>17.852035631767919</v>
      </c>
      <c r="AM27" s="31">
        <v>1.038958267087964</v>
      </c>
      <c r="AN27" s="40"/>
    </row>
    <row r="28" spans="2:61" ht="15" customHeight="1">
      <c r="B28" s="26" t="s">
        <v>280</v>
      </c>
      <c r="C28" s="38" t="s">
        <v>281</v>
      </c>
      <c r="D28" s="44"/>
      <c r="E28" s="27"/>
      <c r="F28" s="46"/>
      <c r="G28" s="27"/>
      <c r="H28" s="46"/>
      <c r="I28" s="27"/>
      <c r="J28" s="44">
        <v>12.73821309438584</v>
      </c>
      <c r="K28" s="27">
        <v>0.54874403130954208</v>
      </c>
      <c r="L28" s="46">
        <v>12.942214621916991</v>
      </c>
      <c r="M28" s="27">
        <v>0.49721639875514101</v>
      </c>
      <c r="N28" s="46">
        <v>12.867056200968181</v>
      </c>
      <c r="O28" s="27">
        <v>0.37172258269780112</v>
      </c>
      <c r="P28" s="44">
        <v>14.840220023645839</v>
      </c>
      <c r="Q28" s="27">
        <v>0.61610185822981167</v>
      </c>
      <c r="R28" s="46">
        <v>15.292968415884591</v>
      </c>
      <c r="S28" s="27">
        <v>0.55370097220655556</v>
      </c>
      <c r="T28" s="46">
        <v>15.090814654088559</v>
      </c>
      <c r="U28" s="27">
        <v>0.41580740761468499</v>
      </c>
      <c r="V28" s="44">
        <v>15.66359665338539</v>
      </c>
      <c r="W28" s="27">
        <v>0.78184817258613315</v>
      </c>
      <c r="X28" s="46">
        <v>15.9230957203938</v>
      </c>
      <c r="Y28" s="27">
        <v>0.65014127077700212</v>
      </c>
      <c r="Z28" s="46">
        <v>15.79019240191661</v>
      </c>
      <c r="AA28" s="27">
        <v>0.50962094363944666</v>
      </c>
      <c r="AB28" s="44">
        <v>17.9397331123734</v>
      </c>
      <c r="AC28" s="27">
        <v>0.88144871394834345</v>
      </c>
      <c r="AD28" s="46">
        <v>18.625832823900389</v>
      </c>
      <c r="AE28" s="27">
        <v>0.80759359851146628</v>
      </c>
      <c r="AF28" s="46">
        <v>18.286887925029159</v>
      </c>
      <c r="AG28" s="27">
        <v>0.59939502553224555</v>
      </c>
      <c r="AH28" s="44">
        <v>19.916850557375369</v>
      </c>
      <c r="AI28" s="27">
        <v>0.86320665915695094</v>
      </c>
      <c r="AJ28" s="46">
        <v>20.84143041552165</v>
      </c>
      <c r="AK28" s="27">
        <v>0.80967294628964404</v>
      </c>
      <c r="AL28" s="46">
        <v>20.375636607497071</v>
      </c>
      <c r="AM28" s="27">
        <v>0.59307729560183209</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353</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11.76853830520669</v>
      </c>
      <c r="AQ37" s="102">
        <f t="shared" ref="AQ37:AQ46" si="2">IF(ISNUMBER(N19),N19,NA())</f>
        <v>14.02198152472625</v>
      </c>
      <c r="AR37" s="102">
        <f t="shared" ref="AR37:AR46" si="3">IF(ISNUMBER(T19),T19,NA())</f>
        <v>16.32587661196823</v>
      </c>
      <c r="AS37" s="102">
        <f t="shared" ref="AS37:AS46" si="4">IF(ISNUMBER(Z19),Z19,NA())</f>
        <v>15.960108603707541</v>
      </c>
      <c r="AT37" s="102">
        <f t="shared" ref="AT37:AT46" si="5">IF(ISNUMBER(AF19),AF19,NA())</f>
        <v>18.793280381051289</v>
      </c>
      <c r="AU37" s="102">
        <f t="shared" ref="AU37:AU46" si="6">IF(ISNUMBER(AL19),AL19,NA())</f>
        <v>24.31381447065101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14.07659960552671</v>
      </c>
      <c r="AQ38" s="102">
        <f t="shared" si="2"/>
        <v>15.82124129708769</v>
      </c>
      <c r="AR38" s="102">
        <f t="shared" si="3"/>
        <v>15.79800026582142</v>
      </c>
      <c r="AS38" s="102">
        <f t="shared" si="4"/>
        <v>16.551620581124951</v>
      </c>
      <c r="AT38" s="102">
        <f t="shared" si="5"/>
        <v>21.966324499438851</v>
      </c>
      <c r="AU38" s="102">
        <f t="shared" si="6"/>
        <v>26.730622450497261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10.14299542585097</v>
      </c>
      <c r="AQ39" s="102">
        <f t="shared" si="2"/>
        <v>15.956532883235051</v>
      </c>
      <c r="AR39" s="102">
        <f t="shared" si="3"/>
        <v>12.95200369725943</v>
      </c>
      <c r="AS39" s="102">
        <f t="shared" si="4"/>
        <v>18.06013511242249</v>
      </c>
      <c r="AT39" s="102">
        <f t="shared" si="5"/>
        <v>20.08440673656164</v>
      </c>
      <c r="AU39" s="102">
        <f t="shared" si="6"/>
        <v>19.84273332083098</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10.6362663228809</v>
      </c>
      <c r="AR40" s="102">
        <f t="shared" si="3"/>
        <v>12.64310336913019</v>
      </c>
      <c r="AS40" s="102">
        <f t="shared" si="4"/>
        <v>12.28229812065049</v>
      </c>
      <c r="AT40" s="102">
        <f t="shared" si="5"/>
        <v>15.371081302769131</v>
      </c>
      <c r="AU40" s="102">
        <f t="shared" si="6"/>
        <v>18.490497701654569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13.81054567622231</v>
      </c>
      <c r="AQ41" s="102">
        <f t="shared" si="2"/>
        <v>17.587583602822459</v>
      </c>
      <c r="AR41" s="102">
        <f t="shared" si="3"/>
        <v>16.984356308511849</v>
      </c>
      <c r="AS41" s="102">
        <f t="shared" si="4"/>
        <v>17.689335722045641</v>
      </c>
      <c r="AT41" s="102">
        <f t="shared" si="5"/>
        <v>20.680591136862969</v>
      </c>
      <c r="AU41" s="102">
        <f t="shared" si="6"/>
        <v>21.572431509002261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8.543611744051546</v>
      </c>
      <c r="AQ42" s="102">
        <f t="shared" si="2"/>
        <v>10.107406658696849</v>
      </c>
      <c r="AR42" s="102">
        <f t="shared" si="3"/>
        <v>12.596435844520419</v>
      </c>
      <c r="AS42" s="102">
        <f t="shared" si="4"/>
        <v>12.327571294846599</v>
      </c>
      <c r="AT42" s="102">
        <f t="shared" si="5"/>
        <v>14.54741454437244</v>
      </c>
      <c r="AU42" s="102">
        <f t="shared" si="6"/>
        <v>15.14614403036256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14.23036295084777</v>
      </c>
      <c r="AQ43" s="102">
        <f t="shared" si="2"/>
        <v>14.642443237008321</v>
      </c>
      <c r="AR43" s="102">
        <f t="shared" si="3"/>
        <v>21.224565295670871</v>
      </c>
      <c r="AS43" s="102">
        <f t="shared" si="4"/>
        <v>18.987941074981631</v>
      </c>
      <c r="AT43" s="102">
        <f t="shared" si="5"/>
        <v>24.921194517813181</v>
      </c>
      <c r="AU43" s="102">
        <f t="shared" si="6"/>
        <v>24.003765735541091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12.614447011299641</v>
      </c>
      <c r="AQ44" s="102">
        <f t="shared" si="2"/>
        <v>16.78212902071844</v>
      </c>
      <c r="AR44" s="102">
        <f t="shared" si="3"/>
        <v>16.766592510000802</v>
      </c>
      <c r="AS44" s="102">
        <f t="shared" si="4"/>
        <v>15.00062907158517</v>
      </c>
      <c r="AT44" s="102">
        <f t="shared" si="5"/>
        <v>19.56548043386351</v>
      </c>
      <c r="AU44" s="102">
        <f t="shared" si="6"/>
        <v>19.855050649886309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9.9168999229645216</v>
      </c>
      <c r="AQ45" s="102">
        <f t="shared" si="2"/>
        <v>11.97630607200302</v>
      </c>
      <c r="AR45" s="102">
        <f t="shared" si="3"/>
        <v>13.86144149265624</v>
      </c>
      <c r="AS45" s="102">
        <f t="shared" si="4"/>
        <v>13.646874949933171</v>
      </c>
      <c r="AT45" s="102">
        <f t="shared" si="5"/>
        <v>16.538398660721821</v>
      </c>
      <c r="AU45" s="102">
        <f t="shared" si="6"/>
        <v>17.852035631767919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10.66475200271212</v>
      </c>
      <c r="AQ46" s="102">
        <f t="shared" si="2"/>
        <v>12.867056200968181</v>
      </c>
      <c r="AR46" s="102">
        <f t="shared" si="3"/>
        <v>15.090814654088559</v>
      </c>
      <c r="AS46" s="102">
        <f t="shared" si="4"/>
        <v>15.79019240191661</v>
      </c>
      <c r="AT46" s="102">
        <f t="shared" si="5"/>
        <v>18.286887925029159</v>
      </c>
      <c r="AU46" s="102">
        <f t="shared" si="6"/>
        <v>20.375636607497071</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354</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10.3172819264257</v>
      </c>
      <c r="AQ60" s="105">
        <f>IF(ISNUMBER(L19),L19,NA())</f>
        <v>13.603249114913879</v>
      </c>
      <c r="AR60" s="105">
        <f>IF(ISNUMBER(R19),R19,NA())</f>
        <v>16.148907773229851</v>
      </c>
      <c r="AS60" s="105">
        <f>IF(ISNUMBER(X19),X19,NA())</f>
        <v>18.123967973740751</v>
      </c>
      <c r="AT60" s="105">
        <f>IF(ISNUMBER(AD19),AD19,NA())</f>
        <v>18.85400820318555</v>
      </c>
      <c r="AU60" s="105">
        <f>IF(ISNUMBER(AJ19),AJ19,NA())</f>
        <v>24.477797951779628</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12.86514910035887</v>
      </c>
      <c r="AQ61" s="105">
        <f>IF(ISNUMBER(J19),J19,NA())</f>
        <v>16.07773122779577</v>
      </c>
      <c r="AR61" s="105">
        <f>IF(ISNUMBER(P19),P19,NA())</f>
        <v>16.35156706632096</v>
      </c>
      <c r="AS61" s="105">
        <f>IF(ISNUMBER(V19),V19,NA())</f>
        <v>13.859890821434609</v>
      </c>
      <c r="AT61" s="105">
        <f>IF(ISNUMBER(AB19),AB19,NA())</f>
        <v>18.600131433409349</v>
      </c>
      <c r="AU61" s="105">
        <f>IF(ISNUMBER(AH19),AH19,NA())</f>
        <v>23.991895344525091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12.75510778939136</v>
      </c>
      <c r="AQ62" s="105">
        <f>IF(ISNUMBER(L20),L20,NA())</f>
        <v>15.27434904817637</v>
      </c>
      <c r="AR62" s="105">
        <f>IF(ISNUMBER(R20),R20,NA())</f>
        <v>14.68994963672783</v>
      </c>
      <c r="AS62" s="105">
        <f>IF(ISNUMBER(X20),X20,NA())</f>
        <v>16.500768131661719</v>
      </c>
      <c r="AT62" s="105">
        <f>IF(ISNUMBER(AD20),AD20,NA())</f>
        <v>20.485882597259309</v>
      </c>
      <c r="AU62" s="105">
        <f>IF(ISNUMBER(AJ20),AJ20,NA())</f>
        <v>26.868328215546111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15.41261264848881</v>
      </c>
      <c r="AQ63" s="105">
        <f>IF(ISNUMBER(J20),J20,NA())</f>
        <v>15.82224976514132</v>
      </c>
      <c r="AR63" s="105">
        <f>IF(ISNUMBER(P20),P20,NA())</f>
        <v>15.938664866507001</v>
      </c>
      <c r="AS63" s="105">
        <f>IF(ISNUMBER(V20),V20,NA())</f>
        <v>16.63330826375476</v>
      </c>
      <c r="AT63" s="105">
        <f>IF(ISNUMBER(AB20),AB20,NA())</f>
        <v>24.131502683987879</v>
      </c>
      <c r="AU63" s="105">
        <f>IF(ISNUMBER(AH20),AH20,NA())</f>
        <v>27.61518833684579</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10.86953535043023</v>
      </c>
      <c r="AQ64" s="105">
        <f>IF(ISNUMBER(L21),L21,NA())</f>
        <v>15.042227901128429</v>
      </c>
      <c r="AR64" s="105">
        <f>IF(ISNUMBER(R21),R21,NA())</f>
        <v>12.7772381260825</v>
      </c>
      <c r="AS64" s="105">
        <f>IF(ISNUMBER(X21),X21,NA())</f>
        <v>13.266555434298009</v>
      </c>
      <c r="AT64" s="105">
        <f>IF(ISNUMBER(AD21),AD21,NA())</f>
        <v>20.81009835218412</v>
      </c>
      <c r="AU64" s="105">
        <f>IF(ISNUMBER(AJ21),AJ21,NA())</f>
        <v>18.42035223277891</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10.30471541689402</v>
      </c>
      <c r="AQ65" s="105">
        <f>IF(ISNUMBER(J21),J21,NA())</f>
        <v>15.692465029644531</v>
      </c>
      <c r="AR65" s="105">
        <f>IF(ISNUMBER(P21),P21,NA())</f>
        <v>13.75061064076702</v>
      </c>
      <c r="AS65" s="105">
        <f>IF(ISNUMBER(V21),V21,NA())</f>
        <v>22.835062762837811</v>
      </c>
      <c r="AT65" s="105">
        <f>IF(ISNUMBER(AB21),AB21,NA())</f>
        <v>19.480289117139499</v>
      </c>
      <c r="AU65" s="105">
        <f>IF(ISNUMBER(AH21),AH21,NA())</f>
        <v>21.030812724308849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10.28027873611083</v>
      </c>
      <c r="AR66" s="105">
        <f>IF(ISNUMBER(R22),R22,NA())</f>
        <v>12.75048764194803</v>
      </c>
      <c r="AS66" s="105">
        <f>IF(ISNUMBER(X22),X22,NA())</f>
        <v>13.78540562992228</v>
      </c>
      <c r="AT66" s="105">
        <f>IF(ISNUMBER(AD22),AD22,NA())</f>
        <v>15.43248530403392</v>
      </c>
      <c r="AU66" s="105">
        <f>IF(ISNUMBER(AJ22),AJ22,NA())</f>
        <v>19.56408746280901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10.70744292111938</v>
      </c>
      <c r="AR67" s="105">
        <f>IF(ISNUMBER(P22),P22,NA())</f>
        <v>12.63485423746579</v>
      </c>
      <c r="AS67" s="105">
        <f>IF(ISNUMBER(V22),V22,NA())</f>
        <v>10.79182181754595</v>
      </c>
      <c r="AT67" s="105">
        <f>IF(ISNUMBER(AB22),AB22,NA())</f>
        <v>15.57737208824663</v>
      </c>
      <c r="AU67" s="105">
        <f>IF(ISNUMBER(AH22),AH22,NA())</f>
        <v>18.21452288351794</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11.80196433353483</v>
      </c>
      <c r="AQ68" s="105">
        <f>IF(ISNUMBER(L23),L23,NA())</f>
        <v>17.789997888676631</v>
      </c>
      <c r="AR68" s="105">
        <f>IF(ISNUMBER(R23),R23,NA())</f>
        <v>18.21114646950792</v>
      </c>
      <c r="AS68" s="105">
        <f>IF(ISNUMBER(X23),X23,NA())</f>
        <v>15.28721310584625</v>
      </c>
      <c r="AT68" s="105">
        <f>IF(ISNUMBER(AD23),AD23,NA())</f>
        <v>20.27406731287078</v>
      </c>
      <c r="AU68" s="105">
        <f>IF(ISNUMBER(AJ23),AJ23,NA())</f>
        <v>24.638947818099979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15.40784565286674</v>
      </c>
      <c r="AQ69" s="105">
        <f>IF(ISNUMBER(J23),J23,NA())</f>
        <v>17.79519475134278</v>
      </c>
      <c r="AR69" s="105">
        <f>IF(ISNUMBER(P23),P23,NA())</f>
        <v>16.65384956967214</v>
      </c>
      <c r="AS69" s="105">
        <f>IF(ISNUMBER(V23),V23,NA())</f>
        <v>19.243142336448031</v>
      </c>
      <c r="AT69" s="105">
        <f>IF(ISNUMBER(AB23),AB23,NA())</f>
        <v>21.692044038923651</v>
      </c>
      <c r="AU69" s="105">
        <f>IF(ISNUMBER(AH23),AH23,NA())</f>
        <v>18.107908114469549</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9.1054851411169384</v>
      </c>
      <c r="AQ70" s="105">
        <f>IF(ISNUMBER(L24),L24,NA())</f>
        <v>10.26213400688404</v>
      </c>
      <c r="AR70" s="105">
        <f>IF(ISNUMBER(R24),R24,NA())</f>
        <v>12.92122985255236</v>
      </c>
      <c r="AS70" s="105">
        <f>IF(ISNUMBER(X24),X24,NA())</f>
        <v>13.17792608153696</v>
      </c>
      <c r="AT70" s="105">
        <f>IF(ISNUMBER(AD24),AD24,NA())</f>
        <v>14.784947359977441</v>
      </c>
      <c r="AU70" s="105">
        <f>IF(ISNUMBER(AJ24),AJ24,NA())</f>
        <v>15.280598184811449</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7.9284688444674192</v>
      </c>
      <c r="AQ71" s="105">
        <f>IF(ISNUMBER(J24),J24,NA())</f>
        <v>9.9727324886731665</v>
      </c>
      <c r="AR71" s="105">
        <f>IF(ISNUMBER(P24),P24,NA())</f>
        <v>12.18269957225762</v>
      </c>
      <c r="AS71" s="105">
        <f>IF(ISNUMBER(V24),V24,NA())</f>
        <v>11.43835884576151</v>
      </c>
      <c r="AT71" s="105">
        <f>IF(ISNUMBER(AB24),AB24,NA())</f>
        <v>14.18294498407988</v>
      </c>
      <c r="AU71" s="105">
        <f>IF(ISNUMBER(AH24),AH24,NA())</f>
        <v>15.045716695192979</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11.445722264284811</v>
      </c>
      <c r="AQ72" s="105">
        <f>IF(ISNUMBER(L25),L25,NA())</f>
        <v>13.78469893961079</v>
      </c>
      <c r="AR72" s="105">
        <f>IF(ISNUMBER(R25),R25,NA())</f>
        <v>20.68022612852414</v>
      </c>
      <c r="AS72" s="105">
        <f>IF(ISNUMBER(X25),X25,NA())</f>
        <v>22.559259937500698</v>
      </c>
      <c r="AT72" s="105">
        <f>IF(ISNUMBER(AD25),AD25,NA())</f>
        <v>22.153323916060209</v>
      </c>
      <c r="AU72" s="105">
        <f>IF(ISNUMBER(AJ25),AJ25,NA())</f>
        <v>28.422321460406479</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16.794381165948231</v>
      </c>
      <c r="AQ73" s="105">
        <f>IF(ISNUMBER(J25),J25,NA())</f>
        <v>15.542537378292501</v>
      </c>
      <c r="AR73" s="105">
        <f>IF(ISNUMBER(P25),P25,NA())</f>
        <v>21.696282168930441</v>
      </c>
      <c r="AS73" s="105">
        <f>IF(ISNUMBER(V25),V25,NA())</f>
        <v>15.86471699284151</v>
      </c>
      <c r="AT73" s="105">
        <f>IF(ISNUMBER(AB25),AB25,NA())</f>
        <v>27.85448703878912</v>
      </c>
      <c r="AU73" s="105">
        <f>IF(ISNUMBER(AH25),AH25,NA())</f>
        <v>20.35418870677308</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12.706068255358399</v>
      </c>
      <c r="AQ74" s="105">
        <f>IF(ISNUMBER(L26),L26,NA())</f>
        <v>19.400234541884728</v>
      </c>
      <c r="AR74" s="105">
        <f>IF(ISNUMBER(R26),R26,NA())</f>
        <v>15.30460386411044</v>
      </c>
      <c r="AS74" s="105">
        <f>IF(ISNUMBER(X26),X26,NA())</f>
        <v>11.913072082169901</v>
      </c>
      <c r="AT74" s="105">
        <f>IF(ISNUMBER(AD26),AD26,NA())</f>
        <v>17.292512832255039</v>
      </c>
      <c r="AU74" s="105">
        <f>IF(ISNUMBER(AJ26),AJ26,NA())</f>
        <v>19.664370127097339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12.77241863277902</v>
      </c>
      <c r="AQ75" s="105">
        <f>IF(ISNUMBER(J26),J26,NA())</f>
        <v>15.091802893218899</v>
      </c>
      <c r="AR75" s="105">
        <f>IF(ISNUMBER(P26),P26,NA())</f>
        <v>18.533325563085011</v>
      </c>
      <c r="AS75" s="105">
        <f>IF(ISNUMBER(V26),V26,NA())</f>
        <v>17.359651471538321</v>
      </c>
      <c r="AT75" s="105">
        <f>IF(ISNUMBER(AB26),AB26,NA())</f>
        <v>22.332373154472961</v>
      </c>
      <c r="AU75" s="105">
        <f>IF(ISNUMBER(AH26),AH26,NA())</f>
        <v>20.173695529701231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9.8716736048647924</v>
      </c>
      <c r="AQ76" s="105">
        <f>IF(ISNUMBER(L27),L27,NA())</f>
        <v>11.909488369380741</v>
      </c>
      <c r="AR76" s="105">
        <f>IF(ISNUMBER(R27),R27,NA())</f>
        <v>13.88447093319078</v>
      </c>
      <c r="AS76" s="105">
        <f>IF(ISNUMBER(X27),X27,NA())</f>
        <v>14.01344453522532</v>
      </c>
      <c r="AT76" s="105">
        <f>IF(ISNUMBER(AD27),AD27,NA())</f>
        <v>16.407202013826112</v>
      </c>
      <c r="AU76" s="105">
        <f>IF(ISNUMBER(AJ27),AJ27,NA())</f>
        <v>18.06550989647004</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9.9080484771044457</v>
      </c>
      <c r="AQ77" s="105">
        <f>IF(ISNUMBER(J27),J27,NA())</f>
        <v>12.02795382121548</v>
      </c>
      <c r="AR77" s="105">
        <f>IF(ISNUMBER(P27),P27,NA())</f>
        <v>13.80505814474343</v>
      </c>
      <c r="AS77" s="105">
        <f>IF(ISNUMBER(V27),V27,NA())</f>
        <v>13.269402502485949</v>
      </c>
      <c r="AT77" s="105">
        <f>IF(ISNUMBER(AB27),AB27,NA())</f>
        <v>16.635096698304309</v>
      </c>
      <c r="AU77" s="105">
        <f>IF(ISNUMBER(AH27),AH27,NA())</f>
        <v>17.65752060757012</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11.225819947808301</v>
      </c>
      <c r="AQ78" s="105">
        <f>IF(ISNUMBER(L28),L28,NA())</f>
        <v>12.942214621916991</v>
      </c>
      <c r="AR78" s="105">
        <f>IF(ISNUMBER(R28),R28,NA())</f>
        <v>15.292968415884591</v>
      </c>
      <c r="AS78" s="105">
        <f>IF(ISNUMBER(X28),X28,NA())</f>
        <v>15.9230957203938</v>
      </c>
      <c r="AT78" s="105">
        <f>IF(ISNUMBER(AD28),AD28,NA())</f>
        <v>18.625832823900389</v>
      </c>
      <c r="AU78" s="105">
        <f>IF(ISNUMBER(AJ28),AJ28,NA())</f>
        <v>20.84143041552165</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10.091675708675391</v>
      </c>
      <c r="AQ79" s="105">
        <f>IF(ISNUMBER(J28),J28,NA())</f>
        <v>12.73821309438584</v>
      </c>
      <c r="AR79" s="105">
        <f>IF(ISNUMBER(P28),P28,NA())</f>
        <v>14.840220023645839</v>
      </c>
      <c r="AS79" s="105">
        <f>IF(ISNUMBER(V28),V28,NA())</f>
        <v>15.66359665338539</v>
      </c>
      <c r="AT79" s="105">
        <f>IF(ISNUMBER(AB28),AB28,NA())</f>
        <v>17.9397331123734</v>
      </c>
      <c r="AU79" s="105">
        <f>IF(ISNUMBER(AH28),AH28,NA())</f>
        <v>19.916850557375369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FF76F-0A48-0242-8456-224B7EEFDF0C}">
  <sheetPr codeName="Blad19"/>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355</v>
      </c>
      <c r="C3" s="2"/>
      <c r="AA3" s="123" t="s">
        <v>261</v>
      </c>
      <c r="AM3" s="3"/>
      <c r="AO3" s="3"/>
      <c r="AQ3" s="3"/>
      <c r="AS3" s="3"/>
      <c r="AU3" s="3"/>
      <c r="AW3" s="3"/>
      <c r="AY3" s="3"/>
      <c r="AZ3" s="3"/>
    </row>
    <row r="4" spans="2:52" ht="19.350000000000001" customHeight="1">
      <c r="B4" s="48" t="s">
        <v>131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14.86312653288131</v>
      </c>
      <c r="E9" s="36">
        <v>4.5770859290143964</v>
      </c>
      <c r="F9" s="45">
        <v>22.932961600443051</v>
      </c>
      <c r="G9" s="36">
        <v>5.1473847081704802</v>
      </c>
      <c r="H9" s="45">
        <v>18.893098334084399</v>
      </c>
      <c r="I9" s="36">
        <v>3.4159695949668811</v>
      </c>
      <c r="J9" s="43">
        <v>19.311246147510651</v>
      </c>
      <c r="K9" s="36">
        <v>5.4897543166933103</v>
      </c>
      <c r="L9" s="45">
        <v>21.44781713453408</v>
      </c>
      <c r="M9" s="36">
        <v>4.891722871179323</v>
      </c>
      <c r="N9" s="45">
        <v>20.59093144831283</v>
      </c>
      <c r="O9" s="36">
        <v>3.67788570262613</v>
      </c>
      <c r="P9" s="43">
        <v>10.971689060797591</v>
      </c>
      <c r="Q9" s="36">
        <v>4.0199600552212074</v>
      </c>
      <c r="R9" s="45">
        <v>17.478276312849179</v>
      </c>
      <c r="S9" s="36">
        <v>4.4605853131368809</v>
      </c>
      <c r="T9" s="45">
        <v>14.265060182189041</v>
      </c>
      <c r="U9" s="36">
        <v>3.0274279553304191</v>
      </c>
      <c r="V9" s="43">
        <v>15.03644285722007</v>
      </c>
      <c r="W9" s="36">
        <v>6.2191857922107214</v>
      </c>
      <c r="X9" s="45">
        <v>18.335875038115709</v>
      </c>
      <c r="Y9" s="36">
        <v>5.1265531112029246</v>
      </c>
      <c r="Z9" s="45">
        <v>16.74044945924356</v>
      </c>
      <c r="AA9" s="36">
        <v>4.0052236161235877</v>
      </c>
      <c r="AB9" s="43">
        <v>8.0722323099116871</v>
      </c>
      <c r="AC9" s="36">
        <v>3.8153282642745672</v>
      </c>
      <c r="AD9" s="45">
        <v>10.62853620421807</v>
      </c>
      <c r="AE9" s="36">
        <v>4.0265313560368412</v>
      </c>
      <c r="AF9" s="45">
        <v>9.1623744470784985</v>
      </c>
      <c r="AG9" s="36">
        <v>2.779888383226417</v>
      </c>
      <c r="AH9" s="43">
        <v>11.63959061519955</v>
      </c>
      <c r="AI9" s="36">
        <v>4.5076740434717983</v>
      </c>
      <c r="AJ9" s="45">
        <v>15.43367629673854</v>
      </c>
      <c r="AK9" s="36">
        <v>4.4845499554079353</v>
      </c>
      <c r="AL9" s="45">
        <v>13.30413281829914</v>
      </c>
      <c r="AM9" s="36">
        <v>3.1721613114500888</v>
      </c>
      <c r="AN9" s="40"/>
    </row>
    <row r="10" spans="2:52" ht="15" customHeight="1">
      <c r="B10" s="28" t="s">
        <v>272</v>
      </c>
      <c r="C10" s="28" t="s">
        <v>271</v>
      </c>
      <c r="D10" s="29">
        <v>28.826537669930921</v>
      </c>
      <c r="E10" s="31">
        <v>6.2399850845168796</v>
      </c>
      <c r="F10" s="30">
        <v>25.594093668016392</v>
      </c>
      <c r="G10" s="31">
        <v>5.0324838409662567</v>
      </c>
      <c r="H10" s="30">
        <v>27.611891017779261</v>
      </c>
      <c r="I10" s="31">
        <v>4.0984049812760883</v>
      </c>
      <c r="J10" s="29">
        <v>8.5848701245352022</v>
      </c>
      <c r="K10" s="31">
        <v>4.2215219829516544</v>
      </c>
      <c r="L10" s="30">
        <v>20.87313538173148</v>
      </c>
      <c r="M10" s="31">
        <v>5.762775221730891</v>
      </c>
      <c r="N10" s="30">
        <v>14.50926156803739</v>
      </c>
      <c r="O10" s="31">
        <v>3.560201740784763</v>
      </c>
      <c r="P10" s="29">
        <v>14.70248421138499</v>
      </c>
      <c r="Q10" s="31">
        <v>4.6155230342484952</v>
      </c>
      <c r="R10" s="30">
        <v>24.197989891141631</v>
      </c>
      <c r="S10" s="31">
        <v>4.7255357514656184</v>
      </c>
      <c r="T10" s="30">
        <v>19.268122441260861</v>
      </c>
      <c r="U10" s="31">
        <v>3.3332671963515579</v>
      </c>
      <c r="V10" s="29">
        <v>18.736038412975422</v>
      </c>
      <c r="W10" s="31">
        <v>6.0977815050625406</v>
      </c>
      <c r="X10" s="30">
        <v>20.360463764070381</v>
      </c>
      <c r="Y10" s="31">
        <v>5.6441269478766127</v>
      </c>
      <c r="Z10" s="30">
        <v>19.99747561747412</v>
      </c>
      <c r="AA10" s="31">
        <v>4.3815014044884943</v>
      </c>
      <c r="AB10" s="29">
        <v>9.947150472857297</v>
      </c>
      <c r="AC10" s="31">
        <v>4.6301521728026316</v>
      </c>
      <c r="AD10" s="30">
        <v>19.5237243632046</v>
      </c>
      <c r="AE10" s="31">
        <v>4.7951706597187451</v>
      </c>
      <c r="AF10" s="30">
        <v>14.2872882107631</v>
      </c>
      <c r="AG10" s="31">
        <v>3.2767979770882611</v>
      </c>
      <c r="AH10" s="29">
        <v>18.697495416466001</v>
      </c>
      <c r="AI10" s="31">
        <v>5.7606238225817306</v>
      </c>
      <c r="AJ10" s="30">
        <v>25.47984988551578</v>
      </c>
      <c r="AK10" s="31">
        <v>5.4948100149084338</v>
      </c>
      <c r="AL10" s="30">
        <v>22.32038924048469</v>
      </c>
      <c r="AM10" s="31">
        <v>4.000960762692392</v>
      </c>
      <c r="AN10" s="40"/>
    </row>
    <row r="11" spans="2:52" ht="15" customHeight="1">
      <c r="B11" s="28" t="s">
        <v>273</v>
      </c>
      <c r="C11" s="28" t="s">
        <v>271</v>
      </c>
      <c r="D11" s="29">
        <v>18.285033673199759</v>
      </c>
      <c r="E11" s="31">
        <v>5.3209073860441212</v>
      </c>
      <c r="F11" s="30">
        <v>23.456329619894301</v>
      </c>
      <c r="G11" s="31">
        <v>5.0697827169448564</v>
      </c>
      <c r="H11" s="30">
        <v>21.249100481983341</v>
      </c>
      <c r="I11" s="31">
        <v>3.6925598783318221</v>
      </c>
      <c r="J11" s="29">
        <v>14.37616077431078</v>
      </c>
      <c r="K11" s="31">
        <v>5.2591896782624552</v>
      </c>
      <c r="L11" s="30">
        <v>17.056247512354361</v>
      </c>
      <c r="M11" s="31">
        <v>4.4968717052432066</v>
      </c>
      <c r="N11" s="30">
        <v>15.33190669442107</v>
      </c>
      <c r="O11" s="31">
        <v>3.4119136026264321</v>
      </c>
      <c r="P11" s="29">
        <v>7.8086963143746022</v>
      </c>
      <c r="Q11" s="31">
        <v>4.0120077213593586</v>
      </c>
      <c r="R11" s="30">
        <v>15.08543611122375</v>
      </c>
      <c r="S11" s="31">
        <v>4.3900979814707366</v>
      </c>
      <c r="T11" s="30">
        <v>11.79896347161117</v>
      </c>
      <c r="U11" s="31">
        <v>3.1607104771239301</v>
      </c>
      <c r="V11" s="29">
        <v>12.30744044313022</v>
      </c>
      <c r="W11" s="31">
        <v>5.6706466496347421</v>
      </c>
      <c r="X11" s="30">
        <v>17.165863539270031</v>
      </c>
      <c r="Y11" s="31">
        <v>5.185178386134667</v>
      </c>
      <c r="Z11" s="30">
        <v>14.622546437933201</v>
      </c>
      <c r="AA11" s="31">
        <v>3.7924874625411218</v>
      </c>
      <c r="AB11" s="29">
        <v>12.84102137943673</v>
      </c>
      <c r="AC11" s="31">
        <v>5.3500459012540222</v>
      </c>
      <c r="AD11" s="30">
        <v>15.991785666833451</v>
      </c>
      <c r="AE11" s="31">
        <v>4.8506023164771683</v>
      </c>
      <c r="AF11" s="30">
        <v>14.21574013835648</v>
      </c>
      <c r="AG11" s="31">
        <v>3.6160006373390732</v>
      </c>
      <c r="AH11" s="29">
        <v>18.067297059428931</v>
      </c>
      <c r="AI11" s="31">
        <v>6.3860520408173196</v>
      </c>
      <c r="AJ11" s="30">
        <v>13.703764976588481</v>
      </c>
      <c r="AK11" s="31">
        <v>4.3191178068525007</v>
      </c>
      <c r="AL11" s="30">
        <v>15.452207088102091</v>
      </c>
      <c r="AM11" s="31">
        <v>3.6623206996445332</v>
      </c>
      <c r="AN11" s="40"/>
    </row>
    <row r="12" spans="2:52" ht="15" customHeight="1">
      <c r="B12" s="28" t="s">
        <v>274</v>
      </c>
      <c r="C12" s="28" t="s">
        <v>271</v>
      </c>
      <c r="D12" s="29"/>
      <c r="E12" s="31"/>
      <c r="F12" s="30"/>
      <c r="G12" s="31"/>
      <c r="H12" s="30"/>
      <c r="I12" s="31"/>
      <c r="J12" s="29">
        <v>12.443258046874149</v>
      </c>
      <c r="K12" s="31">
        <v>4.5213069119078781</v>
      </c>
      <c r="L12" s="30">
        <v>19.368229277454802</v>
      </c>
      <c r="M12" s="31">
        <v>4.8493539321515202</v>
      </c>
      <c r="N12" s="30">
        <v>15.70829813692434</v>
      </c>
      <c r="O12" s="31">
        <v>3.2442143607464109</v>
      </c>
      <c r="P12" s="29">
        <v>11.22466455867171</v>
      </c>
      <c r="Q12" s="31">
        <v>4.2617858987003112</v>
      </c>
      <c r="R12" s="30">
        <v>11.99335985743269</v>
      </c>
      <c r="S12" s="31">
        <v>3.7719258110806511</v>
      </c>
      <c r="T12" s="30">
        <v>11.76981735031104</v>
      </c>
      <c r="U12" s="31">
        <v>2.9016602861667051</v>
      </c>
      <c r="V12" s="29">
        <v>14.286767322474191</v>
      </c>
      <c r="W12" s="31">
        <v>6.3114051619056113</v>
      </c>
      <c r="X12" s="30">
        <v>15.65597314503484</v>
      </c>
      <c r="Y12" s="31">
        <v>4.7016592372479158</v>
      </c>
      <c r="Z12" s="30">
        <v>15.28481100250089</v>
      </c>
      <c r="AA12" s="31">
        <v>3.9771866757099761</v>
      </c>
      <c r="AB12" s="29">
        <v>8.4947876705280922</v>
      </c>
      <c r="AC12" s="31">
        <v>3.6835305886510521</v>
      </c>
      <c r="AD12" s="30">
        <v>13.558156609829441</v>
      </c>
      <c r="AE12" s="31">
        <v>4.3552333059292847</v>
      </c>
      <c r="AF12" s="30">
        <v>11.18538746838586</v>
      </c>
      <c r="AG12" s="31">
        <v>2.957317946808081</v>
      </c>
      <c r="AH12" s="29">
        <v>14.770136229491611</v>
      </c>
      <c r="AI12" s="31">
        <v>4.9737066320573122</v>
      </c>
      <c r="AJ12" s="30">
        <v>6.0710924736317358</v>
      </c>
      <c r="AK12" s="31">
        <v>2.9940097114223581</v>
      </c>
      <c r="AL12" s="30">
        <v>10.6821129302845</v>
      </c>
      <c r="AM12" s="31">
        <v>3.0127540107051001</v>
      </c>
      <c r="AN12" s="40"/>
    </row>
    <row r="13" spans="2:52" ht="15" customHeight="1">
      <c r="B13" s="28" t="s">
        <v>275</v>
      </c>
      <c r="C13" s="28" t="s">
        <v>271</v>
      </c>
      <c r="D13" s="29">
        <v>17.778062450803588</v>
      </c>
      <c r="E13" s="31">
        <v>5.0827954227572079</v>
      </c>
      <c r="F13" s="30">
        <v>20.956241565589799</v>
      </c>
      <c r="G13" s="31">
        <v>4.8857522078659708</v>
      </c>
      <c r="H13" s="30">
        <v>19.233890077006428</v>
      </c>
      <c r="I13" s="31">
        <v>3.49150966909251</v>
      </c>
      <c r="J13" s="29">
        <v>18.106494762690311</v>
      </c>
      <c r="K13" s="31">
        <v>5.1802190198073861</v>
      </c>
      <c r="L13" s="30">
        <v>16.893808443035599</v>
      </c>
      <c r="M13" s="31">
        <v>4.3870970063145194</v>
      </c>
      <c r="N13" s="30">
        <v>17.312373407669501</v>
      </c>
      <c r="O13" s="31">
        <v>3.3588123947476212</v>
      </c>
      <c r="P13" s="29">
        <v>18.73296797351508</v>
      </c>
      <c r="Q13" s="31">
        <v>5.6450550915810362</v>
      </c>
      <c r="R13" s="30">
        <v>14.91592103673381</v>
      </c>
      <c r="S13" s="31">
        <v>4.1220067883156242</v>
      </c>
      <c r="T13" s="30">
        <v>17.12020142522508</v>
      </c>
      <c r="U13" s="31">
        <v>3.4886740529961382</v>
      </c>
      <c r="V13" s="29">
        <v>16.116634826126219</v>
      </c>
      <c r="W13" s="31">
        <v>5.9101342784435102</v>
      </c>
      <c r="X13" s="30">
        <v>19.602104260669069</v>
      </c>
      <c r="Y13" s="31">
        <v>5.5000547673435287</v>
      </c>
      <c r="Z13" s="30">
        <v>17.98562776752927</v>
      </c>
      <c r="AA13" s="31">
        <v>4.1489906936695879</v>
      </c>
      <c r="AB13" s="29">
        <v>12.55482184836138</v>
      </c>
      <c r="AC13" s="31">
        <v>5.0476771025789793</v>
      </c>
      <c r="AD13" s="30">
        <v>16.341551252860821</v>
      </c>
      <c r="AE13" s="31">
        <v>5.1326850643301372</v>
      </c>
      <c r="AF13" s="30">
        <v>14.384123148791311</v>
      </c>
      <c r="AG13" s="31">
        <v>3.6052588180506469</v>
      </c>
      <c r="AH13" s="29">
        <v>13.598796061338099</v>
      </c>
      <c r="AI13" s="31">
        <v>5.0674069078479267</v>
      </c>
      <c r="AJ13" s="30">
        <v>13.46116768084485</v>
      </c>
      <c r="AK13" s="31">
        <v>3.9743691577040581</v>
      </c>
      <c r="AL13" s="30">
        <v>13.621680614200461</v>
      </c>
      <c r="AM13" s="31">
        <v>3.188096295122953</v>
      </c>
      <c r="AN13" s="40"/>
    </row>
    <row r="14" spans="2:52" ht="15" customHeight="1">
      <c r="B14" s="28" t="s">
        <v>276</v>
      </c>
      <c r="C14" s="28" t="s">
        <v>271</v>
      </c>
      <c r="D14" s="29">
        <v>20.23323495380005</v>
      </c>
      <c r="E14" s="31">
        <v>1.974982812398973</v>
      </c>
      <c r="F14" s="30">
        <v>20.564579667910579</v>
      </c>
      <c r="G14" s="31">
        <v>1.735841448716646</v>
      </c>
      <c r="H14" s="30">
        <v>20.40773995772847</v>
      </c>
      <c r="I14" s="31">
        <v>1.3150571575457159</v>
      </c>
      <c r="J14" s="29">
        <v>17.091571941869699</v>
      </c>
      <c r="K14" s="31">
        <v>1.8499014657635651</v>
      </c>
      <c r="L14" s="30">
        <v>18.017102934197531</v>
      </c>
      <c r="M14" s="31">
        <v>1.61248099105106</v>
      </c>
      <c r="N14" s="30">
        <v>17.55456484904639</v>
      </c>
      <c r="O14" s="31">
        <v>1.2255463165795759</v>
      </c>
      <c r="P14" s="29">
        <v>14.33890915402735</v>
      </c>
      <c r="Q14" s="31">
        <v>1.767488303550149</v>
      </c>
      <c r="R14" s="30">
        <v>15.887316031118131</v>
      </c>
      <c r="S14" s="31">
        <v>1.5496616893953321</v>
      </c>
      <c r="T14" s="30">
        <v>15.093543584490099</v>
      </c>
      <c r="U14" s="31">
        <v>1.1671487009090711</v>
      </c>
      <c r="V14" s="29">
        <v>14.64067629565028</v>
      </c>
      <c r="W14" s="31">
        <v>1.9784551417615119</v>
      </c>
      <c r="X14" s="30">
        <v>15.98656846207121</v>
      </c>
      <c r="Y14" s="31">
        <v>1.743782821931533</v>
      </c>
      <c r="Z14" s="30">
        <v>15.31998889904146</v>
      </c>
      <c r="AA14" s="31">
        <v>1.3189466933797269</v>
      </c>
      <c r="AB14" s="29">
        <v>10.23740305587512</v>
      </c>
      <c r="AC14" s="31">
        <v>2.004669011773677</v>
      </c>
      <c r="AD14" s="30">
        <v>12.005992891119311</v>
      </c>
      <c r="AE14" s="31">
        <v>1.803427604553197</v>
      </c>
      <c r="AF14" s="30">
        <v>11.155615049839881</v>
      </c>
      <c r="AG14" s="31">
        <v>1.3480611053889719</v>
      </c>
      <c r="AH14" s="29">
        <v>10.881211284413279</v>
      </c>
      <c r="AI14" s="31">
        <v>2.051241064119115</v>
      </c>
      <c r="AJ14" s="30">
        <v>12.48241938315552</v>
      </c>
      <c r="AK14" s="31">
        <v>1.876190692268594</v>
      </c>
      <c r="AL14" s="30">
        <v>11.661175209475569</v>
      </c>
      <c r="AM14" s="31">
        <v>1.385919235203483</v>
      </c>
      <c r="AN14" s="40"/>
    </row>
    <row r="15" spans="2:52" ht="15" customHeight="1">
      <c r="B15" s="28" t="s">
        <v>277</v>
      </c>
      <c r="C15" s="28" t="s">
        <v>271</v>
      </c>
      <c r="D15" s="29">
        <v>17.530859950530498</v>
      </c>
      <c r="E15" s="31">
        <v>5.2081082979504787</v>
      </c>
      <c r="F15" s="30">
        <v>22.197959663461202</v>
      </c>
      <c r="G15" s="31">
        <v>5.1847665398965681</v>
      </c>
      <c r="H15" s="30">
        <v>20.111136799409309</v>
      </c>
      <c r="I15" s="31">
        <v>3.693453956944031</v>
      </c>
      <c r="J15" s="29">
        <v>13.413961864416111</v>
      </c>
      <c r="K15" s="31">
        <v>4.9438714528575511</v>
      </c>
      <c r="L15" s="30">
        <v>14.57889671525024</v>
      </c>
      <c r="M15" s="31">
        <v>4.3908408390957749</v>
      </c>
      <c r="N15" s="30">
        <v>13.77496789703987</v>
      </c>
      <c r="O15" s="31">
        <v>3.300363292877301</v>
      </c>
      <c r="P15" s="29">
        <v>13.266120961035201</v>
      </c>
      <c r="Q15" s="31">
        <v>4.7115671744049568</v>
      </c>
      <c r="R15" s="30">
        <v>20.246231413527301</v>
      </c>
      <c r="S15" s="31">
        <v>4.7186632416473886</v>
      </c>
      <c r="T15" s="30">
        <v>16.83947081734734</v>
      </c>
      <c r="U15" s="31">
        <v>3.3791017186581369</v>
      </c>
      <c r="V15" s="29">
        <v>16.75767215986469</v>
      </c>
      <c r="W15" s="31">
        <v>6.3566024803845433</v>
      </c>
      <c r="X15" s="30">
        <v>21.619748090678279</v>
      </c>
      <c r="Y15" s="31">
        <v>5.7453405745287007</v>
      </c>
      <c r="Z15" s="30">
        <v>19.23511484577628</v>
      </c>
      <c r="AA15" s="31">
        <v>4.3593227087088957</v>
      </c>
      <c r="AB15" s="29">
        <v>17.717275580892188</v>
      </c>
      <c r="AC15" s="31">
        <v>6.3138378287373644</v>
      </c>
      <c r="AD15" s="30">
        <v>18.956762359215158</v>
      </c>
      <c r="AE15" s="31">
        <v>5.4970932625773292</v>
      </c>
      <c r="AF15" s="30">
        <v>18.1637915977436</v>
      </c>
      <c r="AG15" s="31">
        <v>4.2027972441569954</v>
      </c>
      <c r="AH15" s="29">
        <v>14.55644258651923</v>
      </c>
      <c r="AI15" s="31">
        <v>5.8202090585148314</v>
      </c>
      <c r="AJ15" s="30">
        <v>15.40965093353592</v>
      </c>
      <c r="AK15" s="31">
        <v>4.7089944453009567</v>
      </c>
      <c r="AL15" s="30">
        <v>15.03006882429924</v>
      </c>
      <c r="AM15" s="31">
        <v>3.8239694906184338</v>
      </c>
      <c r="AN15" s="40"/>
    </row>
    <row r="16" spans="2:52" ht="15" customHeight="1">
      <c r="B16" s="28" t="s">
        <v>278</v>
      </c>
      <c r="C16" s="28" t="s">
        <v>271</v>
      </c>
      <c r="D16" s="29">
        <v>16.914487069480259</v>
      </c>
      <c r="E16" s="31">
        <v>4.9519383283329219</v>
      </c>
      <c r="F16" s="30">
        <v>19.51625417024432</v>
      </c>
      <c r="G16" s="31">
        <v>4.6623791559606058</v>
      </c>
      <c r="H16" s="30">
        <v>18.424282338309471</v>
      </c>
      <c r="I16" s="31">
        <v>3.3728017866115372</v>
      </c>
      <c r="J16" s="29">
        <v>13.676025528000929</v>
      </c>
      <c r="K16" s="31">
        <v>4.6019474705957357</v>
      </c>
      <c r="L16" s="30">
        <v>20.65362365141829</v>
      </c>
      <c r="M16" s="31">
        <v>4.790635880009293</v>
      </c>
      <c r="N16" s="30">
        <v>17.144177576006381</v>
      </c>
      <c r="O16" s="31">
        <v>3.3152797201385922</v>
      </c>
      <c r="P16" s="29">
        <v>19.802116207122381</v>
      </c>
      <c r="Q16" s="31">
        <v>5.6677907892061032</v>
      </c>
      <c r="R16" s="30">
        <v>17.521295662374591</v>
      </c>
      <c r="S16" s="31">
        <v>4.4405038285613401</v>
      </c>
      <c r="T16" s="30">
        <v>18.736292852055339</v>
      </c>
      <c r="U16" s="31">
        <v>3.6189432877621299</v>
      </c>
      <c r="V16" s="29">
        <v>15.58537337788178</v>
      </c>
      <c r="W16" s="31">
        <v>6.2132682932526269</v>
      </c>
      <c r="X16" s="30">
        <v>15.967398182384819</v>
      </c>
      <c r="Y16" s="31">
        <v>5.0846216409395408</v>
      </c>
      <c r="Z16" s="30">
        <v>15.843708090080121</v>
      </c>
      <c r="AA16" s="31">
        <v>4.1204211702927847</v>
      </c>
      <c r="AB16" s="29">
        <v>12.122245204284949</v>
      </c>
      <c r="AC16" s="31">
        <v>5.124957256638087</v>
      </c>
      <c r="AD16" s="30">
        <v>16.2300906437621</v>
      </c>
      <c r="AE16" s="31">
        <v>4.7546870712474734</v>
      </c>
      <c r="AF16" s="30">
        <v>14.67188825470714</v>
      </c>
      <c r="AG16" s="31">
        <v>3.6792297141943959</v>
      </c>
      <c r="AH16" s="29">
        <v>14.31999611889202</v>
      </c>
      <c r="AI16" s="31">
        <v>5.2959070954258118</v>
      </c>
      <c r="AJ16" s="30">
        <v>13.36713888971649</v>
      </c>
      <c r="AK16" s="31">
        <v>4.263765144373771</v>
      </c>
      <c r="AL16" s="30">
        <v>13.852995278683959</v>
      </c>
      <c r="AM16" s="31">
        <v>3.4124103429168628</v>
      </c>
      <c r="AN16" s="40"/>
    </row>
    <row r="17" spans="2:61" ht="15" customHeight="1">
      <c r="B17" s="32" t="s">
        <v>279</v>
      </c>
      <c r="C17" s="28" t="s">
        <v>271</v>
      </c>
      <c r="D17" s="29">
        <v>19.03651233522168</v>
      </c>
      <c r="E17" s="31">
        <v>1.5233377787697979</v>
      </c>
      <c r="F17" s="30">
        <v>21.13621661732212</v>
      </c>
      <c r="G17" s="31">
        <v>1.420025526799451</v>
      </c>
      <c r="H17" s="30">
        <v>20.085728040324639</v>
      </c>
      <c r="I17" s="31">
        <v>1.041482787670742</v>
      </c>
      <c r="J17" s="29">
        <v>16.603343055793442</v>
      </c>
      <c r="K17" s="31">
        <v>1.4427084481300061</v>
      </c>
      <c r="L17" s="30">
        <v>18.40327152530622</v>
      </c>
      <c r="M17" s="31">
        <v>1.287902460598831</v>
      </c>
      <c r="N17" s="30">
        <v>17.519383069653859</v>
      </c>
      <c r="O17" s="31">
        <v>0.96697116581302145</v>
      </c>
      <c r="P17" s="29">
        <v>14.15434497948578</v>
      </c>
      <c r="Q17" s="31">
        <v>1.3277286316313031</v>
      </c>
      <c r="R17" s="30">
        <v>16.397581107307719</v>
      </c>
      <c r="S17" s="31">
        <v>1.1863250995309489</v>
      </c>
      <c r="T17" s="30">
        <v>15.27525120101642</v>
      </c>
      <c r="U17" s="31">
        <v>0.88971217448330087</v>
      </c>
      <c r="V17" s="29">
        <v>14.837176385310631</v>
      </c>
      <c r="W17" s="31">
        <v>1.5561523023511441</v>
      </c>
      <c r="X17" s="30">
        <v>16.54588734900771</v>
      </c>
      <c r="Y17" s="31">
        <v>1.3503731695015839</v>
      </c>
      <c r="Z17" s="30">
        <v>15.699370977468339</v>
      </c>
      <c r="AA17" s="31">
        <v>1.0354538644197611</v>
      </c>
      <c r="AB17" s="29">
        <v>10.489508207204061</v>
      </c>
      <c r="AC17" s="31">
        <v>1.441393881490588</v>
      </c>
      <c r="AD17" s="30">
        <v>12.98948779667745</v>
      </c>
      <c r="AE17" s="31">
        <v>1.3388567778746721</v>
      </c>
      <c r="AF17" s="30">
        <v>11.745037298301551</v>
      </c>
      <c r="AG17" s="31">
        <v>0.98661034216287258</v>
      </c>
      <c r="AH17" s="29">
        <v>11.93727855435276</v>
      </c>
      <c r="AI17" s="31">
        <v>1.5116790279464281</v>
      </c>
      <c r="AJ17" s="30">
        <v>13.21834139558735</v>
      </c>
      <c r="AK17" s="31">
        <v>1.3958299765479329</v>
      </c>
      <c r="AL17" s="30">
        <v>12.564968392383321</v>
      </c>
      <c r="AM17" s="31">
        <v>1.027554325750468</v>
      </c>
      <c r="AN17" s="40"/>
    </row>
    <row r="18" spans="2:61" ht="15" customHeight="1">
      <c r="B18" s="26" t="s">
        <v>280</v>
      </c>
      <c r="C18" s="38" t="s">
        <v>271</v>
      </c>
      <c r="D18" s="44">
        <v>20.27953535821462</v>
      </c>
      <c r="E18" s="27">
        <v>0.69854538995957061</v>
      </c>
      <c r="F18" s="46">
        <v>21.785143532511551</v>
      </c>
      <c r="G18" s="27">
        <v>0.66033460563743596</v>
      </c>
      <c r="H18" s="46">
        <v>21.01668022895598</v>
      </c>
      <c r="I18" s="27">
        <v>0.48115354729419141</v>
      </c>
      <c r="J18" s="44">
        <v>16.607021901139081</v>
      </c>
      <c r="K18" s="27">
        <v>0.67235812583013588</v>
      </c>
      <c r="L18" s="46">
        <v>18.160332222749531</v>
      </c>
      <c r="M18" s="27">
        <v>0.60615714526391085</v>
      </c>
      <c r="N18" s="46">
        <v>17.373976873600249</v>
      </c>
      <c r="O18" s="27">
        <v>0.45365520064404857</v>
      </c>
      <c r="P18" s="44">
        <v>14.275009109689011</v>
      </c>
      <c r="Q18" s="27">
        <v>0.69312421629086074</v>
      </c>
      <c r="R18" s="46">
        <v>16.828695199511941</v>
      </c>
      <c r="S18" s="27">
        <v>0.62814008594028747</v>
      </c>
      <c r="T18" s="46">
        <v>15.53557106709675</v>
      </c>
      <c r="U18" s="27">
        <v>0.46879333005740431</v>
      </c>
      <c r="V18" s="44">
        <v>14.76741731103408</v>
      </c>
      <c r="W18" s="27">
        <v>0.88002129096920456</v>
      </c>
      <c r="X18" s="46">
        <v>18.092955816884999</v>
      </c>
      <c r="Y18" s="27">
        <v>0.76867086749126401</v>
      </c>
      <c r="Z18" s="46">
        <v>16.41749185554394</v>
      </c>
      <c r="AA18" s="27">
        <v>0.58578149245323841</v>
      </c>
      <c r="AB18" s="44">
        <v>11.98030409308447</v>
      </c>
      <c r="AC18" s="27">
        <v>0.85765261624265032</v>
      </c>
      <c r="AD18" s="46">
        <v>14.788364385377641</v>
      </c>
      <c r="AE18" s="27">
        <v>0.80386096744672897</v>
      </c>
      <c r="AF18" s="46">
        <v>13.36958465475225</v>
      </c>
      <c r="AG18" s="27">
        <v>0.58900350420635905</v>
      </c>
      <c r="AH18" s="44">
        <v>12.72469807231721</v>
      </c>
      <c r="AI18" s="27">
        <v>0.83894298897588537</v>
      </c>
      <c r="AJ18" s="46">
        <v>14.125680527999981</v>
      </c>
      <c r="AK18" s="27">
        <v>0.7816359884394608</v>
      </c>
      <c r="AL18" s="46">
        <v>13.41307929272328</v>
      </c>
      <c r="AM18" s="27">
        <v>0.57452816515849991</v>
      </c>
      <c r="AN18" s="40"/>
    </row>
    <row r="19" spans="2:61" ht="15" customHeight="1">
      <c r="B19" s="37" t="s">
        <v>270</v>
      </c>
      <c r="C19" s="37" t="s">
        <v>281</v>
      </c>
      <c r="D19" s="47"/>
      <c r="E19" s="36"/>
      <c r="F19" s="45"/>
      <c r="G19" s="36"/>
      <c r="H19" s="45"/>
      <c r="I19" s="36"/>
      <c r="J19" s="43">
        <v>18.427437865569249</v>
      </c>
      <c r="K19" s="36">
        <v>5.0201075803539528</v>
      </c>
      <c r="L19" s="45">
        <v>19.97333579103994</v>
      </c>
      <c r="M19" s="36">
        <v>4.557019728094688</v>
      </c>
      <c r="N19" s="45">
        <v>19.988894516817631</v>
      </c>
      <c r="O19" s="36">
        <v>3.5614938416163202</v>
      </c>
      <c r="P19" s="43">
        <v>10.92837664498337</v>
      </c>
      <c r="Q19" s="36">
        <v>4.0353364002206611</v>
      </c>
      <c r="R19" s="45">
        <v>16.89714151493245</v>
      </c>
      <c r="S19" s="36">
        <v>4.3059815373978241</v>
      </c>
      <c r="T19" s="45">
        <v>13.802604529043631</v>
      </c>
      <c r="U19" s="36">
        <v>2.9299913271517291</v>
      </c>
      <c r="V19" s="43">
        <v>15.089070003873591</v>
      </c>
      <c r="W19" s="36">
        <v>6.0605458084037167</v>
      </c>
      <c r="X19" s="45">
        <v>17.58105067341447</v>
      </c>
      <c r="Y19" s="36">
        <v>4.9617760586081889</v>
      </c>
      <c r="Z19" s="45">
        <v>16.286016091341828</v>
      </c>
      <c r="AA19" s="36">
        <v>3.9389878383162942</v>
      </c>
      <c r="AB19" s="43">
        <v>8.1003376847992836</v>
      </c>
      <c r="AC19" s="36">
        <v>3.7491725247241452</v>
      </c>
      <c r="AD19" s="45">
        <v>10.813860402874891</v>
      </c>
      <c r="AE19" s="36">
        <v>4.017791904117674</v>
      </c>
      <c r="AF19" s="45">
        <v>9.2512915575967956</v>
      </c>
      <c r="AG19" s="36">
        <v>2.7222749114602611</v>
      </c>
      <c r="AH19" s="43">
        <v>11.21842966998882</v>
      </c>
      <c r="AI19" s="36">
        <v>4.3463533747108416</v>
      </c>
      <c r="AJ19" s="45">
        <v>15.086220365609019</v>
      </c>
      <c r="AK19" s="36">
        <v>4.4728391596876387</v>
      </c>
      <c r="AL19" s="45">
        <v>12.87282924485177</v>
      </c>
      <c r="AM19" s="36">
        <v>3.0700893581420279</v>
      </c>
      <c r="AN19" s="41"/>
    </row>
    <row r="20" spans="2:61" ht="15" customHeight="1">
      <c r="B20" s="28" t="s">
        <v>272</v>
      </c>
      <c r="C20" s="28" t="s">
        <v>281</v>
      </c>
      <c r="D20" s="29"/>
      <c r="E20" s="31"/>
      <c r="F20" s="30"/>
      <c r="G20" s="31"/>
      <c r="H20" s="30"/>
      <c r="I20" s="31"/>
      <c r="J20" s="29">
        <v>8.3796482774447103</v>
      </c>
      <c r="K20" s="31">
        <v>4.1447571563705079</v>
      </c>
      <c r="L20" s="30">
        <v>19.957196221494431</v>
      </c>
      <c r="M20" s="31">
        <v>5.575147682240889</v>
      </c>
      <c r="N20" s="30">
        <v>14.038889207219579</v>
      </c>
      <c r="O20" s="31">
        <v>3.445050366747584</v>
      </c>
      <c r="P20" s="29">
        <v>14.786471059446599</v>
      </c>
      <c r="Q20" s="31">
        <v>4.5415241231269192</v>
      </c>
      <c r="R20" s="30">
        <v>23.721372508152751</v>
      </c>
      <c r="S20" s="31">
        <v>4.5765026909419433</v>
      </c>
      <c r="T20" s="30">
        <v>18.907201814236942</v>
      </c>
      <c r="U20" s="31">
        <v>3.2391753288336131</v>
      </c>
      <c r="V20" s="29">
        <v>18.144300048066729</v>
      </c>
      <c r="W20" s="31">
        <v>5.9017225806894169</v>
      </c>
      <c r="X20" s="30">
        <v>19.93038580316378</v>
      </c>
      <c r="Y20" s="31">
        <v>5.4773436188463531</v>
      </c>
      <c r="Z20" s="30">
        <v>19.469832053307162</v>
      </c>
      <c r="AA20" s="31">
        <v>4.2468705170615566</v>
      </c>
      <c r="AB20" s="29">
        <v>9.6042938135763016</v>
      </c>
      <c r="AC20" s="31">
        <v>4.3532690214716308</v>
      </c>
      <c r="AD20" s="30">
        <v>19.03536047451064</v>
      </c>
      <c r="AE20" s="31">
        <v>4.5689615234013576</v>
      </c>
      <c r="AF20" s="30">
        <v>13.902941638999669</v>
      </c>
      <c r="AG20" s="31">
        <v>3.1748474791521928</v>
      </c>
      <c r="AH20" s="29">
        <v>18.700236004125131</v>
      </c>
      <c r="AI20" s="31">
        <v>5.5628723736522936</v>
      </c>
      <c r="AJ20" s="30">
        <v>24.533525732168322</v>
      </c>
      <c r="AK20" s="31">
        <v>5.1639593710722353</v>
      </c>
      <c r="AL20" s="30">
        <v>21.720426847574679</v>
      </c>
      <c r="AM20" s="31">
        <v>3.8796842143876189</v>
      </c>
      <c r="AN20" s="40"/>
    </row>
    <row r="21" spans="2:61" ht="15" customHeight="1">
      <c r="B21" s="28" t="s">
        <v>273</v>
      </c>
      <c r="C21" s="28" t="s">
        <v>281</v>
      </c>
      <c r="D21" s="29"/>
      <c r="E21" s="31"/>
      <c r="F21" s="30"/>
      <c r="G21" s="31"/>
      <c r="H21" s="30"/>
      <c r="I21" s="31"/>
      <c r="J21" s="29">
        <v>13.646282910724</v>
      </c>
      <c r="K21" s="31">
        <v>4.8955980454586188</v>
      </c>
      <c r="L21" s="30">
        <v>16.612921371084219</v>
      </c>
      <c r="M21" s="31">
        <v>4.2724230795064457</v>
      </c>
      <c r="N21" s="30">
        <v>14.97137930163</v>
      </c>
      <c r="O21" s="31">
        <v>3.3129497569424839</v>
      </c>
      <c r="P21" s="29">
        <v>7.6113811709158972</v>
      </c>
      <c r="Q21" s="31">
        <v>3.8925257928997659</v>
      </c>
      <c r="R21" s="30">
        <v>14.598481494639129</v>
      </c>
      <c r="S21" s="31">
        <v>4.2478336817056013</v>
      </c>
      <c r="T21" s="30">
        <v>11.41645563154502</v>
      </c>
      <c r="U21" s="31">
        <v>3.0590525470944061</v>
      </c>
      <c r="V21" s="29">
        <v>11.65615557588348</v>
      </c>
      <c r="W21" s="31">
        <v>5.4068089154674226</v>
      </c>
      <c r="X21" s="30">
        <v>16.903819441342549</v>
      </c>
      <c r="Y21" s="31">
        <v>5.1204128376890559</v>
      </c>
      <c r="Z21" s="30">
        <v>14.1966149977182</v>
      </c>
      <c r="AA21" s="31">
        <v>3.7077435238836278</v>
      </c>
      <c r="AB21" s="29">
        <v>12.45114056420204</v>
      </c>
      <c r="AC21" s="31">
        <v>5.1827974719163423</v>
      </c>
      <c r="AD21" s="30">
        <v>15.51853400748035</v>
      </c>
      <c r="AE21" s="31">
        <v>4.705217457721492</v>
      </c>
      <c r="AF21" s="30">
        <v>14.153321758978549</v>
      </c>
      <c r="AG21" s="31">
        <v>3.5690147440918358</v>
      </c>
      <c r="AH21" s="29">
        <v>17.462980767323771</v>
      </c>
      <c r="AI21" s="31">
        <v>6.1735327357508716</v>
      </c>
      <c r="AJ21" s="30">
        <v>13.25110261324039</v>
      </c>
      <c r="AK21" s="31">
        <v>4.1774101641431214</v>
      </c>
      <c r="AL21" s="30">
        <v>14.95126559677991</v>
      </c>
      <c r="AM21" s="31">
        <v>3.5442442630479221</v>
      </c>
      <c r="AN21" s="40"/>
    </row>
    <row r="22" spans="2:61" ht="15" customHeight="1">
      <c r="B22" s="28" t="s">
        <v>274</v>
      </c>
      <c r="C22" s="28" t="s">
        <v>281</v>
      </c>
      <c r="D22" s="29"/>
      <c r="E22" s="31"/>
      <c r="F22" s="30"/>
      <c r="G22" s="31"/>
      <c r="H22" s="30"/>
      <c r="I22" s="31"/>
      <c r="J22" s="29">
        <v>12.12956820322314</v>
      </c>
      <c r="K22" s="31">
        <v>4.3451131037646116</v>
      </c>
      <c r="L22" s="30">
        <v>18.199985847462141</v>
      </c>
      <c r="M22" s="31">
        <v>4.4935856148787394</v>
      </c>
      <c r="N22" s="30">
        <v>15.19905448972373</v>
      </c>
      <c r="O22" s="31">
        <v>3.1397720930487698</v>
      </c>
      <c r="P22" s="29">
        <v>11.150214097580189</v>
      </c>
      <c r="Q22" s="31">
        <v>4.2489753529173466</v>
      </c>
      <c r="R22" s="30">
        <v>12.158439484851749</v>
      </c>
      <c r="S22" s="31">
        <v>3.5660472845800539</v>
      </c>
      <c r="T22" s="30">
        <v>11.48129419936361</v>
      </c>
      <c r="U22" s="31">
        <v>2.8139737812760481</v>
      </c>
      <c r="V22" s="29">
        <v>13.875303932765849</v>
      </c>
      <c r="W22" s="31">
        <v>6.1127070948932243</v>
      </c>
      <c r="X22" s="30">
        <v>15.42620534403906</v>
      </c>
      <c r="Y22" s="31">
        <v>4.5775772632842218</v>
      </c>
      <c r="Z22" s="30">
        <v>14.94715863270917</v>
      </c>
      <c r="AA22" s="31">
        <v>3.8610234812139681</v>
      </c>
      <c r="AB22" s="29">
        <v>8.5191323764826397</v>
      </c>
      <c r="AC22" s="31">
        <v>3.7550460099037291</v>
      </c>
      <c r="AD22" s="30">
        <v>13.602134779532641</v>
      </c>
      <c r="AE22" s="31">
        <v>4.307987976971078</v>
      </c>
      <c r="AF22" s="30">
        <v>10.995787031162379</v>
      </c>
      <c r="AG22" s="31">
        <v>2.8807774636101389</v>
      </c>
      <c r="AH22" s="29">
        <v>14.63407377084612</v>
      </c>
      <c r="AI22" s="31">
        <v>5.032297148900156</v>
      </c>
      <c r="AJ22" s="30">
        <v>5.6990075423362709</v>
      </c>
      <c r="AK22" s="31">
        <v>2.8096514764519069</v>
      </c>
      <c r="AL22" s="30">
        <v>10.33581200697569</v>
      </c>
      <c r="AM22" s="31">
        <v>2.915916253937668</v>
      </c>
      <c r="AN22" s="40"/>
    </row>
    <row r="23" spans="2:61" ht="15" customHeight="1">
      <c r="B23" s="28" t="s">
        <v>275</v>
      </c>
      <c r="C23" s="28" t="s">
        <v>281</v>
      </c>
      <c r="D23" s="29"/>
      <c r="E23" s="31"/>
      <c r="F23" s="30"/>
      <c r="G23" s="31"/>
      <c r="H23" s="30"/>
      <c r="I23" s="31"/>
      <c r="J23" s="29">
        <v>16.670887456998489</v>
      </c>
      <c r="K23" s="31">
        <v>4.8030880837263261</v>
      </c>
      <c r="L23" s="30">
        <v>16.20638845516984</v>
      </c>
      <c r="M23" s="31">
        <v>4.2036695502722043</v>
      </c>
      <c r="N23" s="30">
        <v>16.751127619044141</v>
      </c>
      <c r="O23" s="31">
        <v>3.250645862509622</v>
      </c>
      <c r="P23" s="29">
        <v>18.00528160482606</v>
      </c>
      <c r="Q23" s="31">
        <v>5.3468232241471512</v>
      </c>
      <c r="R23" s="30">
        <v>14.002719898851741</v>
      </c>
      <c r="S23" s="31">
        <v>3.8944314269262952</v>
      </c>
      <c r="T23" s="30">
        <v>16.565185615199351</v>
      </c>
      <c r="U23" s="31">
        <v>3.3764281666530889</v>
      </c>
      <c r="V23" s="29">
        <v>15.377001930368751</v>
      </c>
      <c r="W23" s="31">
        <v>5.8597682900948271</v>
      </c>
      <c r="X23" s="30">
        <v>17.80577718655773</v>
      </c>
      <c r="Y23" s="31">
        <v>5.0460562856650819</v>
      </c>
      <c r="Z23" s="30">
        <v>17.402555903111349</v>
      </c>
      <c r="AA23" s="31">
        <v>4.0152914793652128</v>
      </c>
      <c r="AB23" s="29">
        <v>12.77901821548987</v>
      </c>
      <c r="AC23" s="31">
        <v>5.0592284057684562</v>
      </c>
      <c r="AD23" s="30">
        <v>15.821598767994301</v>
      </c>
      <c r="AE23" s="31">
        <v>4.9879186455000584</v>
      </c>
      <c r="AF23" s="30">
        <v>13.917807621149599</v>
      </c>
      <c r="AG23" s="31">
        <v>3.4893041851494</v>
      </c>
      <c r="AH23" s="29">
        <v>13.455417276481709</v>
      </c>
      <c r="AI23" s="31">
        <v>4.9894744113295033</v>
      </c>
      <c r="AJ23" s="30">
        <v>13.937166155008329</v>
      </c>
      <c r="AK23" s="31">
        <v>4.0119018559234254</v>
      </c>
      <c r="AL23" s="30">
        <v>13.476491254519511</v>
      </c>
      <c r="AM23" s="31">
        <v>3.1043122123014388</v>
      </c>
      <c r="AN23" s="40"/>
    </row>
    <row r="24" spans="2:61" ht="15" customHeight="1">
      <c r="B24" s="28" t="s">
        <v>276</v>
      </c>
      <c r="C24" s="28" t="s">
        <v>281</v>
      </c>
      <c r="D24" s="29"/>
      <c r="E24" s="31"/>
      <c r="F24" s="30"/>
      <c r="G24" s="31"/>
      <c r="H24" s="30"/>
      <c r="I24" s="31"/>
      <c r="J24" s="29">
        <v>16.71516779726187</v>
      </c>
      <c r="K24" s="31">
        <v>1.802283213402875</v>
      </c>
      <c r="L24" s="30">
        <v>17.57739730289644</v>
      </c>
      <c r="M24" s="31">
        <v>1.572964313157438</v>
      </c>
      <c r="N24" s="30">
        <v>17.142620931416189</v>
      </c>
      <c r="O24" s="31">
        <v>1.189718774706586</v>
      </c>
      <c r="P24" s="29">
        <v>14.005189189668281</v>
      </c>
      <c r="Q24" s="31">
        <v>1.724567712981641</v>
      </c>
      <c r="R24" s="30">
        <v>15.51407571304839</v>
      </c>
      <c r="S24" s="31">
        <v>1.511522802356541</v>
      </c>
      <c r="T24" s="30">
        <v>14.741704163994569</v>
      </c>
      <c r="U24" s="31">
        <v>1.1335470426525189</v>
      </c>
      <c r="V24" s="29">
        <v>14.32062064003013</v>
      </c>
      <c r="W24" s="31">
        <v>1.931076093642301</v>
      </c>
      <c r="X24" s="30">
        <v>15.547866337032939</v>
      </c>
      <c r="Y24" s="31">
        <v>1.698816343362608</v>
      </c>
      <c r="Z24" s="30">
        <v>14.933116078905149</v>
      </c>
      <c r="AA24" s="31">
        <v>1.2801402036968561</v>
      </c>
      <c r="AB24" s="29">
        <v>10.006724730451459</v>
      </c>
      <c r="AC24" s="31">
        <v>1.9557382374147501</v>
      </c>
      <c r="AD24" s="30">
        <v>11.800621352526861</v>
      </c>
      <c r="AE24" s="31">
        <v>1.762568355908712</v>
      </c>
      <c r="AF24" s="30">
        <v>10.94560415766917</v>
      </c>
      <c r="AG24" s="31">
        <v>1.3105641098372021</v>
      </c>
      <c r="AH24" s="29">
        <v>10.65193608361098</v>
      </c>
      <c r="AI24" s="31">
        <v>2.0021509705889078</v>
      </c>
      <c r="AJ24" s="30">
        <v>12.17903569442896</v>
      </c>
      <c r="AK24" s="31">
        <v>1.8295669522893929</v>
      </c>
      <c r="AL24" s="30">
        <v>11.39458492577117</v>
      </c>
      <c r="AM24" s="31">
        <v>1.346139422792668</v>
      </c>
      <c r="AN24" s="40"/>
    </row>
    <row r="25" spans="2:61" ht="15" customHeight="1">
      <c r="B25" s="28" t="s">
        <v>277</v>
      </c>
      <c r="C25" s="28" t="s">
        <v>281</v>
      </c>
      <c r="D25" s="29"/>
      <c r="E25" s="31"/>
      <c r="F25" s="30"/>
      <c r="G25" s="31"/>
      <c r="H25" s="30"/>
      <c r="I25" s="31"/>
      <c r="J25" s="29">
        <v>12.770444385516191</v>
      </c>
      <c r="K25" s="31">
        <v>4.6491104394143887</v>
      </c>
      <c r="L25" s="30">
        <v>14.926665002922149</v>
      </c>
      <c r="M25" s="31">
        <v>4.2293529412790161</v>
      </c>
      <c r="N25" s="30">
        <v>13.5073307038311</v>
      </c>
      <c r="O25" s="31">
        <v>3.2035982891254999</v>
      </c>
      <c r="P25" s="29">
        <v>12.97610859962084</v>
      </c>
      <c r="Q25" s="31">
        <v>4.5706462249328954</v>
      </c>
      <c r="R25" s="30">
        <v>19.717219379141621</v>
      </c>
      <c r="S25" s="31">
        <v>4.5244268053828502</v>
      </c>
      <c r="T25" s="30">
        <v>16.49523438196935</v>
      </c>
      <c r="U25" s="31">
        <v>3.281852358648901</v>
      </c>
      <c r="V25" s="29">
        <v>16.223488228191471</v>
      </c>
      <c r="W25" s="31">
        <v>6.1503710879345528</v>
      </c>
      <c r="X25" s="30">
        <v>21.102616340414869</v>
      </c>
      <c r="Y25" s="31">
        <v>5.5873930654353563</v>
      </c>
      <c r="Z25" s="30">
        <v>18.57875855482002</v>
      </c>
      <c r="AA25" s="31">
        <v>4.1860905144154126</v>
      </c>
      <c r="AB25" s="29">
        <v>16.655085594645911</v>
      </c>
      <c r="AC25" s="31">
        <v>5.7990394887339054</v>
      </c>
      <c r="AD25" s="30">
        <v>18.206605150210791</v>
      </c>
      <c r="AE25" s="31">
        <v>5.3043096831412564</v>
      </c>
      <c r="AF25" s="30">
        <v>17.67864986985861</v>
      </c>
      <c r="AG25" s="31">
        <v>4.0720605483944183</v>
      </c>
      <c r="AH25" s="29">
        <v>14.13342729796517</v>
      </c>
      <c r="AI25" s="31">
        <v>5.6365330802056439</v>
      </c>
      <c r="AJ25" s="30">
        <v>15.096531523908769</v>
      </c>
      <c r="AK25" s="31">
        <v>4.5698404972944147</v>
      </c>
      <c r="AL25" s="30">
        <v>14.63737967701269</v>
      </c>
      <c r="AM25" s="31">
        <v>3.7054774540736188</v>
      </c>
      <c r="AN25" s="40"/>
    </row>
    <row r="26" spans="2:61" ht="15" customHeight="1">
      <c r="B26" s="28" t="s">
        <v>278</v>
      </c>
      <c r="C26" s="28" t="s">
        <v>281</v>
      </c>
      <c r="D26" s="29"/>
      <c r="E26" s="31"/>
      <c r="F26" s="30"/>
      <c r="G26" s="31"/>
      <c r="H26" s="30"/>
      <c r="I26" s="31"/>
      <c r="J26" s="29">
        <v>13.10611987600571</v>
      </c>
      <c r="K26" s="31">
        <v>4.4074804577395064</v>
      </c>
      <c r="L26" s="30">
        <v>20.56230887838143</v>
      </c>
      <c r="M26" s="31">
        <v>4.6626702124079893</v>
      </c>
      <c r="N26" s="30">
        <v>16.828798106641479</v>
      </c>
      <c r="O26" s="31">
        <v>3.2243560261824462</v>
      </c>
      <c r="P26" s="29">
        <v>18.906735238698769</v>
      </c>
      <c r="Q26" s="31">
        <v>5.3841273951091093</v>
      </c>
      <c r="R26" s="30">
        <v>17.882046932341058</v>
      </c>
      <c r="S26" s="31">
        <v>4.376973818499053</v>
      </c>
      <c r="T26" s="30">
        <v>18.30162086784172</v>
      </c>
      <c r="U26" s="31">
        <v>3.5106909135236148</v>
      </c>
      <c r="V26" s="29">
        <v>15.400783951923341</v>
      </c>
      <c r="W26" s="31">
        <v>6.0405981114517697</v>
      </c>
      <c r="X26" s="30">
        <v>15.42896291647611</v>
      </c>
      <c r="Y26" s="31">
        <v>4.9151613562952559</v>
      </c>
      <c r="Z26" s="30">
        <v>15.483849561602989</v>
      </c>
      <c r="AA26" s="31">
        <v>3.9984078650707269</v>
      </c>
      <c r="AB26" s="29">
        <v>11.989529775900159</v>
      </c>
      <c r="AC26" s="31">
        <v>5.1651679580709864</v>
      </c>
      <c r="AD26" s="30">
        <v>15.81315628678378</v>
      </c>
      <c r="AE26" s="31">
        <v>4.5255776577660924</v>
      </c>
      <c r="AF26" s="30">
        <v>14.335020708318019</v>
      </c>
      <c r="AG26" s="31">
        <v>3.5709247947400349</v>
      </c>
      <c r="AH26" s="29">
        <v>13.86550234086951</v>
      </c>
      <c r="AI26" s="31">
        <v>5.1251111144209913</v>
      </c>
      <c r="AJ26" s="30">
        <v>12.929945293365989</v>
      </c>
      <c r="AK26" s="31">
        <v>4.1251528351244984</v>
      </c>
      <c r="AL26" s="30">
        <v>13.403898261370079</v>
      </c>
      <c r="AM26" s="31">
        <v>3.3025963008000261</v>
      </c>
      <c r="AN26" s="40"/>
    </row>
    <row r="27" spans="2:61" ht="15" customHeight="1">
      <c r="B27" s="32" t="s">
        <v>279</v>
      </c>
      <c r="C27" s="28" t="s">
        <v>281</v>
      </c>
      <c r="D27" s="29"/>
      <c r="E27" s="31"/>
      <c r="F27" s="30"/>
      <c r="G27" s="31"/>
      <c r="H27" s="30"/>
      <c r="I27" s="31"/>
      <c r="J27" s="29">
        <v>16.167938855996599</v>
      </c>
      <c r="K27" s="31">
        <v>1.397421765135479</v>
      </c>
      <c r="L27" s="30">
        <v>17.9584228612446</v>
      </c>
      <c r="M27" s="31">
        <v>1.2498454824976111</v>
      </c>
      <c r="N27" s="30">
        <v>17.08358857293134</v>
      </c>
      <c r="O27" s="31">
        <v>0.93777135866659755</v>
      </c>
      <c r="P27" s="29">
        <v>13.80410610311813</v>
      </c>
      <c r="Q27" s="31">
        <v>1.2878060905462061</v>
      </c>
      <c r="R27" s="30">
        <v>15.982865577986271</v>
      </c>
      <c r="S27" s="31">
        <v>1.1503528906732901</v>
      </c>
      <c r="T27" s="30">
        <v>14.89339388356461</v>
      </c>
      <c r="U27" s="31">
        <v>0.86281288235040554</v>
      </c>
      <c r="V27" s="29">
        <v>14.47326494074775</v>
      </c>
      <c r="W27" s="31">
        <v>1.509988043061655</v>
      </c>
      <c r="X27" s="30">
        <v>16.076744852103189</v>
      </c>
      <c r="Y27" s="31">
        <v>1.3084122320908329</v>
      </c>
      <c r="Z27" s="30">
        <v>15.27911318963293</v>
      </c>
      <c r="AA27" s="31">
        <v>1.003863855406498</v>
      </c>
      <c r="AB27" s="29">
        <v>10.27244185064832</v>
      </c>
      <c r="AC27" s="31">
        <v>1.399253961436782</v>
      </c>
      <c r="AD27" s="30">
        <v>12.76195990745245</v>
      </c>
      <c r="AE27" s="31">
        <v>1.30341152011088</v>
      </c>
      <c r="AF27" s="30">
        <v>11.5271174485716</v>
      </c>
      <c r="AG27" s="31">
        <v>0.95934825822644321</v>
      </c>
      <c r="AH27" s="29">
        <v>11.617400534477451</v>
      </c>
      <c r="AI27" s="31">
        <v>1.4650871664823779</v>
      </c>
      <c r="AJ27" s="30">
        <v>12.90297739449792</v>
      </c>
      <c r="AK27" s="31">
        <v>1.3541358728949151</v>
      </c>
      <c r="AL27" s="30">
        <v>12.24809958761365</v>
      </c>
      <c r="AM27" s="31">
        <v>0.99638103911088294</v>
      </c>
      <c r="AN27" s="40"/>
    </row>
    <row r="28" spans="2:61" ht="15" customHeight="1">
      <c r="B28" s="26" t="s">
        <v>280</v>
      </c>
      <c r="C28" s="38" t="s">
        <v>281</v>
      </c>
      <c r="D28" s="44"/>
      <c r="E28" s="27"/>
      <c r="F28" s="46"/>
      <c r="G28" s="27"/>
      <c r="H28" s="46"/>
      <c r="I28" s="27"/>
      <c r="J28" s="44">
        <v>16.183034914738311</v>
      </c>
      <c r="K28" s="27">
        <v>0.65210747308144801</v>
      </c>
      <c r="L28" s="46">
        <v>17.69842738616811</v>
      </c>
      <c r="M28" s="27">
        <v>0.58803258149525695</v>
      </c>
      <c r="N28" s="46">
        <v>16.9325449814725</v>
      </c>
      <c r="O28" s="27">
        <v>0.44005464395492361</v>
      </c>
      <c r="P28" s="44">
        <v>13.96340292258331</v>
      </c>
      <c r="Q28" s="27">
        <v>0.67274853283563474</v>
      </c>
      <c r="R28" s="46">
        <v>16.405759075937009</v>
      </c>
      <c r="S28" s="27">
        <v>0.60909824083157094</v>
      </c>
      <c r="T28" s="46">
        <v>15.166225154802561</v>
      </c>
      <c r="U28" s="27">
        <v>0.45474195157545189</v>
      </c>
      <c r="V28" s="44">
        <v>14.38830212072042</v>
      </c>
      <c r="W28" s="27">
        <v>0.85302042955509028</v>
      </c>
      <c r="X28" s="46">
        <v>17.615610951774251</v>
      </c>
      <c r="Y28" s="27">
        <v>0.74502740849956284</v>
      </c>
      <c r="Z28" s="46">
        <v>15.99032616543856</v>
      </c>
      <c r="AA28" s="27">
        <v>0.56775362573798227</v>
      </c>
      <c r="AB28" s="44">
        <v>11.69925444233945</v>
      </c>
      <c r="AC28" s="27">
        <v>0.8313189562527058</v>
      </c>
      <c r="AD28" s="46">
        <v>14.458278683355569</v>
      </c>
      <c r="AE28" s="27">
        <v>0.77958382548350691</v>
      </c>
      <c r="AF28" s="46">
        <v>13.06708806797702</v>
      </c>
      <c r="AG28" s="27">
        <v>0.57108860218201762</v>
      </c>
      <c r="AH28" s="44">
        <v>12.41015291180959</v>
      </c>
      <c r="AI28" s="27">
        <v>0.81310766682043334</v>
      </c>
      <c r="AJ28" s="46">
        <v>13.771127827699971</v>
      </c>
      <c r="AK28" s="27">
        <v>0.75750664201305606</v>
      </c>
      <c r="AL28" s="46">
        <v>13.079125120327619</v>
      </c>
      <c r="AM28" s="27">
        <v>0.55680524360808836</v>
      </c>
      <c r="AN28" s="40"/>
    </row>
    <row r="29" spans="2:61">
      <c r="B29" s="3" t="s">
        <v>132</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356</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18.893098334084399</v>
      </c>
      <c r="AQ37" s="102">
        <f t="shared" ref="AQ37:AQ46" si="2">IF(ISNUMBER(N19),N19,NA())</f>
        <v>19.988894516817631</v>
      </c>
      <c r="AR37" s="102">
        <f t="shared" ref="AR37:AR46" si="3">IF(ISNUMBER(T19),T19,NA())</f>
        <v>13.802604529043631</v>
      </c>
      <c r="AS37" s="102">
        <f t="shared" ref="AS37:AS46" si="4">IF(ISNUMBER(Z19),Z19,NA())</f>
        <v>16.286016091341828</v>
      </c>
      <c r="AT37" s="102">
        <f t="shared" ref="AT37:AT46" si="5">IF(ISNUMBER(AF19),AF19,NA())</f>
        <v>9.2512915575967956</v>
      </c>
      <c r="AU37" s="102">
        <f t="shared" ref="AU37:AU46" si="6">IF(ISNUMBER(AL19),AL19,NA())</f>
        <v>12.87282924485177</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27.611891017779261</v>
      </c>
      <c r="AQ38" s="102">
        <f t="shared" si="2"/>
        <v>14.038889207219579</v>
      </c>
      <c r="AR38" s="102">
        <f t="shared" si="3"/>
        <v>18.907201814236942</v>
      </c>
      <c r="AS38" s="102">
        <f t="shared" si="4"/>
        <v>19.469832053307162</v>
      </c>
      <c r="AT38" s="102">
        <f t="shared" si="5"/>
        <v>13.902941638999669</v>
      </c>
      <c r="AU38" s="102">
        <f t="shared" si="6"/>
        <v>21.720426847574679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21.249100481983341</v>
      </c>
      <c r="AQ39" s="102">
        <f t="shared" si="2"/>
        <v>14.97137930163</v>
      </c>
      <c r="AR39" s="102">
        <f t="shared" si="3"/>
        <v>11.41645563154502</v>
      </c>
      <c r="AS39" s="102">
        <f t="shared" si="4"/>
        <v>14.1966149977182</v>
      </c>
      <c r="AT39" s="102">
        <f t="shared" si="5"/>
        <v>14.153321758978549</v>
      </c>
      <c r="AU39" s="102">
        <f t="shared" si="6"/>
        <v>14.95126559677991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15.19905448972373</v>
      </c>
      <c r="AR40" s="102">
        <f t="shared" si="3"/>
        <v>11.48129419936361</v>
      </c>
      <c r="AS40" s="102">
        <f t="shared" si="4"/>
        <v>14.94715863270917</v>
      </c>
      <c r="AT40" s="102">
        <f t="shared" si="5"/>
        <v>10.995787031162379</v>
      </c>
      <c r="AU40" s="102">
        <f t="shared" si="6"/>
        <v>10.33581200697569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19.233890077006428</v>
      </c>
      <c r="AQ41" s="102">
        <f t="shared" si="2"/>
        <v>16.751127619044141</v>
      </c>
      <c r="AR41" s="102">
        <f t="shared" si="3"/>
        <v>16.565185615199351</v>
      </c>
      <c r="AS41" s="102">
        <f t="shared" si="4"/>
        <v>17.402555903111349</v>
      </c>
      <c r="AT41" s="102">
        <f t="shared" si="5"/>
        <v>13.917807621149599</v>
      </c>
      <c r="AU41" s="102">
        <f t="shared" si="6"/>
        <v>13.476491254519511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20.40773995772847</v>
      </c>
      <c r="AQ42" s="102">
        <f t="shared" si="2"/>
        <v>17.142620931416189</v>
      </c>
      <c r="AR42" s="102">
        <f t="shared" si="3"/>
        <v>14.741704163994569</v>
      </c>
      <c r="AS42" s="102">
        <f t="shared" si="4"/>
        <v>14.933116078905149</v>
      </c>
      <c r="AT42" s="102">
        <f t="shared" si="5"/>
        <v>10.94560415766917</v>
      </c>
      <c r="AU42" s="102">
        <f t="shared" si="6"/>
        <v>11.39458492577117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20.111136799409309</v>
      </c>
      <c r="AQ43" s="102">
        <f t="shared" si="2"/>
        <v>13.5073307038311</v>
      </c>
      <c r="AR43" s="102">
        <f t="shared" si="3"/>
        <v>16.49523438196935</v>
      </c>
      <c r="AS43" s="102">
        <f t="shared" si="4"/>
        <v>18.57875855482002</v>
      </c>
      <c r="AT43" s="102">
        <f t="shared" si="5"/>
        <v>17.67864986985861</v>
      </c>
      <c r="AU43" s="102">
        <f t="shared" si="6"/>
        <v>14.63737967701269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18.424282338309471</v>
      </c>
      <c r="AQ44" s="102">
        <f t="shared" si="2"/>
        <v>16.828798106641479</v>
      </c>
      <c r="AR44" s="102">
        <f t="shared" si="3"/>
        <v>18.30162086784172</v>
      </c>
      <c r="AS44" s="102">
        <f t="shared" si="4"/>
        <v>15.483849561602989</v>
      </c>
      <c r="AT44" s="102">
        <f t="shared" si="5"/>
        <v>14.335020708318019</v>
      </c>
      <c r="AU44" s="102">
        <f t="shared" si="6"/>
        <v>13.403898261370079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20.085728040324639</v>
      </c>
      <c r="AQ45" s="102">
        <f t="shared" si="2"/>
        <v>17.08358857293134</v>
      </c>
      <c r="AR45" s="102">
        <f t="shared" si="3"/>
        <v>14.89339388356461</v>
      </c>
      <c r="AS45" s="102">
        <f t="shared" si="4"/>
        <v>15.27911318963293</v>
      </c>
      <c r="AT45" s="102">
        <f t="shared" si="5"/>
        <v>11.5271174485716</v>
      </c>
      <c r="AU45" s="102">
        <f t="shared" si="6"/>
        <v>12.24809958761365</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21.01668022895598</v>
      </c>
      <c r="AQ46" s="102">
        <f t="shared" si="2"/>
        <v>16.9325449814725</v>
      </c>
      <c r="AR46" s="102">
        <f t="shared" si="3"/>
        <v>15.166225154802561</v>
      </c>
      <c r="AS46" s="102">
        <f t="shared" si="4"/>
        <v>15.99032616543856</v>
      </c>
      <c r="AT46" s="102">
        <f t="shared" si="5"/>
        <v>13.06708806797702</v>
      </c>
      <c r="AU46" s="102">
        <f t="shared" si="6"/>
        <v>13.079125120327619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357</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22.932961600443051</v>
      </c>
      <c r="AQ60" s="105">
        <f>IF(ISNUMBER(L19),L19,NA())</f>
        <v>19.97333579103994</v>
      </c>
      <c r="AR60" s="105">
        <f>IF(ISNUMBER(R19),R19,NA())</f>
        <v>16.89714151493245</v>
      </c>
      <c r="AS60" s="105">
        <f>IF(ISNUMBER(X19),X19,NA())</f>
        <v>17.58105067341447</v>
      </c>
      <c r="AT60" s="105">
        <f>IF(ISNUMBER(AD19),AD19,NA())</f>
        <v>10.813860402874891</v>
      </c>
      <c r="AU60" s="105">
        <f>IF(ISNUMBER(AJ19),AJ19,NA())</f>
        <v>15.086220365609019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14.86312653288131</v>
      </c>
      <c r="AQ61" s="105">
        <f>IF(ISNUMBER(J19),J19,NA())</f>
        <v>18.427437865569249</v>
      </c>
      <c r="AR61" s="105">
        <f>IF(ISNUMBER(P19),P19,NA())</f>
        <v>10.92837664498337</v>
      </c>
      <c r="AS61" s="105">
        <f>IF(ISNUMBER(V19),V19,NA())</f>
        <v>15.089070003873591</v>
      </c>
      <c r="AT61" s="105">
        <f>IF(ISNUMBER(AB19),AB19,NA())</f>
        <v>8.1003376847992836</v>
      </c>
      <c r="AU61" s="105">
        <f>IF(ISNUMBER(AH19),AH19,NA())</f>
        <v>11.21842966998882</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25.594093668016392</v>
      </c>
      <c r="AQ62" s="105">
        <f>IF(ISNUMBER(L20),L20,NA())</f>
        <v>19.957196221494431</v>
      </c>
      <c r="AR62" s="105">
        <f>IF(ISNUMBER(R20),R20,NA())</f>
        <v>23.721372508152751</v>
      </c>
      <c r="AS62" s="105">
        <f>IF(ISNUMBER(X20),X20,NA())</f>
        <v>19.93038580316378</v>
      </c>
      <c r="AT62" s="105">
        <f>IF(ISNUMBER(AD20),AD20,NA())</f>
        <v>19.03536047451064</v>
      </c>
      <c r="AU62" s="105">
        <f>IF(ISNUMBER(AJ20),AJ20,NA())</f>
        <v>24.533525732168322</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28.826537669930921</v>
      </c>
      <c r="AQ63" s="105">
        <f>IF(ISNUMBER(J20),J20,NA())</f>
        <v>8.3796482774447103</v>
      </c>
      <c r="AR63" s="105">
        <f>IF(ISNUMBER(P20),P20,NA())</f>
        <v>14.786471059446599</v>
      </c>
      <c r="AS63" s="105">
        <f>IF(ISNUMBER(V20),V20,NA())</f>
        <v>18.144300048066729</v>
      </c>
      <c r="AT63" s="105">
        <f>IF(ISNUMBER(AB20),AB20,NA())</f>
        <v>9.6042938135763016</v>
      </c>
      <c r="AU63" s="105">
        <f>IF(ISNUMBER(AH20),AH20,NA())</f>
        <v>18.700236004125131</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23.456329619894301</v>
      </c>
      <c r="AQ64" s="105">
        <f>IF(ISNUMBER(L21),L21,NA())</f>
        <v>16.612921371084219</v>
      </c>
      <c r="AR64" s="105">
        <f>IF(ISNUMBER(R21),R21,NA())</f>
        <v>14.598481494639129</v>
      </c>
      <c r="AS64" s="105">
        <f>IF(ISNUMBER(X21),X21,NA())</f>
        <v>16.903819441342549</v>
      </c>
      <c r="AT64" s="105">
        <f>IF(ISNUMBER(AD21),AD21,NA())</f>
        <v>15.51853400748035</v>
      </c>
      <c r="AU64" s="105">
        <f>IF(ISNUMBER(AJ21),AJ21,NA())</f>
        <v>13.25110261324039</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18.285033673199759</v>
      </c>
      <c r="AQ65" s="105">
        <f>IF(ISNUMBER(J21),J21,NA())</f>
        <v>13.646282910724</v>
      </c>
      <c r="AR65" s="105">
        <f>IF(ISNUMBER(P21),P21,NA())</f>
        <v>7.6113811709158972</v>
      </c>
      <c r="AS65" s="105">
        <f>IF(ISNUMBER(V21),V21,NA())</f>
        <v>11.65615557588348</v>
      </c>
      <c r="AT65" s="105">
        <f>IF(ISNUMBER(AB21),AB21,NA())</f>
        <v>12.45114056420204</v>
      </c>
      <c r="AU65" s="105">
        <f>IF(ISNUMBER(AH21),AH21,NA())</f>
        <v>17.462980767323771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18.199985847462141</v>
      </c>
      <c r="AR66" s="105">
        <f>IF(ISNUMBER(R22),R22,NA())</f>
        <v>12.158439484851749</v>
      </c>
      <c r="AS66" s="105">
        <f>IF(ISNUMBER(X22),X22,NA())</f>
        <v>15.42620534403906</v>
      </c>
      <c r="AT66" s="105">
        <f>IF(ISNUMBER(AD22),AD22,NA())</f>
        <v>13.602134779532641</v>
      </c>
      <c r="AU66" s="105">
        <f>IF(ISNUMBER(AJ22),AJ22,NA())</f>
        <v>5.6990075423362709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12.12956820322314</v>
      </c>
      <c r="AR67" s="105">
        <f>IF(ISNUMBER(P22),P22,NA())</f>
        <v>11.150214097580189</v>
      </c>
      <c r="AS67" s="105">
        <f>IF(ISNUMBER(V22),V22,NA())</f>
        <v>13.875303932765849</v>
      </c>
      <c r="AT67" s="105">
        <f>IF(ISNUMBER(AB22),AB22,NA())</f>
        <v>8.5191323764826397</v>
      </c>
      <c r="AU67" s="105">
        <f>IF(ISNUMBER(AH22),AH22,NA())</f>
        <v>14.63407377084612</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20.956241565589799</v>
      </c>
      <c r="AQ68" s="105">
        <f>IF(ISNUMBER(L23),L23,NA())</f>
        <v>16.20638845516984</v>
      </c>
      <c r="AR68" s="105">
        <f>IF(ISNUMBER(R23),R23,NA())</f>
        <v>14.002719898851741</v>
      </c>
      <c r="AS68" s="105">
        <f>IF(ISNUMBER(X23),X23,NA())</f>
        <v>17.80577718655773</v>
      </c>
      <c r="AT68" s="105">
        <f>IF(ISNUMBER(AD23),AD23,NA())</f>
        <v>15.821598767994301</v>
      </c>
      <c r="AU68" s="105">
        <f>IF(ISNUMBER(AJ23),AJ23,NA())</f>
        <v>13.937166155008329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17.778062450803588</v>
      </c>
      <c r="AQ69" s="105">
        <f>IF(ISNUMBER(J23),J23,NA())</f>
        <v>16.670887456998489</v>
      </c>
      <c r="AR69" s="105">
        <f>IF(ISNUMBER(P23),P23,NA())</f>
        <v>18.00528160482606</v>
      </c>
      <c r="AS69" s="105">
        <f>IF(ISNUMBER(V23),V23,NA())</f>
        <v>15.377001930368751</v>
      </c>
      <c r="AT69" s="105">
        <f>IF(ISNUMBER(AB23),AB23,NA())</f>
        <v>12.77901821548987</v>
      </c>
      <c r="AU69" s="105">
        <f>IF(ISNUMBER(AH23),AH23,NA())</f>
        <v>13.455417276481709</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20.564579667910579</v>
      </c>
      <c r="AQ70" s="105">
        <f>IF(ISNUMBER(L24),L24,NA())</f>
        <v>17.57739730289644</v>
      </c>
      <c r="AR70" s="105">
        <f>IF(ISNUMBER(R24),R24,NA())</f>
        <v>15.51407571304839</v>
      </c>
      <c r="AS70" s="105">
        <f>IF(ISNUMBER(X24),X24,NA())</f>
        <v>15.547866337032939</v>
      </c>
      <c r="AT70" s="105">
        <f>IF(ISNUMBER(AD24),AD24,NA())</f>
        <v>11.800621352526861</v>
      </c>
      <c r="AU70" s="105">
        <f>IF(ISNUMBER(AJ24),AJ24,NA())</f>
        <v>12.17903569442896</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20.23323495380005</v>
      </c>
      <c r="AQ71" s="105">
        <f>IF(ISNUMBER(J24),J24,NA())</f>
        <v>16.71516779726187</v>
      </c>
      <c r="AR71" s="105">
        <f>IF(ISNUMBER(P24),P24,NA())</f>
        <v>14.005189189668281</v>
      </c>
      <c r="AS71" s="105">
        <f>IF(ISNUMBER(V24),V24,NA())</f>
        <v>14.32062064003013</v>
      </c>
      <c r="AT71" s="105">
        <f>IF(ISNUMBER(AB24),AB24,NA())</f>
        <v>10.006724730451459</v>
      </c>
      <c r="AU71" s="105">
        <f>IF(ISNUMBER(AH24),AH24,NA())</f>
        <v>10.65193608361098</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22.197959663461202</v>
      </c>
      <c r="AQ72" s="105">
        <f>IF(ISNUMBER(L25),L25,NA())</f>
        <v>14.926665002922149</v>
      </c>
      <c r="AR72" s="105">
        <f>IF(ISNUMBER(R25),R25,NA())</f>
        <v>19.717219379141621</v>
      </c>
      <c r="AS72" s="105">
        <f>IF(ISNUMBER(X25),X25,NA())</f>
        <v>21.102616340414869</v>
      </c>
      <c r="AT72" s="105">
        <f>IF(ISNUMBER(AD25),AD25,NA())</f>
        <v>18.206605150210791</v>
      </c>
      <c r="AU72" s="105">
        <f>IF(ISNUMBER(AJ25),AJ25,NA())</f>
        <v>15.096531523908769</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17.530859950530498</v>
      </c>
      <c r="AQ73" s="105">
        <f>IF(ISNUMBER(J25),J25,NA())</f>
        <v>12.770444385516191</v>
      </c>
      <c r="AR73" s="105">
        <f>IF(ISNUMBER(P25),P25,NA())</f>
        <v>12.97610859962084</v>
      </c>
      <c r="AS73" s="105">
        <f>IF(ISNUMBER(V25),V25,NA())</f>
        <v>16.223488228191471</v>
      </c>
      <c r="AT73" s="105">
        <f>IF(ISNUMBER(AB25),AB25,NA())</f>
        <v>16.655085594645911</v>
      </c>
      <c r="AU73" s="105">
        <f>IF(ISNUMBER(AH25),AH25,NA())</f>
        <v>14.13342729796517</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19.51625417024432</v>
      </c>
      <c r="AQ74" s="105">
        <f>IF(ISNUMBER(L26),L26,NA())</f>
        <v>20.56230887838143</v>
      </c>
      <c r="AR74" s="105">
        <f>IF(ISNUMBER(R26),R26,NA())</f>
        <v>17.882046932341058</v>
      </c>
      <c r="AS74" s="105">
        <f>IF(ISNUMBER(X26),X26,NA())</f>
        <v>15.42896291647611</v>
      </c>
      <c r="AT74" s="105">
        <f>IF(ISNUMBER(AD26),AD26,NA())</f>
        <v>15.81315628678378</v>
      </c>
      <c r="AU74" s="105">
        <f>IF(ISNUMBER(AJ26),AJ26,NA())</f>
        <v>12.929945293365989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16.914487069480259</v>
      </c>
      <c r="AQ75" s="105">
        <f>IF(ISNUMBER(J26),J26,NA())</f>
        <v>13.10611987600571</v>
      </c>
      <c r="AR75" s="105">
        <f>IF(ISNUMBER(P26),P26,NA())</f>
        <v>18.906735238698769</v>
      </c>
      <c r="AS75" s="105">
        <f>IF(ISNUMBER(V26),V26,NA())</f>
        <v>15.400783951923341</v>
      </c>
      <c r="AT75" s="105">
        <f>IF(ISNUMBER(AB26),AB26,NA())</f>
        <v>11.989529775900159</v>
      </c>
      <c r="AU75" s="105">
        <f>IF(ISNUMBER(AH26),AH26,NA())</f>
        <v>13.86550234086951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21.13621661732212</v>
      </c>
      <c r="AQ76" s="105">
        <f>IF(ISNUMBER(L27),L27,NA())</f>
        <v>17.9584228612446</v>
      </c>
      <c r="AR76" s="105">
        <f>IF(ISNUMBER(R27),R27,NA())</f>
        <v>15.982865577986271</v>
      </c>
      <c r="AS76" s="105">
        <f>IF(ISNUMBER(X27),X27,NA())</f>
        <v>16.076744852103189</v>
      </c>
      <c r="AT76" s="105">
        <f>IF(ISNUMBER(AD27),AD27,NA())</f>
        <v>12.76195990745245</v>
      </c>
      <c r="AU76" s="105">
        <f>IF(ISNUMBER(AJ27),AJ27,NA())</f>
        <v>12.90297739449792</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19.03651233522168</v>
      </c>
      <c r="AQ77" s="105">
        <f>IF(ISNUMBER(J27),J27,NA())</f>
        <v>16.167938855996599</v>
      </c>
      <c r="AR77" s="105">
        <f>IF(ISNUMBER(P27),P27,NA())</f>
        <v>13.80410610311813</v>
      </c>
      <c r="AS77" s="105">
        <f>IF(ISNUMBER(V27),V27,NA())</f>
        <v>14.47326494074775</v>
      </c>
      <c r="AT77" s="105">
        <f>IF(ISNUMBER(AB27),AB27,NA())</f>
        <v>10.27244185064832</v>
      </c>
      <c r="AU77" s="105">
        <f>IF(ISNUMBER(AH27),AH27,NA())</f>
        <v>11.617400534477451</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21.785143532511551</v>
      </c>
      <c r="AQ78" s="105">
        <f>IF(ISNUMBER(L28),L28,NA())</f>
        <v>17.69842738616811</v>
      </c>
      <c r="AR78" s="105">
        <f>IF(ISNUMBER(R28),R28,NA())</f>
        <v>16.405759075937009</v>
      </c>
      <c r="AS78" s="105">
        <f>IF(ISNUMBER(X28),X28,NA())</f>
        <v>17.615610951774251</v>
      </c>
      <c r="AT78" s="105">
        <f>IF(ISNUMBER(AD28),AD28,NA())</f>
        <v>14.458278683355569</v>
      </c>
      <c r="AU78" s="105">
        <f>IF(ISNUMBER(AJ28),AJ28,NA())</f>
        <v>13.771127827699971</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20.27953535821462</v>
      </c>
      <c r="AQ79" s="105">
        <f>IF(ISNUMBER(J28),J28,NA())</f>
        <v>16.183034914738311</v>
      </c>
      <c r="AR79" s="105">
        <f>IF(ISNUMBER(P28),P28,NA())</f>
        <v>13.96340292258331</v>
      </c>
      <c r="AS79" s="105">
        <f>IF(ISNUMBER(V28),V28,NA())</f>
        <v>14.38830212072042</v>
      </c>
      <c r="AT79" s="105">
        <f>IF(ISNUMBER(AB28),AB28,NA())</f>
        <v>11.69925444233945</v>
      </c>
      <c r="AU79" s="105">
        <f>IF(ISNUMBER(AH28),AH28,NA())</f>
        <v>12.41015291180959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78480-6FB2-43BB-A56F-4FF9242C14B9}">
  <sheetPr codeName="Blad2"/>
  <dimension ref="B1:L45"/>
  <sheetViews>
    <sheetView showGridLines="0" tabSelected="1" topLeftCell="A18" workbookViewId="0"/>
  </sheetViews>
  <sheetFormatPr defaultColWidth="9" defaultRowHeight="12.75"/>
  <cols>
    <col min="1" max="1" width="3.5703125" customWidth="1"/>
    <col min="2" max="2" width="23.5703125" style="1" customWidth="1"/>
    <col min="3" max="3" width="47.42578125" style="1" customWidth="1"/>
    <col min="4" max="4" width="21.5703125" style="1" customWidth="1"/>
    <col min="5" max="5" width="12.5703125" style="1" bestFit="1" customWidth="1"/>
    <col min="6" max="6" width="21.42578125" style="1" customWidth="1"/>
    <col min="7" max="7" width="7.42578125" style="91" bestFit="1" customWidth="1"/>
    <col min="8" max="9" width="8.5703125" style="25"/>
    <col min="10" max="10" width="9.42578125" style="25"/>
    <col min="11" max="12" width="9" style="107"/>
  </cols>
  <sheetData>
    <row r="1" spans="2:12" ht="38.25" customHeight="1">
      <c r="B1" s="5" t="s">
        <v>31</v>
      </c>
      <c r="D1" s="60"/>
      <c r="E1" s="61"/>
    </row>
    <row r="2" spans="2:12" ht="51.6" customHeight="1">
      <c r="B2" s="62" t="s">
        <v>32</v>
      </c>
      <c r="C2" s="63" t="s">
        <v>33</v>
      </c>
      <c r="D2" s="64" t="s">
        <v>34</v>
      </c>
      <c r="E2" s="65" t="s">
        <v>35</v>
      </c>
      <c r="F2" s="7" t="s">
        <v>36</v>
      </c>
      <c r="G2" s="92" t="s">
        <v>37</v>
      </c>
      <c r="H2" s="108" t="s">
        <v>38</v>
      </c>
      <c r="I2" s="108" t="s">
        <v>39</v>
      </c>
      <c r="J2" s="108" t="s">
        <v>40</v>
      </c>
      <c r="K2" s="109" t="s">
        <v>41</v>
      </c>
      <c r="L2" s="110"/>
    </row>
    <row r="3" spans="2:12" ht="24.75">
      <c r="B3" s="66" t="s">
        <v>42</v>
      </c>
      <c r="C3" s="67" t="s">
        <v>43</v>
      </c>
      <c r="D3" s="68" t="s">
        <v>44</v>
      </c>
      <c r="E3" s="69" t="s">
        <v>45</v>
      </c>
      <c r="F3" s="124" t="s">
        <v>46</v>
      </c>
      <c r="G3" s="93">
        <v>1</v>
      </c>
      <c r="H3" s="111" t="s">
        <v>47</v>
      </c>
      <c r="I3" s="111" t="s">
        <v>48</v>
      </c>
      <c r="J3" s="25" t="s">
        <v>49</v>
      </c>
      <c r="K3" s="112" t="s">
        <v>50</v>
      </c>
      <c r="L3" s="111"/>
    </row>
    <row r="4" spans="2:12" ht="24.75">
      <c r="B4" s="70" t="s">
        <v>42</v>
      </c>
      <c r="C4" s="71" t="s">
        <v>43</v>
      </c>
      <c r="D4" s="72" t="s">
        <v>51</v>
      </c>
      <c r="E4" s="73" t="s">
        <v>52</v>
      </c>
      <c r="F4" s="125" t="s">
        <v>46</v>
      </c>
      <c r="G4" s="94">
        <v>2</v>
      </c>
      <c r="H4" s="25" t="s">
        <v>53</v>
      </c>
      <c r="I4" s="25" t="s">
        <v>54</v>
      </c>
      <c r="J4" s="25" t="s">
        <v>49</v>
      </c>
      <c r="K4" s="112" t="s">
        <v>50</v>
      </c>
    </row>
    <row r="5" spans="2:12" ht="36.75">
      <c r="B5" s="66" t="s">
        <v>55</v>
      </c>
      <c r="C5" s="67" t="s">
        <v>56</v>
      </c>
      <c r="D5" s="74" t="s">
        <v>57</v>
      </c>
      <c r="E5" s="69" t="s">
        <v>58</v>
      </c>
      <c r="F5" s="126" t="s">
        <v>46</v>
      </c>
      <c r="G5" s="93">
        <v>3</v>
      </c>
      <c r="H5" s="25" t="s">
        <v>59</v>
      </c>
      <c r="I5" s="25" t="s">
        <v>60</v>
      </c>
      <c r="J5" s="25" t="s">
        <v>61</v>
      </c>
      <c r="K5" s="112" t="s">
        <v>50</v>
      </c>
    </row>
    <row r="6" spans="2:12" ht="24.75">
      <c r="B6" s="70" t="s">
        <v>62</v>
      </c>
      <c r="C6" s="71" t="s">
        <v>63</v>
      </c>
      <c r="D6" s="72" t="s">
        <v>57</v>
      </c>
      <c r="E6" s="73" t="s">
        <v>64</v>
      </c>
      <c r="F6" s="127" t="s">
        <v>46</v>
      </c>
      <c r="G6" s="94">
        <v>4</v>
      </c>
      <c r="H6" s="25" t="s">
        <v>65</v>
      </c>
      <c r="I6" s="25" t="s">
        <v>66</v>
      </c>
      <c r="J6" s="25" t="s">
        <v>67</v>
      </c>
      <c r="K6" s="112" t="s">
        <v>50</v>
      </c>
    </row>
    <row r="7" spans="2:12" ht="24.75">
      <c r="B7" s="66" t="s">
        <v>62</v>
      </c>
      <c r="C7" s="67" t="s">
        <v>68</v>
      </c>
      <c r="D7" s="68" t="s">
        <v>57</v>
      </c>
      <c r="E7" s="69" t="s">
        <v>69</v>
      </c>
      <c r="F7" s="126" t="s">
        <v>46</v>
      </c>
      <c r="G7" s="93">
        <v>5</v>
      </c>
      <c r="H7" s="25" t="s">
        <v>70</v>
      </c>
      <c r="I7" s="25" t="s">
        <v>71</v>
      </c>
      <c r="J7" s="25" t="s">
        <v>67</v>
      </c>
      <c r="K7" s="112" t="s">
        <v>50</v>
      </c>
    </row>
    <row r="8" spans="2:12" ht="24.75">
      <c r="B8" s="70" t="s">
        <v>62</v>
      </c>
      <c r="C8" s="71" t="s">
        <v>72</v>
      </c>
      <c r="D8" s="72" t="s">
        <v>57</v>
      </c>
      <c r="E8" s="73" t="s">
        <v>73</v>
      </c>
      <c r="F8" s="125" t="s">
        <v>46</v>
      </c>
      <c r="G8" s="94">
        <v>6</v>
      </c>
      <c r="H8" s="25" t="s">
        <v>74</v>
      </c>
      <c r="I8" s="25" t="s">
        <v>75</v>
      </c>
      <c r="J8" s="25" t="s">
        <v>67</v>
      </c>
      <c r="K8" s="112" t="s">
        <v>76</v>
      </c>
    </row>
    <row r="9" spans="2:12" ht="24.75">
      <c r="B9" s="66" t="s">
        <v>77</v>
      </c>
      <c r="C9" s="67" t="s">
        <v>78</v>
      </c>
      <c r="D9" s="74" t="s">
        <v>44</v>
      </c>
      <c r="E9" s="69" t="s">
        <v>79</v>
      </c>
      <c r="F9" s="126" t="s">
        <v>46</v>
      </c>
      <c r="G9" s="93">
        <v>7</v>
      </c>
      <c r="H9" s="25" t="s">
        <v>80</v>
      </c>
      <c r="I9" s="25" t="s">
        <v>81</v>
      </c>
      <c r="J9" s="25" t="s">
        <v>82</v>
      </c>
      <c r="K9" s="112">
        <v>2000</v>
      </c>
    </row>
    <row r="10" spans="2:12" ht="24.75">
      <c r="B10" s="70" t="s">
        <v>77</v>
      </c>
      <c r="C10" s="71" t="s">
        <v>78</v>
      </c>
      <c r="D10" s="72" t="s">
        <v>51</v>
      </c>
      <c r="E10" s="73" t="s">
        <v>83</v>
      </c>
      <c r="F10" s="127" t="s">
        <v>46</v>
      </c>
      <c r="G10" s="94">
        <v>8</v>
      </c>
      <c r="H10" s="25" t="s">
        <v>84</v>
      </c>
      <c r="I10" s="25" t="s">
        <v>85</v>
      </c>
      <c r="J10" s="25" t="s">
        <v>82</v>
      </c>
      <c r="K10" s="112">
        <v>2000</v>
      </c>
    </row>
    <row r="11" spans="2:12" ht="15.75">
      <c r="B11" s="66" t="s">
        <v>86</v>
      </c>
      <c r="C11" s="67" t="s">
        <v>87</v>
      </c>
      <c r="D11" s="68" t="s">
        <v>57</v>
      </c>
      <c r="E11" s="69" t="s">
        <v>88</v>
      </c>
      <c r="F11" s="126" t="s">
        <v>46</v>
      </c>
      <c r="G11" s="93">
        <v>9</v>
      </c>
      <c r="H11" s="25" t="s">
        <v>89</v>
      </c>
      <c r="I11" s="25" t="s">
        <v>90</v>
      </c>
      <c r="J11" s="25" t="s">
        <v>91</v>
      </c>
      <c r="K11" s="112" t="s">
        <v>50</v>
      </c>
    </row>
    <row r="12" spans="2:12" ht="15.75">
      <c r="B12" s="70" t="s">
        <v>86</v>
      </c>
      <c r="C12" s="71" t="s">
        <v>92</v>
      </c>
      <c r="D12" s="72" t="s">
        <v>57</v>
      </c>
      <c r="E12" s="73" t="s">
        <v>93</v>
      </c>
      <c r="F12" s="125" t="s">
        <v>46</v>
      </c>
      <c r="G12" s="94">
        <v>10</v>
      </c>
      <c r="H12" s="25" t="s">
        <v>94</v>
      </c>
      <c r="I12" s="25" t="s">
        <v>95</v>
      </c>
      <c r="J12" s="25" t="s">
        <v>96</v>
      </c>
      <c r="K12" s="112" t="s">
        <v>50</v>
      </c>
    </row>
    <row r="13" spans="2:12" ht="24.75">
      <c r="B13" s="66" t="s">
        <v>86</v>
      </c>
      <c r="C13" s="67" t="s">
        <v>97</v>
      </c>
      <c r="D13" s="74" t="s">
        <v>57</v>
      </c>
      <c r="E13" s="69" t="s">
        <v>98</v>
      </c>
      <c r="F13" s="126" t="s">
        <v>46</v>
      </c>
      <c r="G13" s="93">
        <v>11</v>
      </c>
      <c r="H13" s="25" t="s">
        <v>99</v>
      </c>
      <c r="I13" s="25" t="s">
        <v>100</v>
      </c>
      <c r="J13" s="25" t="s">
        <v>101</v>
      </c>
      <c r="K13" s="112" t="s">
        <v>50</v>
      </c>
    </row>
    <row r="14" spans="2:12" ht="17.25">
      <c r="B14" s="70" t="s">
        <v>102</v>
      </c>
      <c r="C14" s="71" t="s">
        <v>103</v>
      </c>
      <c r="D14" s="72" t="s">
        <v>57</v>
      </c>
      <c r="E14" s="73" t="s">
        <v>104</v>
      </c>
      <c r="F14" s="127" t="s">
        <v>46</v>
      </c>
      <c r="G14" s="94">
        <v>12</v>
      </c>
      <c r="H14" s="25" t="s">
        <v>105</v>
      </c>
      <c r="I14" s="25" t="s">
        <v>106</v>
      </c>
      <c r="J14" s="25" t="s">
        <v>107</v>
      </c>
      <c r="K14" s="112">
        <v>2000</v>
      </c>
    </row>
    <row r="15" spans="2:12" ht="24.75">
      <c r="B15" s="66" t="s">
        <v>102</v>
      </c>
      <c r="C15" s="67" t="s">
        <v>108</v>
      </c>
      <c r="D15" s="68" t="s">
        <v>57</v>
      </c>
      <c r="E15" s="69" t="s">
        <v>109</v>
      </c>
      <c r="F15" s="126" t="s">
        <v>46</v>
      </c>
      <c r="G15" s="93">
        <v>13</v>
      </c>
      <c r="H15" s="25" t="s">
        <v>110</v>
      </c>
      <c r="I15" s="25" t="s">
        <v>111</v>
      </c>
      <c r="J15" s="25" t="s">
        <v>107</v>
      </c>
      <c r="K15" s="112">
        <v>2000</v>
      </c>
    </row>
    <row r="16" spans="2:12" ht="24.75">
      <c r="B16" s="70" t="s">
        <v>102</v>
      </c>
      <c r="C16" s="71" t="s">
        <v>112</v>
      </c>
      <c r="D16" s="72" t="s">
        <v>113</v>
      </c>
      <c r="E16" s="73" t="s">
        <v>114</v>
      </c>
      <c r="F16" s="125" t="s">
        <v>46</v>
      </c>
      <c r="G16" s="94">
        <v>14</v>
      </c>
      <c r="H16" s="25" t="s">
        <v>115</v>
      </c>
      <c r="I16" s="25" t="s">
        <v>116</v>
      </c>
      <c r="K16" s="112">
        <v>2000</v>
      </c>
    </row>
    <row r="17" spans="2:11" ht="24.75">
      <c r="B17" s="66" t="s">
        <v>62</v>
      </c>
      <c r="C17" s="67" t="s">
        <v>117</v>
      </c>
      <c r="D17" s="74" t="s">
        <v>118</v>
      </c>
      <c r="E17" s="69" t="s">
        <v>119</v>
      </c>
      <c r="F17" s="126" t="s">
        <v>46</v>
      </c>
      <c r="G17" s="93">
        <v>15</v>
      </c>
      <c r="H17" s="25" t="s">
        <v>120</v>
      </c>
      <c r="I17" s="25" t="s">
        <v>121</v>
      </c>
      <c r="K17" s="112" t="s">
        <v>50</v>
      </c>
    </row>
    <row r="18" spans="2:11" ht="24.75">
      <c r="B18" s="70" t="s">
        <v>62</v>
      </c>
      <c r="C18" s="71" t="s">
        <v>117</v>
      </c>
      <c r="D18" s="72" t="s">
        <v>122</v>
      </c>
      <c r="E18" s="73" t="s">
        <v>123</v>
      </c>
      <c r="F18" s="125" t="s">
        <v>46</v>
      </c>
      <c r="G18" s="94">
        <v>16</v>
      </c>
      <c r="H18" s="25" t="s">
        <v>124</v>
      </c>
      <c r="I18" s="25" t="s">
        <v>125</v>
      </c>
      <c r="K18" s="112" t="s">
        <v>50</v>
      </c>
    </row>
    <row r="19" spans="2:11" ht="36.75">
      <c r="B19" s="66" t="s">
        <v>126</v>
      </c>
      <c r="C19" s="67" t="s">
        <v>127</v>
      </c>
      <c r="D19" s="68" t="s">
        <v>128</v>
      </c>
      <c r="E19" s="69" t="s">
        <v>129</v>
      </c>
      <c r="F19" s="126" t="s">
        <v>46</v>
      </c>
      <c r="G19" s="93">
        <v>17</v>
      </c>
      <c r="H19" s="25" t="s">
        <v>130</v>
      </c>
      <c r="I19" s="25" t="s">
        <v>131</v>
      </c>
      <c r="J19" s="25" t="s">
        <v>132</v>
      </c>
      <c r="K19" s="112" t="s">
        <v>50</v>
      </c>
    </row>
    <row r="20" spans="2:11" ht="36.75">
      <c r="B20" s="70" t="s">
        <v>126</v>
      </c>
      <c r="C20" s="71" t="s">
        <v>127</v>
      </c>
      <c r="D20" s="72" t="s">
        <v>133</v>
      </c>
      <c r="E20" s="73" t="s">
        <v>134</v>
      </c>
      <c r="F20" s="127" t="s">
        <v>46</v>
      </c>
      <c r="G20" s="94">
        <v>18</v>
      </c>
      <c r="H20" s="25" t="s">
        <v>135</v>
      </c>
      <c r="I20" s="25" t="s">
        <v>136</v>
      </c>
      <c r="J20" s="25" t="s">
        <v>132</v>
      </c>
      <c r="K20" s="112" t="s">
        <v>50</v>
      </c>
    </row>
    <row r="21" spans="2:11" ht="24.75">
      <c r="B21" s="66" t="s">
        <v>137</v>
      </c>
      <c r="C21" s="67" t="s">
        <v>138</v>
      </c>
      <c r="D21" s="74" t="s">
        <v>57</v>
      </c>
      <c r="E21" s="69" t="s">
        <v>139</v>
      </c>
      <c r="F21" s="126" t="s">
        <v>46</v>
      </c>
      <c r="G21" s="93">
        <v>19</v>
      </c>
      <c r="H21" s="25" t="s">
        <v>140</v>
      </c>
      <c r="I21" s="25" t="s">
        <v>141</v>
      </c>
      <c r="J21" s="25" t="s">
        <v>142</v>
      </c>
      <c r="K21" s="112" t="s">
        <v>50</v>
      </c>
    </row>
    <row r="22" spans="2:11" ht="24.75">
      <c r="B22" s="70" t="s">
        <v>137</v>
      </c>
      <c r="C22" s="71" t="s">
        <v>143</v>
      </c>
      <c r="D22" s="72" t="s">
        <v>57</v>
      </c>
      <c r="E22" s="73" t="s">
        <v>144</v>
      </c>
      <c r="F22" s="125" t="s">
        <v>46</v>
      </c>
      <c r="G22" s="94">
        <v>20</v>
      </c>
      <c r="H22" s="25" t="s">
        <v>145</v>
      </c>
      <c r="I22" s="25" t="s">
        <v>146</v>
      </c>
      <c r="J22" s="25" t="s">
        <v>147</v>
      </c>
      <c r="K22" s="112" t="s">
        <v>50</v>
      </c>
    </row>
    <row r="23" spans="2:11" ht="36.75">
      <c r="B23" s="66" t="s">
        <v>148</v>
      </c>
      <c r="C23" s="67" t="s">
        <v>149</v>
      </c>
      <c r="D23" s="68" t="s">
        <v>150</v>
      </c>
      <c r="E23" s="69" t="s">
        <v>151</v>
      </c>
      <c r="F23" s="126" t="s">
        <v>46</v>
      </c>
      <c r="G23" s="93">
        <v>21</v>
      </c>
      <c r="H23" s="25" t="s">
        <v>152</v>
      </c>
      <c r="I23" s="25" t="s">
        <v>153</v>
      </c>
      <c r="J23" s="25" t="s">
        <v>154</v>
      </c>
      <c r="K23" s="112">
        <v>2000</v>
      </c>
    </row>
    <row r="24" spans="2:11" ht="24.75">
      <c r="B24" s="70" t="s">
        <v>148</v>
      </c>
      <c r="C24" s="71" t="s">
        <v>155</v>
      </c>
      <c r="D24" s="72" t="s">
        <v>150</v>
      </c>
      <c r="E24" s="73" t="s">
        <v>156</v>
      </c>
      <c r="F24" s="127" t="s">
        <v>46</v>
      </c>
      <c r="G24" s="94">
        <v>22</v>
      </c>
      <c r="H24" s="25" t="s">
        <v>157</v>
      </c>
      <c r="I24" s="25" t="s">
        <v>158</v>
      </c>
      <c r="J24" s="25" t="s">
        <v>154</v>
      </c>
      <c r="K24" s="112" t="s">
        <v>76</v>
      </c>
    </row>
    <row r="25" spans="2:11" ht="24.75">
      <c r="B25" s="66" t="s">
        <v>148</v>
      </c>
      <c r="C25" s="67" t="s">
        <v>159</v>
      </c>
      <c r="D25" s="74" t="s">
        <v>150</v>
      </c>
      <c r="E25" s="69" t="s">
        <v>160</v>
      </c>
      <c r="F25" s="126" t="s">
        <v>46</v>
      </c>
      <c r="G25" s="93">
        <v>23</v>
      </c>
      <c r="H25" s="25" t="s">
        <v>161</v>
      </c>
      <c r="I25" s="25" t="s">
        <v>162</v>
      </c>
      <c r="J25" s="25" t="s">
        <v>154</v>
      </c>
      <c r="K25" s="112" t="s">
        <v>76</v>
      </c>
    </row>
    <row r="26" spans="2:11" ht="24.75">
      <c r="B26" s="70" t="s">
        <v>148</v>
      </c>
      <c r="C26" s="71" t="s">
        <v>163</v>
      </c>
      <c r="D26" s="72" t="s">
        <v>150</v>
      </c>
      <c r="E26" s="73" t="s">
        <v>164</v>
      </c>
      <c r="F26" s="125" t="s">
        <v>46</v>
      </c>
      <c r="G26" s="94">
        <v>24</v>
      </c>
      <c r="H26" s="25" t="s">
        <v>165</v>
      </c>
      <c r="I26" s="25" t="s">
        <v>166</v>
      </c>
      <c r="J26" s="25" t="s">
        <v>154</v>
      </c>
      <c r="K26" s="112" t="s">
        <v>76</v>
      </c>
    </row>
    <row r="27" spans="2:11" ht="30.6" customHeight="1">
      <c r="B27" s="66" t="s">
        <v>148</v>
      </c>
      <c r="C27" s="67" t="s">
        <v>167</v>
      </c>
      <c r="D27" s="68" t="s">
        <v>150</v>
      </c>
      <c r="E27" s="69" t="s">
        <v>168</v>
      </c>
      <c r="F27" s="126" t="s">
        <v>46</v>
      </c>
      <c r="G27" s="93">
        <v>25</v>
      </c>
      <c r="H27" s="25" t="s">
        <v>169</v>
      </c>
      <c r="I27" s="25" t="s">
        <v>170</v>
      </c>
      <c r="J27" s="25" t="s">
        <v>154</v>
      </c>
      <c r="K27" s="112" t="s">
        <v>50</v>
      </c>
    </row>
    <row r="28" spans="2:11" ht="24.75">
      <c r="B28" s="70" t="s">
        <v>148</v>
      </c>
      <c r="C28" s="71" t="s">
        <v>159</v>
      </c>
      <c r="D28" s="72" t="s">
        <v>150</v>
      </c>
      <c r="E28" s="73" t="s">
        <v>171</v>
      </c>
      <c r="F28" s="127" t="s">
        <v>46</v>
      </c>
      <c r="G28" s="94">
        <v>26</v>
      </c>
      <c r="H28" s="25" t="s">
        <v>161</v>
      </c>
      <c r="I28" s="25" t="s">
        <v>162</v>
      </c>
      <c r="J28" s="25" t="s">
        <v>154</v>
      </c>
      <c r="K28" s="112">
        <v>2017</v>
      </c>
    </row>
    <row r="29" spans="2:11" ht="24.75">
      <c r="B29" s="66" t="s">
        <v>148</v>
      </c>
      <c r="C29" s="67" t="s">
        <v>172</v>
      </c>
      <c r="D29" s="74" t="s">
        <v>150</v>
      </c>
      <c r="E29" s="69" t="s">
        <v>173</v>
      </c>
      <c r="F29" s="126" t="s">
        <v>46</v>
      </c>
      <c r="G29" s="93">
        <v>27</v>
      </c>
      <c r="H29" s="25" t="s">
        <v>174</v>
      </c>
      <c r="I29" s="25" t="s">
        <v>175</v>
      </c>
      <c r="J29" s="25" t="s">
        <v>154</v>
      </c>
      <c r="K29" s="112" t="s">
        <v>50</v>
      </c>
    </row>
    <row r="30" spans="2:11" ht="24.75">
      <c r="B30" s="70" t="s">
        <v>148</v>
      </c>
      <c r="C30" s="71" t="s">
        <v>176</v>
      </c>
      <c r="D30" s="72" t="s">
        <v>150</v>
      </c>
      <c r="E30" s="73" t="s">
        <v>177</v>
      </c>
      <c r="F30" s="125" t="s">
        <v>46</v>
      </c>
      <c r="G30" s="94">
        <v>28</v>
      </c>
      <c r="H30" s="25" t="s">
        <v>178</v>
      </c>
      <c r="I30" s="25" t="s">
        <v>179</v>
      </c>
      <c r="J30" s="25" t="s">
        <v>154</v>
      </c>
      <c r="K30" s="112" t="s">
        <v>50</v>
      </c>
    </row>
    <row r="31" spans="2:11" ht="36.75">
      <c r="B31" s="66" t="s">
        <v>148</v>
      </c>
      <c r="C31" s="67" t="s">
        <v>180</v>
      </c>
      <c r="D31" s="68" t="s">
        <v>150</v>
      </c>
      <c r="E31" s="69" t="s">
        <v>181</v>
      </c>
      <c r="F31" s="126" t="s">
        <v>46</v>
      </c>
      <c r="G31" s="93">
        <v>29</v>
      </c>
      <c r="H31" s="25" t="s">
        <v>182</v>
      </c>
      <c r="I31" s="25" t="s">
        <v>183</v>
      </c>
      <c r="J31" s="25" t="s">
        <v>184</v>
      </c>
      <c r="K31" s="112" t="s">
        <v>50</v>
      </c>
    </row>
    <row r="32" spans="2:11" ht="28.35" customHeight="1">
      <c r="B32" s="70" t="s">
        <v>148</v>
      </c>
      <c r="C32" s="71" t="s">
        <v>185</v>
      </c>
      <c r="D32" s="72" t="s">
        <v>150</v>
      </c>
      <c r="E32" s="73" t="s">
        <v>186</v>
      </c>
      <c r="F32" s="127" t="s">
        <v>46</v>
      </c>
      <c r="G32" s="94">
        <v>30</v>
      </c>
      <c r="H32" s="25" t="s">
        <v>187</v>
      </c>
      <c r="I32" s="25" t="s">
        <v>188</v>
      </c>
      <c r="J32" s="25" t="s">
        <v>154</v>
      </c>
      <c r="K32" s="112" t="s">
        <v>50</v>
      </c>
    </row>
    <row r="33" spans="2:11" ht="24.75">
      <c r="B33" s="66" t="s">
        <v>137</v>
      </c>
      <c r="C33" s="67" t="s">
        <v>189</v>
      </c>
      <c r="D33" s="74" t="s">
        <v>57</v>
      </c>
      <c r="E33" s="69" t="s">
        <v>190</v>
      </c>
      <c r="F33" s="126" t="s">
        <v>46</v>
      </c>
      <c r="G33" s="93">
        <v>31</v>
      </c>
      <c r="H33" s="25" t="s">
        <v>191</v>
      </c>
      <c r="I33" s="25" t="s">
        <v>192</v>
      </c>
      <c r="J33" s="25" t="s">
        <v>193</v>
      </c>
      <c r="K33" s="112" t="s">
        <v>50</v>
      </c>
    </row>
    <row r="34" spans="2:11" ht="24.75">
      <c r="B34" s="70" t="s">
        <v>194</v>
      </c>
      <c r="C34" s="71" t="s">
        <v>195</v>
      </c>
      <c r="D34" s="72" t="s">
        <v>196</v>
      </c>
      <c r="E34" s="73" t="s">
        <v>197</v>
      </c>
      <c r="F34" s="125" t="s">
        <v>46</v>
      </c>
      <c r="G34" s="94">
        <v>32</v>
      </c>
      <c r="H34" s="25" t="s">
        <v>198</v>
      </c>
      <c r="I34" s="25" t="s">
        <v>199</v>
      </c>
      <c r="K34" s="112" t="s">
        <v>200</v>
      </c>
    </row>
    <row r="35" spans="2:11" ht="24.75">
      <c r="B35" s="66" t="s">
        <v>194</v>
      </c>
      <c r="C35" s="67" t="s">
        <v>195</v>
      </c>
      <c r="D35" s="68" t="s">
        <v>201</v>
      </c>
      <c r="E35" s="69" t="s">
        <v>202</v>
      </c>
      <c r="F35" s="126" t="s">
        <v>46</v>
      </c>
      <c r="G35" s="93">
        <v>33</v>
      </c>
      <c r="H35" s="25" t="s">
        <v>203</v>
      </c>
      <c r="I35" s="25" t="s">
        <v>204</v>
      </c>
      <c r="K35" s="112" t="s">
        <v>200</v>
      </c>
    </row>
    <row r="36" spans="2:11" ht="24.75">
      <c r="B36" s="70" t="s">
        <v>194</v>
      </c>
      <c r="C36" s="71" t="s">
        <v>205</v>
      </c>
      <c r="D36" s="72" t="s">
        <v>206</v>
      </c>
      <c r="E36" s="73" t="s">
        <v>207</v>
      </c>
      <c r="F36" s="127" t="s">
        <v>46</v>
      </c>
      <c r="G36" s="94">
        <v>34</v>
      </c>
      <c r="H36" s="25" t="s">
        <v>208</v>
      </c>
      <c r="I36" s="25" t="s">
        <v>209</v>
      </c>
      <c r="K36" s="112" t="s">
        <v>200</v>
      </c>
    </row>
    <row r="37" spans="2:11" ht="24.75">
      <c r="B37" s="66" t="s">
        <v>194</v>
      </c>
      <c r="C37" s="67" t="s">
        <v>205</v>
      </c>
      <c r="D37" s="74" t="s">
        <v>210</v>
      </c>
      <c r="E37" s="69" t="s">
        <v>211</v>
      </c>
      <c r="F37" s="126" t="s">
        <v>46</v>
      </c>
      <c r="G37" s="93">
        <v>35</v>
      </c>
      <c r="H37" s="25" t="s">
        <v>212</v>
      </c>
      <c r="I37" s="25" t="s">
        <v>213</v>
      </c>
      <c r="K37" s="112" t="s">
        <v>200</v>
      </c>
    </row>
    <row r="38" spans="2:11" ht="24.75">
      <c r="B38" s="70" t="s">
        <v>214</v>
      </c>
      <c r="C38" s="71" t="s">
        <v>215</v>
      </c>
      <c r="D38" s="72" t="s">
        <v>57</v>
      </c>
      <c r="E38" s="73" t="s">
        <v>216</v>
      </c>
      <c r="F38" s="125" t="s">
        <v>46</v>
      </c>
      <c r="G38" s="94">
        <v>36</v>
      </c>
      <c r="H38" s="25" t="s">
        <v>217</v>
      </c>
      <c r="I38" s="25" t="s">
        <v>218</v>
      </c>
      <c r="K38" s="112" t="s">
        <v>219</v>
      </c>
    </row>
    <row r="39" spans="2:11" ht="24">
      <c r="B39" s="66" t="s">
        <v>220</v>
      </c>
      <c r="C39" s="67" t="s">
        <v>221</v>
      </c>
      <c r="D39" s="68" t="s">
        <v>222</v>
      </c>
      <c r="E39" s="69" t="s">
        <v>223</v>
      </c>
      <c r="F39" s="126" t="s">
        <v>46</v>
      </c>
      <c r="G39" s="93">
        <v>37</v>
      </c>
      <c r="H39" s="25" t="s">
        <v>224</v>
      </c>
      <c r="I39" s="25" t="s">
        <v>225</v>
      </c>
      <c r="J39" s="25" t="s">
        <v>226</v>
      </c>
      <c r="K39" s="112" t="s">
        <v>219</v>
      </c>
    </row>
    <row r="40" spans="2:11" ht="15.75">
      <c r="B40" s="70" t="s">
        <v>148</v>
      </c>
      <c r="C40" s="71" t="s">
        <v>227</v>
      </c>
      <c r="D40" s="72" t="s">
        <v>57</v>
      </c>
      <c r="E40" s="73" t="s">
        <v>228</v>
      </c>
      <c r="F40" s="127" t="s">
        <v>46</v>
      </c>
      <c r="G40" s="94">
        <v>38</v>
      </c>
      <c r="H40" s="25" t="s">
        <v>229</v>
      </c>
      <c r="I40" s="25" t="s">
        <v>230</v>
      </c>
      <c r="J40" s="25" t="s">
        <v>231</v>
      </c>
      <c r="K40" s="112" t="s">
        <v>219</v>
      </c>
    </row>
    <row r="41" spans="2:11" ht="24.75">
      <c r="B41" s="66" t="s">
        <v>148</v>
      </c>
      <c r="C41" s="67" t="s">
        <v>232</v>
      </c>
      <c r="D41" s="74" t="s">
        <v>57</v>
      </c>
      <c r="E41" s="69" t="s">
        <v>233</v>
      </c>
      <c r="F41" s="126" t="s">
        <v>46</v>
      </c>
      <c r="G41" s="93">
        <v>39</v>
      </c>
      <c r="H41" s="25" t="s">
        <v>234</v>
      </c>
      <c r="I41" s="25" t="s">
        <v>235</v>
      </c>
      <c r="J41" s="25" t="s">
        <v>231</v>
      </c>
      <c r="K41" s="112">
        <v>2017</v>
      </c>
    </row>
    <row r="42" spans="2:11" ht="15.75">
      <c r="B42" s="70" t="s">
        <v>236</v>
      </c>
      <c r="C42" s="71" t="s">
        <v>237</v>
      </c>
      <c r="D42" s="72" t="s">
        <v>238</v>
      </c>
      <c r="E42" s="73" t="s">
        <v>239</v>
      </c>
      <c r="F42" s="125" t="s">
        <v>46</v>
      </c>
      <c r="G42" s="94">
        <v>40</v>
      </c>
      <c r="H42" s="25" t="s">
        <v>240</v>
      </c>
      <c r="I42" s="25" t="s">
        <v>241</v>
      </c>
      <c r="J42" s="25" t="s">
        <v>242</v>
      </c>
      <c r="K42" s="112">
        <v>2017</v>
      </c>
    </row>
    <row r="43" spans="2:11" ht="24.75">
      <c r="B43" s="79" t="s">
        <v>236</v>
      </c>
      <c r="C43" s="67" t="s">
        <v>243</v>
      </c>
      <c r="D43" s="80" t="s">
        <v>57</v>
      </c>
      <c r="E43" s="81" t="s">
        <v>244</v>
      </c>
      <c r="F43" s="128" t="s">
        <v>46</v>
      </c>
      <c r="G43" s="82">
        <v>41</v>
      </c>
      <c r="H43" s="25" t="s">
        <v>245</v>
      </c>
      <c r="I43" s="25" t="s">
        <v>246</v>
      </c>
      <c r="J43" s="25" t="s">
        <v>247</v>
      </c>
      <c r="K43" s="112">
        <v>2017</v>
      </c>
    </row>
    <row r="44" spans="2:11" ht="24.75">
      <c r="B44" s="83" t="s">
        <v>236</v>
      </c>
      <c r="C44" s="71" t="s">
        <v>248</v>
      </c>
      <c r="D44" s="71" t="s">
        <v>249</v>
      </c>
      <c r="E44" s="84" t="s">
        <v>250</v>
      </c>
      <c r="F44" s="127" t="s">
        <v>46</v>
      </c>
      <c r="G44" s="85">
        <v>42</v>
      </c>
      <c r="H44" s="25" t="s">
        <v>251</v>
      </c>
      <c r="I44" s="25" t="s">
        <v>252</v>
      </c>
      <c r="K44" s="112" t="s">
        <v>253</v>
      </c>
    </row>
    <row r="45" spans="2:11" ht="24.75">
      <c r="B45" s="86" t="s">
        <v>236</v>
      </c>
      <c r="C45" s="87" t="s">
        <v>254</v>
      </c>
      <c r="D45" s="88" t="s">
        <v>249</v>
      </c>
      <c r="E45" s="89" t="s">
        <v>255</v>
      </c>
      <c r="F45" s="129" t="s">
        <v>46</v>
      </c>
      <c r="G45" s="90">
        <v>43</v>
      </c>
      <c r="H45" s="25" t="s">
        <v>256</v>
      </c>
      <c r="I45" s="25" t="s">
        <v>257</v>
      </c>
      <c r="J45" s="25" t="s">
        <v>258</v>
      </c>
      <c r="K45" s="112" t="s">
        <v>219</v>
      </c>
    </row>
  </sheetData>
  <sheetProtection autoFilter="0"/>
  <hyperlinks>
    <hyperlink ref="F3" location="Tabell_1!A1" display="➡️" xr:uid="{00000000-0004-0000-0100-000000000000}"/>
    <hyperlink ref="F4" location="Tabell_2!A1" display="➡️" xr:uid="{00000000-0004-0000-0100-000001000000}"/>
    <hyperlink ref="F5" location="Tabell_3!A1" display="➡️" xr:uid="{00000000-0004-0000-0100-000002000000}"/>
    <hyperlink ref="F6" location="Tabell_4!A1" display="➡️" xr:uid="{00000000-0004-0000-0100-000003000000}"/>
    <hyperlink ref="F7" location="Tabell_5!A1" display="➡️" xr:uid="{00000000-0004-0000-0100-000004000000}"/>
    <hyperlink ref="F8" location="Tabell_6!A1" display="➡️" xr:uid="{00000000-0004-0000-0100-000005000000}"/>
    <hyperlink ref="F9" location="Tabell_7!A1" display="➡️" xr:uid="{00000000-0004-0000-0100-000006000000}"/>
    <hyperlink ref="F10" location="Tabell_8!A1" display="➡️" xr:uid="{00000000-0004-0000-0100-000007000000}"/>
    <hyperlink ref="F11" location="Tabell_9!A1" display="➡️" xr:uid="{00000000-0004-0000-0100-000008000000}"/>
    <hyperlink ref="F12" location="Tabell_10!A1" display="➡️" xr:uid="{00000000-0004-0000-0100-000009000000}"/>
    <hyperlink ref="F13" location="Tabell_11!A1" display="➡️" xr:uid="{00000000-0004-0000-0100-00000A000000}"/>
    <hyperlink ref="F14" location="Tabell_12!A1" display="➡️" xr:uid="{00000000-0004-0000-0100-00000B000000}"/>
    <hyperlink ref="F15" location="Tabell_13!A1" display="➡️" xr:uid="{00000000-0004-0000-0100-00000C000000}"/>
    <hyperlink ref="F16" location="Tabell_14!A1" display="➡️" xr:uid="{00000000-0004-0000-0100-00000D000000}"/>
    <hyperlink ref="F17" location="Tabell_15!A1" display="➡️" xr:uid="{00000000-0004-0000-0100-00000E000000}"/>
    <hyperlink ref="F18" location="Tabell_16!A1" display="➡️" xr:uid="{00000000-0004-0000-0100-00000F000000}"/>
    <hyperlink ref="F19" location="Tabell_17!A1" display="➡️" xr:uid="{00000000-0004-0000-0100-000010000000}"/>
    <hyperlink ref="F20" location="Tabell_18!A1" display="➡️" xr:uid="{00000000-0004-0000-0100-000011000000}"/>
    <hyperlink ref="F21" location="Tabell_19!A1" display="➡️" xr:uid="{00000000-0004-0000-0100-000012000000}"/>
    <hyperlink ref="F22" location="Tabell_20!A1" display="➡️" xr:uid="{00000000-0004-0000-0100-000013000000}"/>
    <hyperlink ref="F23" location="Tabell_21!A1" display="➡️" xr:uid="{00000000-0004-0000-0100-000014000000}"/>
    <hyperlink ref="F24" location="Tabell_22!A1" display="➡️" xr:uid="{00000000-0004-0000-0100-000015000000}"/>
    <hyperlink ref="F25" location="Tabell_23!A1" display="➡️" xr:uid="{00000000-0004-0000-0100-000016000000}"/>
    <hyperlink ref="F26" location="Tabell_24!A1" display="➡️" xr:uid="{00000000-0004-0000-0100-000017000000}"/>
    <hyperlink ref="F27" location="Tabell_25!A1" display="➡️" xr:uid="{00000000-0004-0000-0100-000018000000}"/>
    <hyperlink ref="F28" location="Tabell_26!A1" display="➡️" xr:uid="{00000000-0004-0000-0100-000019000000}"/>
    <hyperlink ref="F29" location="Tabell_27!A1" display="➡️" xr:uid="{00000000-0004-0000-0100-00001A000000}"/>
    <hyperlink ref="F30" location="Tabell_28!A1" display="➡️" xr:uid="{00000000-0004-0000-0100-00001B000000}"/>
    <hyperlink ref="F31" location="Tabell_29!A1" display="➡️" xr:uid="{00000000-0004-0000-0100-00001C000000}"/>
    <hyperlink ref="F32" location="Tabell_30!A1" display="➡️" xr:uid="{00000000-0004-0000-0100-00001D000000}"/>
    <hyperlink ref="F33" location="Tabell_31!A1" display="➡️" xr:uid="{00000000-0004-0000-0100-00001E000000}"/>
    <hyperlink ref="F34" location="Tabell_32!A1" display="➡️" xr:uid="{00000000-0004-0000-0100-00001F000000}"/>
    <hyperlink ref="F35" location="Tabell_33!A1" display="➡️" xr:uid="{00000000-0004-0000-0100-000020000000}"/>
    <hyperlink ref="F36" location="Tabell_34!A1" display="➡️" xr:uid="{00000000-0004-0000-0100-000021000000}"/>
    <hyperlink ref="F37" location="Tabell_35!A1" display="➡️" xr:uid="{00000000-0004-0000-0100-000022000000}"/>
    <hyperlink ref="F38" location="Tabell_36!A1" display="➡️" xr:uid="{00000000-0004-0000-0100-000023000000}"/>
    <hyperlink ref="F39" location="Tabell_37!A1" display="➡️" xr:uid="{00000000-0004-0000-0100-000024000000}"/>
    <hyperlink ref="F40" location="Tabell_38!A1" display="➡️" xr:uid="{00000000-0004-0000-0100-000025000000}"/>
    <hyperlink ref="F41" location="Tabell_39!A1" display="➡️" xr:uid="{00000000-0004-0000-0100-000026000000}"/>
    <hyperlink ref="F42" location="Tabell_40!A1" display="➡️" xr:uid="{00000000-0004-0000-0100-000027000000}"/>
    <hyperlink ref="F43" location="Tabell_41!A1" display="➡️" xr:uid="{00000000-0004-0000-0100-000028000000}"/>
    <hyperlink ref="F44" location="Tabell_42!A1" display="➡️" xr:uid="{00000000-0004-0000-0100-000029000000}"/>
    <hyperlink ref="F45" location="Tabell_43!A1" display="➡️" xr:uid="{00000000-0004-0000-0100-00002A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A6200-D685-C942-9A8A-D495563A0614}">
  <sheetPr codeName="Blad20"/>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358</v>
      </c>
      <c r="C3" s="2"/>
      <c r="AA3" s="123" t="s">
        <v>261</v>
      </c>
      <c r="AM3" s="3"/>
      <c r="AO3" s="3"/>
      <c r="AQ3" s="3"/>
      <c r="AS3" s="3"/>
      <c r="AU3" s="3"/>
      <c r="AW3" s="3"/>
      <c r="AY3" s="3"/>
      <c r="AZ3" s="3"/>
    </row>
    <row r="4" spans="2:52" ht="19.350000000000001" customHeight="1">
      <c r="B4" s="48" t="s">
        <v>136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1.6096363418429329</v>
      </c>
      <c r="E9" s="36">
        <v>1.238035873547636</v>
      </c>
      <c r="F9" s="45">
        <v>5.7809612542282878</v>
      </c>
      <c r="G9" s="36">
        <v>2.7803750722238352</v>
      </c>
      <c r="H9" s="45">
        <v>3.684167064244432</v>
      </c>
      <c r="I9" s="36">
        <v>1.5069486579277001</v>
      </c>
      <c r="J9" s="43">
        <v>13.280655090936399</v>
      </c>
      <c r="K9" s="36">
        <v>4.858464451335287</v>
      </c>
      <c r="L9" s="45">
        <v>14.32168283456944</v>
      </c>
      <c r="M9" s="36">
        <v>4.2892207738364361</v>
      </c>
      <c r="N9" s="45">
        <v>14.033511165725839</v>
      </c>
      <c r="O9" s="36">
        <v>3.2590269710501429</v>
      </c>
      <c r="P9" s="43">
        <v>5.7199499757210779</v>
      </c>
      <c r="Q9" s="36">
        <v>3.2068864619358339</v>
      </c>
      <c r="R9" s="45">
        <v>11.296844903056551</v>
      </c>
      <c r="S9" s="36">
        <v>3.7169872834548938</v>
      </c>
      <c r="T9" s="45">
        <v>8.4501291128251861</v>
      </c>
      <c r="U9" s="36">
        <v>2.4317109442362019</v>
      </c>
      <c r="V9" s="43">
        <v>10.744720402820279</v>
      </c>
      <c r="W9" s="36">
        <v>5.1868332345830774</v>
      </c>
      <c r="X9" s="45">
        <v>12.13697488269233</v>
      </c>
      <c r="Y9" s="36">
        <v>4.5361229461306127</v>
      </c>
      <c r="Z9" s="45">
        <v>11.47504933123656</v>
      </c>
      <c r="AA9" s="36">
        <v>3.4480476065981942</v>
      </c>
      <c r="AB9" s="43">
        <v>2.9065796761820701</v>
      </c>
      <c r="AC9" s="36">
        <v>2.124586370658577</v>
      </c>
      <c r="AD9" s="45">
        <v>5.5384911605241864</v>
      </c>
      <c r="AE9" s="36">
        <v>2.8097477915790772</v>
      </c>
      <c r="AF9" s="45">
        <v>3.9670118924501918</v>
      </c>
      <c r="AG9" s="36">
        <v>1.6660383719146949</v>
      </c>
      <c r="AH9" s="43">
        <v>3.130309683412853</v>
      </c>
      <c r="AI9" s="36">
        <v>2.3607856469211721</v>
      </c>
      <c r="AJ9" s="45">
        <v>9.2603016494109607</v>
      </c>
      <c r="AK9" s="36">
        <v>3.8353490082999109</v>
      </c>
      <c r="AL9" s="45">
        <v>5.9687230238344151</v>
      </c>
      <c r="AM9" s="36">
        <v>2.1715754706683472</v>
      </c>
      <c r="AN9" s="40"/>
    </row>
    <row r="10" spans="2:52" ht="15" customHeight="1">
      <c r="B10" s="28" t="s">
        <v>272</v>
      </c>
      <c r="C10" s="28" t="s">
        <v>271</v>
      </c>
      <c r="D10" s="29">
        <v>10.335081506256341</v>
      </c>
      <c r="E10" s="31">
        <v>4.5880324062124247</v>
      </c>
      <c r="F10" s="30">
        <v>6.981663292110091</v>
      </c>
      <c r="G10" s="31">
        <v>2.8604941075839418</v>
      </c>
      <c r="H10" s="30">
        <v>9.1653924645919602</v>
      </c>
      <c r="I10" s="31">
        <v>2.8705457560456069</v>
      </c>
      <c r="J10" s="29">
        <v>4.5708785601541626</v>
      </c>
      <c r="K10" s="31">
        <v>3.0962790728349261</v>
      </c>
      <c r="L10" s="30">
        <v>15.84785027500021</v>
      </c>
      <c r="M10" s="31">
        <v>5.292509143963481</v>
      </c>
      <c r="N10" s="30">
        <v>9.8167204325871378</v>
      </c>
      <c r="O10" s="31">
        <v>2.9942555288827459</v>
      </c>
      <c r="P10" s="29">
        <v>8.9879559366509358</v>
      </c>
      <c r="Q10" s="31">
        <v>3.6748106670943761</v>
      </c>
      <c r="R10" s="30">
        <v>14.47367727619047</v>
      </c>
      <c r="S10" s="31">
        <v>4.0126706779604779</v>
      </c>
      <c r="T10" s="30">
        <v>11.407800974892281</v>
      </c>
      <c r="U10" s="31">
        <v>2.6642414170511839</v>
      </c>
      <c r="V10" s="29">
        <v>8.2525739525785706</v>
      </c>
      <c r="W10" s="31">
        <v>4.1155315507995276</v>
      </c>
      <c r="X10" s="30">
        <v>11.21502512346334</v>
      </c>
      <c r="Y10" s="31">
        <v>4.3902915364000439</v>
      </c>
      <c r="Z10" s="30">
        <v>10.25060332049862</v>
      </c>
      <c r="AA10" s="31">
        <v>3.352243100078014</v>
      </c>
      <c r="AB10" s="29">
        <v>5.1074104198717407</v>
      </c>
      <c r="AC10" s="31">
        <v>3.523995719897024</v>
      </c>
      <c r="AD10" s="30">
        <v>10.26774757445652</v>
      </c>
      <c r="AE10" s="31">
        <v>3.5567333874556009</v>
      </c>
      <c r="AF10" s="30">
        <v>7.5232008283931009</v>
      </c>
      <c r="AG10" s="31">
        <v>2.436171129244046</v>
      </c>
      <c r="AH10" s="29">
        <v>11.133115329717469</v>
      </c>
      <c r="AI10" s="31">
        <v>4.7049034509286489</v>
      </c>
      <c r="AJ10" s="30">
        <v>9.9170260265297756</v>
      </c>
      <c r="AK10" s="31">
        <v>3.8559993691500938</v>
      </c>
      <c r="AL10" s="30">
        <v>11.122711359706789</v>
      </c>
      <c r="AM10" s="31">
        <v>3.2334966564454608</v>
      </c>
      <c r="AN10" s="40"/>
    </row>
    <row r="11" spans="2:52" ht="15" customHeight="1">
      <c r="B11" s="28" t="s">
        <v>273</v>
      </c>
      <c r="C11" s="28" t="s">
        <v>271</v>
      </c>
      <c r="D11" s="29">
        <v>4.3774672888283161</v>
      </c>
      <c r="E11" s="31">
        <v>2.7181497826888221</v>
      </c>
      <c r="F11" s="30">
        <v>7.5646617331146233</v>
      </c>
      <c r="G11" s="31">
        <v>3.020558531640944</v>
      </c>
      <c r="H11" s="30">
        <v>6.0011343814502798</v>
      </c>
      <c r="I11" s="31">
        <v>2.0544403534131011</v>
      </c>
      <c r="J11" s="29">
        <v>8.7154848240168707</v>
      </c>
      <c r="K11" s="31">
        <v>4.2985194756660858</v>
      </c>
      <c r="L11" s="30">
        <v>12.97170346141232</v>
      </c>
      <c r="M11" s="31">
        <v>4.0661290130220547</v>
      </c>
      <c r="N11" s="30">
        <v>10.52587019062851</v>
      </c>
      <c r="O11" s="31">
        <v>2.9093463626949618</v>
      </c>
      <c r="P11" s="29">
        <v>5.5033637461362597</v>
      </c>
      <c r="Q11" s="31">
        <v>3.6357572481860321</v>
      </c>
      <c r="R11" s="30">
        <v>6.5219040109559492</v>
      </c>
      <c r="S11" s="31">
        <v>3.1048615385010789</v>
      </c>
      <c r="T11" s="30">
        <v>6.1568938153399566</v>
      </c>
      <c r="U11" s="31">
        <v>2.5327632425392999</v>
      </c>
      <c r="V11" s="29">
        <v>5.3512527287641021</v>
      </c>
      <c r="W11" s="31">
        <v>3.9038663087656098</v>
      </c>
      <c r="X11" s="30">
        <v>10.635011449958769</v>
      </c>
      <c r="Y11" s="31">
        <v>4.266986927784715</v>
      </c>
      <c r="Z11" s="30">
        <v>7.9078040619909906</v>
      </c>
      <c r="AA11" s="31">
        <v>2.8506313489068278</v>
      </c>
      <c r="AB11" s="29">
        <v>4.2982439632530554</v>
      </c>
      <c r="AC11" s="31">
        <v>3.259761602545538</v>
      </c>
      <c r="AD11" s="30">
        <v>6.4999827259033101</v>
      </c>
      <c r="AE11" s="31">
        <v>3.955183450748422</v>
      </c>
      <c r="AF11" s="30">
        <v>5.0255536551711222</v>
      </c>
      <c r="AG11" s="31">
        <v>2.3334618267081439</v>
      </c>
      <c r="AH11" s="29">
        <v>6.405348952371166</v>
      </c>
      <c r="AI11" s="31">
        <v>4.193492929310465</v>
      </c>
      <c r="AJ11" s="30">
        <v>5.9972023270592683</v>
      </c>
      <c r="AK11" s="31">
        <v>3.10981672232016</v>
      </c>
      <c r="AL11" s="30">
        <v>5.9408197336247452</v>
      </c>
      <c r="AM11" s="31">
        <v>2.37972315825722</v>
      </c>
      <c r="AN11" s="40"/>
    </row>
    <row r="12" spans="2:52" ht="15" customHeight="1">
      <c r="B12" s="28" t="s">
        <v>274</v>
      </c>
      <c r="C12" s="28" t="s">
        <v>271</v>
      </c>
      <c r="D12" s="29"/>
      <c r="E12" s="31"/>
      <c r="F12" s="30"/>
      <c r="G12" s="31"/>
      <c r="H12" s="30"/>
      <c r="I12" s="31"/>
      <c r="J12" s="29">
        <v>6.879573447775404</v>
      </c>
      <c r="K12" s="31">
        <v>3.508659238009133</v>
      </c>
      <c r="L12" s="30">
        <v>13.59379909429596</v>
      </c>
      <c r="M12" s="31">
        <v>4.3552370836891843</v>
      </c>
      <c r="N12" s="30">
        <v>10.0389697681093</v>
      </c>
      <c r="O12" s="31">
        <v>2.7098732968738561</v>
      </c>
      <c r="P12" s="29">
        <v>7.9241713047432132</v>
      </c>
      <c r="Q12" s="31">
        <v>3.7340142502574341</v>
      </c>
      <c r="R12" s="30">
        <v>8.8600359619566547</v>
      </c>
      <c r="S12" s="31">
        <v>3.339726943459834</v>
      </c>
      <c r="T12" s="30">
        <v>8.5439267695727441</v>
      </c>
      <c r="U12" s="31">
        <v>2.5755475013907758</v>
      </c>
      <c r="V12" s="29">
        <v>7.6303364545038246</v>
      </c>
      <c r="W12" s="31">
        <v>4.7388961729285866</v>
      </c>
      <c r="X12" s="30">
        <v>9.0609077237759497</v>
      </c>
      <c r="Y12" s="31">
        <v>3.855417669951311</v>
      </c>
      <c r="Z12" s="30">
        <v>8.5038557670822446</v>
      </c>
      <c r="AA12" s="31">
        <v>3.069573802179363</v>
      </c>
      <c r="AB12" s="29">
        <v>1.911832726074558</v>
      </c>
      <c r="AC12" s="31">
        <v>1.651923748222289</v>
      </c>
      <c r="AD12" s="30">
        <v>6.3229980528205276</v>
      </c>
      <c r="AE12" s="31">
        <v>3.2056048177894731</v>
      </c>
      <c r="AF12" s="30">
        <v>4.1434140072995156</v>
      </c>
      <c r="AG12" s="31">
        <v>1.908685584688659</v>
      </c>
      <c r="AH12" s="29">
        <v>5.8320109051346503</v>
      </c>
      <c r="AI12" s="31">
        <v>3.206555794867179</v>
      </c>
      <c r="AJ12" s="30">
        <v>3.569189320584202</v>
      </c>
      <c r="AK12" s="31">
        <v>2.2317392560430278</v>
      </c>
      <c r="AL12" s="30">
        <v>4.7868746169936269</v>
      </c>
      <c r="AM12" s="31">
        <v>2.0224356266240981</v>
      </c>
      <c r="AN12" s="40"/>
    </row>
    <row r="13" spans="2:52" ht="15" customHeight="1">
      <c r="B13" s="28" t="s">
        <v>275</v>
      </c>
      <c r="C13" s="28" t="s">
        <v>271</v>
      </c>
      <c r="D13" s="29">
        <v>6.2676576722651536</v>
      </c>
      <c r="E13" s="31">
        <v>3.3282557024543928</v>
      </c>
      <c r="F13" s="30">
        <v>7.1867414508097749</v>
      </c>
      <c r="G13" s="31">
        <v>3.2291318804443079</v>
      </c>
      <c r="H13" s="30">
        <v>6.613671998441176</v>
      </c>
      <c r="I13" s="31">
        <v>2.258168000715377</v>
      </c>
      <c r="J13" s="29">
        <v>9.019724490715026</v>
      </c>
      <c r="K13" s="31">
        <v>4.0059016578162634</v>
      </c>
      <c r="L13" s="30">
        <v>12.006339755195761</v>
      </c>
      <c r="M13" s="31">
        <v>3.8819755703574308</v>
      </c>
      <c r="N13" s="30">
        <v>10.285456995468319</v>
      </c>
      <c r="O13" s="31">
        <v>2.7222589762786709</v>
      </c>
      <c r="P13" s="29">
        <v>12.45628058676999</v>
      </c>
      <c r="Q13" s="31">
        <v>4.9414036447255834</v>
      </c>
      <c r="R13" s="30">
        <v>12.304021086080439</v>
      </c>
      <c r="S13" s="31">
        <v>3.834151096638553</v>
      </c>
      <c r="T13" s="30">
        <v>12.483091533575569</v>
      </c>
      <c r="U13" s="31">
        <v>3.1059204181833979</v>
      </c>
      <c r="V13" s="29">
        <v>8.4789127893311012</v>
      </c>
      <c r="W13" s="31">
        <v>4.4071806416247226</v>
      </c>
      <c r="X13" s="30">
        <v>12.47713158335103</v>
      </c>
      <c r="Y13" s="31">
        <v>4.5745499157096674</v>
      </c>
      <c r="Z13" s="30">
        <v>10.680655266272421</v>
      </c>
      <c r="AA13" s="31">
        <v>3.3433931732927018</v>
      </c>
      <c r="AB13" s="29">
        <v>3.7466650341040082</v>
      </c>
      <c r="AC13" s="31">
        <v>2.6969507203388252</v>
      </c>
      <c r="AD13" s="30">
        <v>11.45735598213127</v>
      </c>
      <c r="AE13" s="31">
        <v>4.6775179776838822</v>
      </c>
      <c r="AF13" s="30">
        <v>7.4357287479230401</v>
      </c>
      <c r="AG13" s="31">
        <v>2.6159930874428392</v>
      </c>
      <c r="AH13" s="29">
        <v>4.4665720258854007</v>
      </c>
      <c r="AI13" s="31">
        <v>2.8841710637616131</v>
      </c>
      <c r="AJ13" s="30">
        <v>7.6631126167470054</v>
      </c>
      <c r="AK13" s="31">
        <v>3.2123254859539792</v>
      </c>
      <c r="AL13" s="30">
        <v>6.2274614311108003</v>
      </c>
      <c r="AM13" s="31">
        <v>2.2720766460495812</v>
      </c>
      <c r="AN13" s="40"/>
    </row>
    <row r="14" spans="2:52" ht="15" customHeight="1">
      <c r="B14" s="28" t="s">
        <v>276</v>
      </c>
      <c r="C14" s="28" t="s">
        <v>271</v>
      </c>
      <c r="D14" s="29">
        <v>6.7875149107636199</v>
      </c>
      <c r="E14" s="31">
        <v>1.292848541727885</v>
      </c>
      <c r="F14" s="30">
        <v>6.044189876986394</v>
      </c>
      <c r="G14" s="31">
        <v>1.0436936674219719</v>
      </c>
      <c r="H14" s="30">
        <v>6.4319383055910864</v>
      </c>
      <c r="I14" s="31">
        <v>0.83456436638112552</v>
      </c>
      <c r="J14" s="29">
        <v>10.503947015812059</v>
      </c>
      <c r="K14" s="31">
        <v>1.5073261834974869</v>
      </c>
      <c r="L14" s="30">
        <v>12.0419639932698</v>
      </c>
      <c r="M14" s="31">
        <v>1.4012259290038001</v>
      </c>
      <c r="N14" s="30">
        <v>11.23653651393934</v>
      </c>
      <c r="O14" s="31">
        <v>1.024530151029321</v>
      </c>
      <c r="P14" s="29">
        <v>9.4974888101746373</v>
      </c>
      <c r="Q14" s="31">
        <v>1.467041687486129</v>
      </c>
      <c r="R14" s="30">
        <v>10.486584709415039</v>
      </c>
      <c r="S14" s="31">
        <v>1.3085436028861199</v>
      </c>
      <c r="T14" s="30">
        <v>9.964667754966225</v>
      </c>
      <c r="U14" s="31">
        <v>0.97260250844715124</v>
      </c>
      <c r="V14" s="29">
        <v>8.3297043946948151</v>
      </c>
      <c r="W14" s="31">
        <v>1.5278253356773379</v>
      </c>
      <c r="X14" s="30">
        <v>8.925432121636101</v>
      </c>
      <c r="Y14" s="31">
        <v>1.3701055782402081</v>
      </c>
      <c r="Z14" s="30">
        <v>8.6365862220898038</v>
      </c>
      <c r="AA14" s="31">
        <v>1.0262767961549351</v>
      </c>
      <c r="AB14" s="29">
        <v>4.0982776457686576</v>
      </c>
      <c r="AC14" s="31">
        <v>1.406036892168899</v>
      </c>
      <c r="AD14" s="30">
        <v>6.0076813296104419</v>
      </c>
      <c r="AE14" s="31">
        <v>1.2669917410940079</v>
      </c>
      <c r="AF14" s="30">
        <v>5.0766157155956941</v>
      </c>
      <c r="AG14" s="31">
        <v>0.94550508093216512</v>
      </c>
      <c r="AH14" s="29">
        <v>5.6417939292475001</v>
      </c>
      <c r="AI14" s="31">
        <v>1.5118170050436499</v>
      </c>
      <c r="AJ14" s="30">
        <v>5.6566568867585909</v>
      </c>
      <c r="AK14" s="31">
        <v>1.3376454222280549</v>
      </c>
      <c r="AL14" s="30">
        <v>5.6260803550660787</v>
      </c>
      <c r="AM14" s="31">
        <v>1.0051750516467359</v>
      </c>
      <c r="AN14" s="40"/>
    </row>
    <row r="15" spans="2:52" ht="15" customHeight="1">
      <c r="B15" s="28" t="s">
        <v>277</v>
      </c>
      <c r="C15" s="28" t="s">
        <v>271</v>
      </c>
      <c r="D15" s="29">
        <v>4.8812416391793896</v>
      </c>
      <c r="E15" s="31">
        <v>2.9711805952854569</v>
      </c>
      <c r="F15" s="30">
        <v>5.370896152638112</v>
      </c>
      <c r="G15" s="31">
        <v>2.6860105307740612</v>
      </c>
      <c r="H15" s="30">
        <v>5.0403893475019226</v>
      </c>
      <c r="I15" s="31">
        <v>1.940849497473752</v>
      </c>
      <c r="J15" s="29">
        <v>8.3503931489639438</v>
      </c>
      <c r="K15" s="31">
        <v>3.9976023451235729</v>
      </c>
      <c r="L15" s="30">
        <v>10.64437713081079</v>
      </c>
      <c r="M15" s="31">
        <v>3.7584816071515008</v>
      </c>
      <c r="N15" s="30">
        <v>9.3402402033972951</v>
      </c>
      <c r="O15" s="31">
        <v>2.7251622189938249</v>
      </c>
      <c r="P15" s="29">
        <v>9.0965324227472344</v>
      </c>
      <c r="Q15" s="31">
        <v>3.9541302289349129</v>
      </c>
      <c r="R15" s="30">
        <v>14.8331430296703</v>
      </c>
      <c r="S15" s="31">
        <v>4.2642657513654898</v>
      </c>
      <c r="T15" s="30">
        <v>11.852382335279099</v>
      </c>
      <c r="U15" s="31">
        <v>2.945762375858564</v>
      </c>
      <c r="V15" s="29">
        <v>9.8515333979747659</v>
      </c>
      <c r="W15" s="31">
        <v>4.8211126434192497</v>
      </c>
      <c r="X15" s="30">
        <v>12.520086750945129</v>
      </c>
      <c r="Y15" s="31">
        <v>4.564297406589124</v>
      </c>
      <c r="Z15" s="30">
        <v>11.000445327623011</v>
      </c>
      <c r="AA15" s="31">
        <v>3.2794932885510821</v>
      </c>
      <c r="AB15" s="29">
        <v>9.4216101551195219</v>
      </c>
      <c r="AC15" s="31">
        <v>5.1928317065796623</v>
      </c>
      <c r="AD15" s="30">
        <v>8.2049952878981571</v>
      </c>
      <c r="AE15" s="31">
        <v>3.8679097442602952</v>
      </c>
      <c r="AF15" s="30">
        <v>8.6744582861603075</v>
      </c>
      <c r="AG15" s="31">
        <v>3.2985927760463678</v>
      </c>
      <c r="AH15" s="29">
        <v>7.3321826681799287</v>
      </c>
      <c r="AI15" s="31">
        <v>4.4024351689073091</v>
      </c>
      <c r="AJ15" s="30">
        <v>7.874020204331547</v>
      </c>
      <c r="AK15" s="31">
        <v>3.337777598055546</v>
      </c>
      <c r="AL15" s="30">
        <v>7.6938368274159563</v>
      </c>
      <c r="AM15" s="31">
        <v>2.8648145182970759</v>
      </c>
      <c r="AN15" s="40"/>
    </row>
    <row r="16" spans="2:52" ht="15" customHeight="1">
      <c r="B16" s="28" t="s">
        <v>278</v>
      </c>
      <c r="C16" s="28" t="s">
        <v>271</v>
      </c>
      <c r="D16" s="29">
        <v>4.773507552164987</v>
      </c>
      <c r="E16" s="31">
        <v>2.96944565699284</v>
      </c>
      <c r="F16" s="30">
        <v>4.9608441233136791</v>
      </c>
      <c r="G16" s="31">
        <v>2.6404429771206801</v>
      </c>
      <c r="H16" s="30">
        <v>4.9362565909626701</v>
      </c>
      <c r="I16" s="31">
        <v>2.0365455952104732</v>
      </c>
      <c r="J16" s="29">
        <v>11.23516204868533</v>
      </c>
      <c r="K16" s="31">
        <v>4.2355166108968163</v>
      </c>
      <c r="L16" s="30">
        <v>13.94900550339394</v>
      </c>
      <c r="M16" s="31">
        <v>4.2484746112780911</v>
      </c>
      <c r="N16" s="30">
        <v>12.543952071357831</v>
      </c>
      <c r="O16" s="31">
        <v>3.0056097611036519</v>
      </c>
      <c r="P16" s="29">
        <v>10.13659122739225</v>
      </c>
      <c r="Q16" s="31">
        <v>4.2992933122975421</v>
      </c>
      <c r="R16" s="30">
        <v>12.82157731739272</v>
      </c>
      <c r="S16" s="31">
        <v>3.9135537633638111</v>
      </c>
      <c r="T16" s="30">
        <v>11.470812126120681</v>
      </c>
      <c r="U16" s="31">
        <v>2.9134843533383559</v>
      </c>
      <c r="V16" s="29">
        <v>9.6864832009489206</v>
      </c>
      <c r="W16" s="31">
        <v>5.2772197860420169</v>
      </c>
      <c r="X16" s="30">
        <v>9.9280454328319632</v>
      </c>
      <c r="Y16" s="31">
        <v>3.9483596995750299</v>
      </c>
      <c r="Z16" s="30">
        <v>9.4829025891245848</v>
      </c>
      <c r="AA16" s="31">
        <v>3.2821213769124409</v>
      </c>
      <c r="AB16" s="29">
        <v>7.3003696549039194</v>
      </c>
      <c r="AC16" s="31">
        <v>4.4238722951496969</v>
      </c>
      <c r="AD16" s="30">
        <v>9.49661515604679</v>
      </c>
      <c r="AE16" s="31">
        <v>3.9907031880228292</v>
      </c>
      <c r="AF16" s="30">
        <v>8.5281121937480879</v>
      </c>
      <c r="AG16" s="31">
        <v>3.1420610030277389</v>
      </c>
      <c r="AH16" s="29">
        <v>7.7936108476335271</v>
      </c>
      <c r="AI16" s="31">
        <v>3.9389051873114349</v>
      </c>
      <c r="AJ16" s="30">
        <v>7.9603684348940167</v>
      </c>
      <c r="AK16" s="31">
        <v>3.4894268646411368</v>
      </c>
      <c r="AL16" s="30">
        <v>7.9971371531225977</v>
      </c>
      <c r="AM16" s="31">
        <v>2.7144460004257591</v>
      </c>
      <c r="AN16" s="40"/>
    </row>
    <row r="17" spans="2:61" ht="15" customHeight="1">
      <c r="B17" s="32" t="s">
        <v>279</v>
      </c>
      <c r="C17" s="28" t="s">
        <v>271</v>
      </c>
      <c r="D17" s="29">
        <v>5.8102892043584191</v>
      </c>
      <c r="E17" s="31">
        <v>0.9341670786698848</v>
      </c>
      <c r="F17" s="30">
        <v>6.1209320633036279</v>
      </c>
      <c r="G17" s="31">
        <v>0.8419828184165794</v>
      </c>
      <c r="H17" s="30">
        <v>5.9799844771460213</v>
      </c>
      <c r="I17" s="31">
        <v>0.63114447492616277</v>
      </c>
      <c r="J17" s="29">
        <v>10.32711483174524</v>
      </c>
      <c r="K17" s="31">
        <v>1.1873393133980641</v>
      </c>
      <c r="L17" s="30">
        <v>12.433982962808511</v>
      </c>
      <c r="M17" s="31">
        <v>1.122362674927935</v>
      </c>
      <c r="N17" s="30">
        <v>11.37838337813384</v>
      </c>
      <c r="O17" s="31">
        <v>0.81636220739005338</v>
      </c>
      <c r="P17" s="29">
        <v>8.9352236503664475</v>
      </c>
      <c r="Q17" s="31">
        <v>1.0850321228789479</v>
      </c>
      <c r="R17" s="30">
        <v>10.834247372091699</v>
      </c>
      <c r="S17" s="31">
        <v>1.0045637028410339</v>
      </c>
      <c r="T17" s="30">
        <v>9.8716975952393629</v>
      </c>
      <c r="U17" s="31">
        <v>0.73660000625675737</v>
      </c>
      <c r="V17" s="29">
        <v>8.4340079350791708</v>
      </c>
      <c r="W17" s="31">
        <v>1.2088458920684051</v>
      </c>
      <c r="X17" s="30">
        <v>9.7125975879213104</v>
      </c>
      <c r="Y17" s="31">
        <v>1.0909945761175139</v>
      </c>
      <c r="Z17" s="30">
        <v>9.0792536123302359</v>
      </c>
      <c r="AA17" s="31">
        <v>0.81715237181752831</v>
      </c>
      <c r="AB17" s="29">
        <v>4.2301872200556243</v>
      </c>
      <c r="AC17" s="31">
        <v>0.99303969209959886</v>
      </c>
      <c r="AD17" s="30">
        <v>6.6176606000910816</v>
      </c>
      <c r="AE17" s="31">
        <v>0.96101967612590578</v>
      </c>
      <c r="AF17" s="30">
        <v>5.4149076107258356</v>
      </c>
      <c r="AG17" s="31">
        <v>0.69104221603785154</v>
      </c>
      <c r="AH17" s="29">
        <v>5.6553460747222086</v>
      </c>
      <c r="AI17" s="31">
        <v>1.086538408196231</v>
      </c>
      <c r="AJ17" s="30">
        <v>6.3745804226172318</v>
      </c>
      <c r="AK17" s="31">
        <v>1.031546412658529</v>
      </c>
      <c r="AL17" s="30">
        <v>6.0056304815247374</v>
      </c>
      <c r="AM17" s="31">
        <v>0.74751269364811557</v>
      </c>
      <c r="AN17" s="40"/>
    </row>
    <row r="18" spans="2:61" ht="15" customHeight="1">
      <c r="B18" s="26" t="s">
        <v>280</v>
      </c>
      <c r="C18" s="38" t="s">
        <v>271</v>
      </c>
      <c r="D18" s="44">
        <v>5.9932653026845184</v>
      </c>
      <c r="E18" s="27">
        <v>0.41242301321652919</v>
      </c>
      <c r="F18" s="46">
        <v>6.7767653180916296</v>
      </c>
      <c r="G18" s="27">
        <v>0.40690216660461548</v>
      </c>
      <c r="H18" s="46">
        <v>6.3774635764949794</v>
      </c>
      <c r="I18" s="27">
        <v>0.28977364320889698</v>
      </c>
      <c r="J18" s="44">
        <v>10.51944120451588</v>
      </c>
      <c r="K18" s="27">
        <v>0.55998599944079164</v>
      </c>
      <c r="L18" s="46">
        <v>12.28802344879292</v>
      </c>
      <c r="M18" s="27">
        <v>0.52356534636890451</v>
      </c>
      <c r="N18" s="46">
        <v>11.393042525784599</v>
      </c>
      <c r="O18" s="27">
        <v>0.38398960547422062</v>
      </c>
      <c r="P18" s="44">
        <v>8.6550052027810569</v>
      </c>
      <c r="Q18" s="27">
        <v>0.5608223630208089</v>
      </c>
      <c r="R18" s="46">
        <v>11.56713382378901</v>
      </c>
      <c r="S18" s="27">
        <v>0.54402449070817815</v>
      </c>
      <c r="T18" s="46">
        <v>10.0986614375404</v>
      </c>
      <c r="U18" s="27">
        <v>0.39153621695054708</v>
      </c>
      <c r="V18" s="44">
        <v>8.227884594990643</v>
      </c>
      <c r="W18" s="27">
        <v>0.70344449576521106</v>
      </c>
      <c r="X18" s="46">
        <v>10.636895312948219</v>
      </c>
      <c r="Y18" s="27">
        <v>0.6278357317306138</v>
      </c>
      <c r="Z18" s="46">
        <v>9.4247705721829078</v>
      </c>
      <c r="AA18" s="27">
        <v>0.47278020511843522</v>
      </c>
      <c r="AB18" s="44">
        <v>6.0996511604907706</v>
      </c>
      <c r="AC18" s="27">
        <v>0.67322679170631583</v>
      </c>
      <c r="AD18" s="46">
        <v>7.5329999425894671</v>
      </c>
      <c r="AE18" s="27">
        <v>0.60484420369757008</v>
      </c>
      <c r="AF18" s="46">
        <v>6.8039258820303248</v>
      </c>
      <c r="AG18" s="27">
        <v>0.45295911956629709</v>
      </c>
      <c r="AH18" s="44">
        <v>5.7265319668177623</v>
      </c>
      <c r="AI18" s="27">
        <v>0.59894776444366604</v>
      </c>
      <c r="AJ18" s="46">
        <v>6.9135941604908071</v>
      </c>
      <c r="AK18" s="27">
        <v>0.56947248327250122</v>
      </c>
      <c r="AL18" s="46">
        <v>6.3109843314652139</v>
      </c>
      <c r="AM18" s="27">
        <v>0.41361682997857158</v>
      </c>
      <c r="AN18" s="40"/>
    </row>
    <row r="19" spans="2:61" ht="15" customHeight="1">
      <c r="B19" s="37" t="s">
        <v>270</v>
      </c>
      <c r="C19" s="37" t="s">
        <v>281</v>
      </c>
      <c r="D19" s="47"/>
      <c r="E19" s="36"/>
      <c r="F19" s="45"/>
      <c r="G19" s="36"/>
      <c r="H19" s="45"/>
      <c r="I19" s="36"/>
      <c r="J19" s="43">
        <v>12.40372945347503</v>
      </c>
      <c r="K19" s="36">
        <v>4.3608144062569458</v>
      </c>
      <c r="L19" s="45">
        <v>13.47778127604618</v>
      </c>
      <c r="M19" s="36">
        <v>3.9704274857117001</v>
      </c>
      <c r="N19" s="45">
        <v>13.578562046045841</v>
      </c>
      <c r="O19" s="36">
        <v>3.1538732514569241</v>
      </c>
      <c r="P19" s="43">
        <v>5.6317420880935494</v>
      </c>
      <c r="Q19" s="36">
        <v>3.126655451582609</v>
      </c>
      <c r="R19" s="45">
        <v>10.91508909088366</v>
      </c>
      <c r="S19" s="36">
        <v>3.5993319398621559</v>
      </c>
      <c r="T19" s="45">
        <v>8.1761863514119675</v>
      </c>
      <c r="U19" s="36">
        <v>2.353410141524249</v>
      </c>
      <c r="V19" s="43">
        <v>10.8021980829059</v>
      </c>
      <c r="W19" s="36">
        <v>5.1204083487196721</v>
      </c>
      <c r="X19" s="45">
        <v>11.643116423981249</v>
      </c>
      <c r="Y19" s="36">
        <v>4.3380889478480471</v>
      </c>
      <c r="Z19" s="45">
        <v>11.19354363351253</v>
      </c>
      <c r="AA19" s="36">
        <v>3.3682772236102241</v>
      </c>
      <c r="AB19" s="43">
        <v>2.9695909747459952</v>
      </c>
      <c r="AC19" s="36">
        <v>2.205260997338498</v>
      </c>
      <c r="AD19" s="45">
        <v>5.6555976067688736</v>
      </c>
      <c r="AE19" s="36">
        <v>2.794192709842203</v>
      </c>
      <c r="AF19" s="45">
        <v>4.0013817686111768</v>
      </c>
      <c r="AG19" s="36">
        <v>1.6420605355460649</v>
      </c>
      <c r="AH19" s="43">
        <v>3.0498144005268788</v>
      </c>
      <c r="AI19" s="36">
        <v>2.2685985532015431</v>
      </c>
      <c r="AJ19" s="45">
        <v>8.9686758171821666</v>
      </c>
      <c r="AK19" s="36">
        <v>3.7746594296217322</v>
      </c>
      <c r="AL19" s="45">
        <v>5.7752243866623276</v>
      </c>
      <c r="AM19" s="36">
        <v>2.101654849132371</v>
      </c>
      <c r="AN19" s="41"/>
    </row>
    <row r="20" spans="2:61" ht="15" customHeight="1">
      <c r="B20" s="28" t="s">
        <v>272</v>
      </c>
      <c r="C20" s="28" t="s">
        <v>281</v>
      </c>
      <c r="D20" s="29"/>
      <c r="E20" s="31"/>
      <c r="F20" s="30"/>
      <c r="G20" s="31"/>
      <c r="H20" s="30"/>
      <c r="I20" s="31"/>
      <c r="J20" s="29">
        <v>4.4376483737921548</v>
      </c>
      <c r="K20" s="31">
        <v>3.0695555397958039</v>
      </c>
      <c r="L20" s="30">
        <v>15.22764494223153</v>
      </c>
      <c r="M20" s="31">
        <v>5.1062531327894618</v>
      </c>
      <c r="N20" s="30">
        <v>9.4984744664701335</v>
      </c>
      <c r="O20" s="31">
        <v>2.897428105685254</v>
      </c>
      <c r="P20" s="29">
        <v>8.6636941633805531</v>
      </c>
      <c r="Q20" s="31">
        <v>3.5060483241313389</v>
      </c>
      <c r="R20" s="30">
        <v>14.26515114003465</v>
      </c>
      <c r="S20" s="31">
        <v>3.913731138721166</v>
      </c>
      <c r="T20" s="30">
        <v>11.13484177371973</v>
      </c>
      <c r="U20" s="31">
        <v>2.5851540318766442</v>
      </c>
      <c r="V20" s="29">
        <v>7.9951868742060386</v>
      </c>
      <c r="W20" s="31">
        <v>3.9841194621131599</v>
      </c>
      <c r="X20" s="30">
        <v>10.844324380402311</v>
      </c>
      <c r="Y20" s="31">
        <v>4.2458468848345348</v>
      </c>
      <c r="Z20" s="30">
        <v>9.9182914064111838</v>
      </c>
      <c r="AA20" s="31">
        <v>3.2442131053958412</v>
      </c>
      <c r="AB20" s="29">
        <v>5.0881443469889263</v>
      </c>
      <c r="AC20" s="31">
        <v>3.3287880801265741</v>
      </c>
      <c r="AD20" s="30">
        <v>10.162243639191811</v>
      </c>
      <c r="AE20" s="31">
        <v>3.4629389346372519</v>
      </c>
      <c r="AF20" s="30">
        <v>7.3581376251115049</v>
      </c>
      <c r="AG20" s="31">
        <v>2.3625604896401642</v>
      </c>
      <c r="AH20" s="29">
        <v>10.96433155532169</v>
      </c>
      <c r="AI20" s="31">
        <v>4.643607408345372</v>
      </c>
      <c r="AJ20" s="30">
        <v>9.7699079438521714</v>
      </c>
      <c r="AK20" s="31">
        <v>3.7502383358091058</v>
      </c>
      <c r="AL20" s="30">
        <v>10.76212677885634</v>
      </c>
      <c r="AM20" s="31">
        <v>3.129465214652202</v>
      </c>
      <c r="AN20" s="40"/>
    </row>
    <row r="21" spans="2:61" ht="15" customHeight="1">
      <c r="B21" s="28" t="s">
        <v>273</v>
      </c>
      <c r="C21" s="28" t="s">
        <v>281</v>
      </c>
      <c r="D21" s="29"/>
      <c r="E21" s="31"/>
      <c r="F21" s="30"/>
      <c r="G21" s="31"/>
      <c r="H21" s="30"/>
      <c r="I21" s="31"/>
      <c r="J21" s="29">
        <v>8.2268108717676043</v>
      </c>
      <c r="K21" s="31">
        <v>3.9839145753475429</v>
      </c>
      <c r="L21" s="30">
        <v>12.12641011873157</v>
      </c>
      <c r="M21" s="31">
        <v>3.7794682803624449</v>
      </c>
      <c r="N21" s="30">
        <v>10.18463446419192</v>
      </c>
      <c r="O21" s="31">
        <v>2.815778527088173</v>
      </c>
      <c r="P21" s="29">
        <v>5.3448879700295073</v>
      </c>
      <c r="Q21" s="31">
        <v>3.5211870369649252</v>
      </c>
      <c r="R21" s="30">
        <v>6.3108430211050184</v>
      </c>
      <c r="S21" s="31">
        <v>3.003894982867926</v>
      </c>
      <c r="T21" s="30">
        <v>5.9572949132424382</v>
      </c>
      <c r="U21" s="31">
        <v>2.451321274287571</v>
      </c>
      <c r="V21" s="29">
        <v>5.0716511460852463</v>
      </c>
      <c r="W21" s="31">
        <v>3.7273840921381112</v>
      </c>
      <c r="X21" s="30">
        <v>10.36197458577797</v>
      </c>
      <c r="Y21" s="31">
        <v>4.1590309327393697</v>
      </c>
      <c r="Z21" s="30">
        <v>7.697420548341559</v>
      </c>
      <c r="AA21" s="31">
        <v>2.786929593301708</v>
      </c>
      <c r="AB21" s="29">
        <v>4.1589001964537848</v>
      </c>
      <c r="AC21" s="31">
        <v>3.153410771790417</v>
      </c>
      <c r="AD21" s="30">
        <v>6.3185520368421706</v>
      </c>
      <c r="AE21" s="31">
        <v>3.8362223295759561</v>
      </c>
      <c r="AF21" s="30">
        <v>5.2611659579724543</v>
      </c>
      <c r="AG21" s="31">
        <v>2.5177613643034862</v>
      </c>
      <c r="AH21" s="29">
        <v>6.1877714458155806</v>
      </c>
      <c r="AI21" s="31">
        <v>4.053967015526311</v>
      </c>
      <c r="AJ21" s="30">
        <v>5.7990498348053432</v>
      </c>
      <c r="AK21" s="31">
        <v>3.0076687441496799</v>
      </c>
      <c r="AL21" s="30">
        <v>5.7482256866986159</v>
      </c>
      <c r="AM21" s="31">
        <v>2.302964632398421</v>
      </c>
      <c r="AN21" s="40"/>
    </row>
    <row r="22" spans="2:61" ht="15" customHeight="1">
      <c r="B22" s="28" t="s">
        <v>274</v>
      </c>
      <c r="C22" s="28" t="s">
        <v>281</v>
      </c>
      <c r="D22" s="29"/>
      <c r="E22" s="31"/>
      <c r="F22" s="30"/>
      <c r="G22" s="31"/>
      <c r="H22" s="30"/>
      <c r="I22" s="31"/>
      <c r="J22" s="29">
        <v>6.335846211676226</v>
      </c>
      <c r="K22" s="31">
        <v>3.1634789005833368</v>
      </c>
      <c r="L22" s="30">
        <v>12.67677427739951</v>
      </c>
      <c r="M22" s="31">
        <v>3.9676634334588008</v>
      </c>
      <c r="N22" s="30">
        <v>9.7135187527105291</v>
      </c>
      <c r="O22" s="31">
        <v>2.622644741629613</v>
      </c>
      <c r="P22" s="29">
        <v>7.8704194724219274</v>
      </c>
      <c r="Q22" s="31">
        <v>3.737596095412679</v>
      </c>
      <c r="R22" s="30">
        <v>8.7042340875681212</v>
      </c>
      <c r="S22" s="31">
        <v>3.0597251690081779</v>
      </c>
      <c r="T22" s="30">
        <v>8.3599830116624094</v>
      </c>
      <c r="U22" s="31">
        <v>2.4990455264314342</v>
      </c>
      <c r="V22" s="29">
        <v>7.427250068835753</v>
      </c>
      <c r="W22" s="31">
        <v>4.5927210904056466</v>
      </c>
      <c r="X22" s="30">
        <v>8.7828924019021581</v>
      </c>
      <c r="Y22" s="31">
        <v>3.733687930670297</v>
      </c>
      <c r="Z22" s="30">
        <v>8.2281712538174077</v>
      </c>
      <c r="AA22" s="31">
        <v>2.9707885944611809</v>
      </c>
      <c r="AB22" s="29">
        <v>1.8329824684904921</v>
      </c>
      <c r="AC22" s="31">
        <v>1.5708340929737969</v>
      </c>
      <c r="AD22" s="30">
        <v>6.3604112335482981</v>
      </c>
      <c r="AE22" s="31">
        <v>3.2162140282290488</v>
      </c>
      <c r="AF22" s="30">
        <v>4.1821056624182358</v>
      </c>
      <c r="AG22" s="31">
        <v>1.875918489139232</v>
      </c>
      <c r="AH22" s="29">
        <v>5.5144524380514852</v>
      </c>
      <c r="AI22" s="31">
        <v>3.0570785382693741</v>
      </c>
      <c r="AJ22" s="30">
        <v>3.4095127546542878</v>
      </c>
      <c r="AK22" s="31">
        <v>2.1503338948076158</v>
      </c>
      <c r="AL22" s="30">
        <v>4.6316900471948284</v>
      </c>
      <c r="AM22" s="31">
        <v>1.9572403203539319</v>
      </c>
      <c r="AN22" s="40"/>
    </row>
    <row r="23" spans="2:61" ht="15" customHeight="1">
      <c r="B23" s="28" t="s">
        <v>275</v>
      </c>
      <c r="C23" s="28" t="s">
        <v>281</v>
      </c>
      <c r="D23" s="29"/>
      <c r="E23" s="31"/>
      <c r="F23" s="30"/>
      <c r="G23" s="31"/>
      <c r="H23" s="30"/>
      <c r="I23" s="31"/>
      <c r="J23" s="29">
        <v>8.6735037852935051</v>
      </c>
      <c r="K23" s="31">
        <v>3.8167713145024069</v>
      </c>
      <c r="L23" s="30">
        <v>11.56225354632603</v>
      </c>
      <c r="M23" s="31">
        <v>3.7329480385389302</v>
      </c>
      <c r="N23" s="30">
        <v>9.9520151682352846</v>
      </c>
      <c r="O23" s="31">
        <v>2.6346381738915379</v>
      </c>
      <c r="P23" s="29">
        <v>11.7352366838573</v>
      </c>
      <c r="Q23" s="31">
        <v>4.6809122264461811</v>
      </c>
      <c r="R23" s="30">
        <v>11.366350112205071</v>
      </c>
      <c r="S23" s="31">
        <v>3.5985787091180139</v>
      </c>
      <c r="T23" s="30">
        <v>12.078405105708869</v>
      </c>
      <c r="U23" s="31">
        <v>3.005998557159498</v>
      </c>
      <c r="V23" s="29">
        <v>8.2879884575290461</v>
      </c>
      <c r="W23" s="31">
        <v>4.5349136218902864</v>
      </c>
      <c r="X23" s="30">
        <v>11.788555492433369</v>
      </c>
      <c r="Y23" s="31">
        <v>4.27014787054505</v>
      </c>
      <c r="Z23" s="30">
        <v>10.334401598632651</v>
      </c>
      <c r="AA23" s="31">
        <v>3.2356565948318141</v>
      </c>
      <c r="AB23" s="29">
        <v>3.9307900806871832</v>
      </c>
      <c r="AC23" s="31">
        <v>2.7934608453377532</v>
      </c>
      <c r="AD23" s="30">
        <v>10.98318455538767</v>
      </c>
      <c r="AE23" s="31">
        <v>4.5194745199244508</v>
      </c>
      <c r="AF23" s="30">
        <v>7.1946715949342073</v>
      </c>
      <c r="AG23" s="31">
        <v>2.53169645190922</v>
      </c>
      <c r="AH23" s="29">
        <v>4.4932519209119786</v>
      </c>
      <c r="AI23" s="31">
        <v>2.9066617807142761</v>
      </c>
      <c r="AJ23" s="30">
        <v>7.7682825670564366</v>
      </c>
      <c r="AK23" s="31">
        <v>3.2499330338280048</v>
      </c>
      <c r="AL23" s="30">
        <v>6.1368010926606802</v>
      </c>
      <c r="AM23" s="31">
        <v>2.209696399333922</v>
      </c>
      <c r="AN23" s="40"/>
    </row>
    <row r="24" spans="2:61" ht="15" customHeight="1">
      <c r="B24" s="28" t="s">
        <v>276</v>
      </c>
      <c r="C24" s="28" t="s">
        <v>281</v>
      </c>
      <c r="D24" s="29"/>
      <c r="E24" s="31"/>
      <c r="F24" s="30"/>
      <c r="G24" s="31"/>
      <c r="H24" s="30"/>
      <c r="I24" s="31"/>
      <c r="J24" s="29">
        <v>10.263037777865559</v>
      </c>
      <c r="K24" s="31">
        <v>1.468034508575758</v>
      </c>
      <c r="L24" s="30">
        <v>11.7200337506642</v>
      </c>
      <c r="M24" s="31">
        <v>1.364869596817758</v>
      </c>
      <c r="N24" s="30">
        <v>10.952664844645851</v>
      </c>
      <c r="O24" s="31">
        <v>0.99357787582837331</v>
      </c>
      <c r="P24" s="29">
        <v>9.3207217207893027</v>
      </c>
      <c r="Q24" s="31">
        <v>1.4337494596869671</v>
      </c>
      <c r="R24" s="30">
        <v>10.261829099207119</v>
      </c>
      <c r="S24" s="31">
        <v>1.2770336524635979</v>
      </c>
      <c r="T24" s="30">
        <v>9.7632929048213555</v>
      </c>
      <c r="U24" s="31">
        <v>0.94554871622418024</v>
      </c>
      <c r="V24" s="29">
        <v>8.1085447333182223</v>
      </c>
      <c r="W24" s="31">
        <v>1.4884108776162199</v>
      </c>
      <c r="X24" s="30">
        <v>8.6775183110316423</v>
      </c>
      <c r="Y24" s="31">
        <v>1.334464327669074</v>
      </c>
      <c r="Z24" s="30">
        <v>8.4010342140640155</v>
      </c>
      <c r="AA24" s="31">
        <v>0.99524854633132187</v>
      </c>
      <c r="AB24" s="29">
        <v>4.0666221926646804</v>
      </c>
      <c r="AC24" s="31">
        <v>1.3754317531198561</v>
      </c>
      <c r="AD24" s="30">
        <v>5.8562780386131053</v>
      </c>
      <c r="AE24" s="31">
        <v>1.234664292118036</v>
      </c>
      <c r="AF24" s="30">
        <v>4.9779408243772094</v>
      </c>
      <c r="AG24" s="31">
        <v>0.91828878826066063</v>
      </c>
      <c r="AH24" s="29">
        <v>5.5823741755403304</v>
      </c>
      <c r="AI24" s="31">
        <v>1.480597748309141</v>
      </c>
      <c r="AJ24" s="30">
        <v>5.5745559976256773</v>
      </c>
      <c r="AK24" s="31">
        <v>1.3082387513036371</v>
      </c>
      <c r="AL24" s="30">
        <v>5.5551404014020056</v>
      </c>
      <c r="AM24" s="31">
        <v>0.97936075417458179</v>
      </c>
      <c r="AN24" s="40"/>
    </row>
    <row r="25" spans="2:61" ht="15" customHeight="1">
      <c r="B25" s="28" t="s">
        <v>277</v>
      </c>
      <c r="C25" s="28" t="s">
        <v>281</v>
      </c>
      <c r="D25" s="29"/>
      <c r="E25" s="31"/>
      <c r="F25" s="30"/>
      <c r="G25" s="31"/>
      <c r="H25" s="30"/>
      <c r="I25" s="31"/>
      <c r="J25" s="29">
        <v>7.9594536841292127</v>
      </c>
      <c r="K25" s="31">
        <v>3.8333481365490529</v>
      </c>
      <c r="L25" s="30">
        <v>11.281610063036799</v>
      </c>
      <c r="M25" s="31">
        <v>3.780591670609855</v>
      </c>
      <c r="N25" s="30">
        <v>9.1469683618206705</v>
      </c>
      <c r="O25" s="31">
        <v>2.6456849269435372</v>
      </c>
      <c r="P25" s="29">
        <v>8.6104518909801016</v>
      </c>
      <c r="Q25" s="31">
        <v>3.846385002764106</v>
      </c>
      <c r="R25" s="30">
        <v>14.172119549187631</v>
      </c>
      <c r="S25" s="31">
        <v>4.0597864636948149</v>
      </c>
      <c r="T25" s="30">
        <v>11.57629748788252</v>
      </c>
      <c r="U25" s="31">
        <v>2.8584612642258458</v>
      </c>
      <c r="V25" s="29">
        <v>9.5321588384665912</v>
      </c>
      <c r="W25" s="31">
        <v>4.6636231998477244</v>
      </c>
      <c r="X25" s="30">
        <v>12.194544321744001</v>
      </c>
      <c r="Y25" s="31">
        <v>4.4317202748443298</v>
      </c>
      <c r="Z25" s="30">
        <v>10.66954970360899</v>
      </c>
      <c r="AA25" s="31">
        <v>3.190499301657121</v>
      </c>
      <c r="AB25" s="29">
        <v>8.8267354046990647</v>
      </c>
      <c r="AC25" s="31">
        <v>4.7720783981151511</v>
      </c>
      <c r="AD25" s="30">
        <v>7.6738350415613343</v>
      </c>
      <c r="AE25" s="31">
        <v>3.544009198079308</v>
      </c>
      <c r="AF25" s="30">
        <v>8.4969490378075161</v>
      </c>
      <c r="AG25" s="31">
        <v>3.198396499400904</v>
      </c>
      <c r="AH25" s="29">
        <v>7.1063122949310147</v>
      </c>
      <c r="AI25" s="31">
        <v>4.2600036044014509</v>
      </c>
      <c r="AJ25" s="30">
        <v>7.8178654141296544</v>
      </c>
      <c r="AK25" s="31">
        <v>3.253037158713211</v>
      </c>
      <c r="AL25" s="30">
        <v>7.5389792711927832</v>
      </c>
      <c r="AM25" s="31">
        <v>2.7786833804169708</v>
      </c>
      <c r="AN25" s="40"/>
    </row>
    <row r="26" spans="2:61" ht="15" customHeight="1">
      <c r="B26" s="28" t="s">
        <v>278</v>
      </c>
      <c r="C26" s="28" t="s">
        <v>281</v>
      </c>
      <c r="D26" s="29"/>
      <c r="E26" s="31"/>
      <c r="F26" s="30"/>
      <c r="G26" s="31"/>
      <c r="H26" s="30"/>
      <c r="I26" s="31"/>
      <c r="J26" s="29">
        <v>10.96263912381362</v>
      </c>
      <c r="K26" s="31">
        <v>4.1285526703585704</v>
      </c>
      <c r="L26" s="30">
        <v>13.48037396026629</v>
      </c>
      <c r="M26" s="31">
        <v>4.071802827626386</v>
      </c>
      <c r="N26" s="30">
        <v>12.25749942888187</v>
      </c>
      <c r="O26" s="31">
        <v>2.9181333432467671</v>
      </c>
      <c r="P26" s="29">
        <v>9.5626114497007553</v>
      </c>
      <c r="Q26" s="31">
        <v>4.0561315161134672</v>
      </c>
      <c r="R26" s="30">
        <v>13.057865344425441</v>
      </c>
      <c r="S26" s="31">
        <v>3.901417312574468</v>
      </c>
      <c r="T26" s="30">
        <v>11.169266409965971</v>
      </c>
      <c r="U26" s="31">
        <v>2.8228568724792891</v>
      </c>
      <c r="V26" s="29">
        <v>9.3746373646436822</v>
      </c>
      <c r="W26" s="31">
        <v>5.1051278692955409</v>
      </c>
      <c r="X26" s="30">
        <v>9.5927457917916623</v>
      </c>
      <c r="Y26" s="31">
        <v>3.81642404327734</v>
      </c>
      <c r="Z26" s="30">
        <v>9.1754785856813026</v>
      </c>
      <c r="AA26" s="31">
        <v>3.1763876507821491</v>
      </c>
      <c r="AB26" s="29">
        <v>7.2463962781265989</v>
      </c>
      <c r="AC26" s="31">
        <v>4.4093179791868984</v>
      </c>
      <c r="AD26" s="30">
        <v>9.1379145310717114</v>
      </c>
      <c r="AE26" s="31">
        <v>3.7654231848249999</v>
      </c>
      <c r="AF26" s="30">
        <v>8.3904182880420528</v>
      </c>
      <c r="AG26" s="31">
        <v>3.0526798225608638</v>
      </c>
      <c r="AH26" s="29">
        <v>7.54491452465248</v>
      </c>
      <c r="AI26" s="31">
        <v>3.811354951492524</v>
      </c>
      <c r="AJ26" s="30">
        <v>7.6993298201235127</v>
      </c>
      <c r="AK26" s="31">
        <v>3.3756531952310569</v>
      </c>
      <c r="AL26" s="30">
        <v>7.7378798322135456</v>
      </c>
      <c r="AM26" s="31">
        <v>2.6271337156373602</v>
      </c>
      <c r="AN26" s="40"/>
    </row>
    <row r="27" spans="2:61" ht="15" customHeight="1">
      <c r="B27" s="32" t="s">
        <v>279</v>
      </c>
      <c r="C27" s="28" t="s">
        <v>281</v>
      </c>
      <c r="D27" s="29"/>
      <c r="E27" s="31"/>
      <c r="F27" s="30"/>
      <c r="G27" s="31"/>
      <c r="H27" s="30"/>
      <c r="I27" s="31"/>
      <c r="J27" s="29">
        <v>10.04576251325339</v>
      </c>
      <c r="K27" s="31">
        <v>1.1497952466345081</v>
      </c>
      <c r="L27" s="30">
        <v>12.097319286338511</v>
      </c>
      <c r="M27" s="31">
        <v>1.0877425594454631</v>
      </c>
      <c r="N27" s="30">
        <v>11.07073466555725</v>
      </c>
      <c r="O27" s="31">
        <v>0.79100313632947672</v>
      </c>
      <c r="P27" s="29">
        <v>8.7110109886467146</v>
      </c>
      <c r="Q27" s="31">
        <v>1.052412149747648</v>
      </c>
      <c r="R27" s="30">
        <v>10.57868234795934</v>
      </c>
      <c r="S27" s="31">
        <v>0.9744637720174254</v>
      </c>
      <c r="T27" s="30">
        <v>9.6344179299714714</v>
      </c>
      <c r="U27" s="31">
        <v>0.71451230925976272</v>
      </c>
      <c r="V27" s="29">
        <v>8.1856381331750647</v>
      </c>
      <c r="W27" s="31">
        <v>1.170655178728605</v>
      </c>
      <c r="X27" s="30">
        <v>9.4214977379966385</v>
      </c>
      <c r="Y27" s="31">
        <v>1.056614229871579</v>
      </c>
      <c r="Z27" s="30">
        <v>8.8092365900719525</v>
      </c>
      <c r="AA27" s="31">
        <v>0.7913690395875167</v>
      </c>
      <c r="AB27" s="29">
        <v>4.1797535947972673</v>
      </c>
      <c r="AC27" s="31">
        <v>0.96493424110357728</v>
      </c>
      <c r="AD27" s="30">
        <v>6.4874298599635587</v>
      </c>
      <c r="AE27" s="31">
        <v>0.9350260977187802</v>
      </c>
      <c r="AF27" s="30">
        <v>5.3247129026488773</v>
      </c>
      <c r="AG27" s="31">
        <v>0.67204291382692505</v>
      </c>
      <c r="AH27" s="29">
        <v>5.5289013606594617</v>
      </c>
      <c r="AI27" s="31">
        <v>1.0545523346265731</v>
      </c>
      <c r="AJ27" s="30">
        <v>6.2486920966037758</v>
      </c>
      <c r="AK27" s="31">
        <v>1.0017830133036889</v>
      </c>
      <c r="AL27" s="30">
        <v>5.8799406738687017</v>
      </c>
      <c r="AM27" s="31">
        <v>0.72574646717691416</v>
      </c>
      <c r="AN27" s="40"/>
    </row>
    <row r="28" spans="2:61" ht="15" customHeight="1">
      <c r="B28" s="26" t="s">
        <v>280</v>
      </c>
      <c r="C28" s="38" t="s">
        <v>281</v>
      </c>
      <c r="D28" s="44"/>
      <c r="E28" s="27"/>
      <c r="F28" s="46"/>
      <c r="G28" s="27"/>
      <c r="H28" s="46"/>
      <c r="I28" s="27"/>
      <c r="J28" s="44">
        <v>10.23724231962062</v>
      </c>
      <c r="K28" s="27">
        <v>0.54279830753508063</v>
      </c>
      <c r="L28" s="46">
        <v>11.974047533059601</v>
      </c>
      <c r="M28" s="27">
        <v>0.50785100304674846</v>
      </c>
      <c r="N28" s="46">
        <v>11.097766463576679</v>
      </c>
      <c r="O28" s="27">
        <v>0.37238376380779448</v>
      </c>
      <c r="P28" s="44">
        <v>8.4369364829823272</v>
      </c>
      <c r="Q28" s="27">
        <v>0.54335292389445788</v>
      </c>
      <c r="R28" s="46">
        <v>11.270228043608901</v>
      </c>
      <c r="S28" s="27">
        <v>0.52734347542567339</v>
      </c>
      <c r="T28" s="46">
        <v>9.8429961965066042</v>
      </c>
      <c r="U28" s="27">
        <v>0.37948205965837872</v>
      </c>
      <c r="V28" s="44">
        <v>8.0138300568646041</v>
      </c>
      <c r="W28" s="27">
        <v>0.68150312665065937</v>
      </c>
      <c r="X28" s="46">
        <v>10.36877976471656</v>
      </c>
      <c r="Y28" s="27">
        <v>0.60866549961926397</v>
      </c>
      <c r="Z28" s="46">
        <v>9.1855703561043835</v>
      </c>
      <c r="AA28" s="27">
        <v>0.45820159737885169</v>
      </c>
      <c r="AB28" s="44">
        <v>5.9686692976653974</v>
      </c>
      <c r="AC28" s="27">
        <v>0.65275428286078807</v>
      </c>
      <c r="AD28" s="46">
        <v>7.3655580585485243</v>
      </c>
      <c r="AE28" s="27">
        <v>0.58654263857826627</v>
      </c>
      <c r="AF28" s="46">
        <v>6.6557338418538707</v>
      </c>
      <c r="AG28" s="27">
        <v>0.43921239324309908</v>
      </c>
      <c r="AH28" s="44">
        <v>5.6039292208054547</v>
      </c>
      <c r="AI28" s="27">
        <v>0.58109708246257274</v>
      </c>
      <c r="AJ28" s="46">
        <v>6.7427906234459956</v>
      </c>
      <c r="AK28" s="27">
        <v>0.55173765697432986</v>
      </c>
      <c r="AL28" s="46">
        <v>6.1642124092835457</v>
      </c>
      <c r="AM28" s="27">
        <v>0.40098502017433502</v>
      </c>
      <c r="AN28" s="40"/>
    </row>
    <row r="29" spans="2:61">
      <c r="B29" s="3" t="s">
        <v>132</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359</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3.684167064244432</v>
      </c>
      <c r="AQ37" s="102">
        <f t="shared" ref="AQ37:AQ46" si="2">IF(ISNUMBER(N19),N19,NA())</f>
        <v>13.578562046045841</v>
      </c>
      <c r="AR37" s="102">
        <f t="shared" ref="AR37:AR46" si="3">IF(ISNUMBER(T19),T19,NA())</f>
        <v>8.1761863514119675</v>
      </c>
      <c r="AS37" s="102">
        <f t="shared" ref="AS37:AS46" si="4">IF(ISNUMBER(Z19),Z19,NA())</f>
        <v>11.19354363351253</v>
      </c>
      <c r="AT37" s="102">
        <f t="shared" ref="AT37:AT46" si="5">IF(ISNUMBER(AF19),AF19,NA())</f>
        <v>4.0013817686111768</v>
      </c>
      <c r="AU37" s="102">
        <f t="shared" ref="AU37:AU46" si="6">IF(ISNUMBER(AL19),AL19,NA())</f>
        <v>5.7752243866623276</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9.1653924645919602</v>
      </c>
      <c r="AQ38" s="102">
        <f t="shared" si="2"/>
        <v>9.4984744664701335</v>
      </c>
      <c r="AR38" s="102">
        <f t="shared" si="3"/>
        <v>11.13484177371973</v>
      </c>
      <c r="AS38" s="102">
        <f t="shared" si="4"/>
        <v>9.9182914064111838</v>
      </c>
      <c r="AT38" s="102">
        <f t="shared" si="5"/>
        <v>7.3581376251115049</v>
      </c>
      <c r="AU38" s="102">
        <f t="shared" si="6"/>
        <v>10.76212677885634</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6.0011343814502798</v>
      </c>
      <c r="AQ39" s="102">
        <f t="shared" si="2"/>
        <v>10.18463446419192</v>
      </c>
      <c r="AR39" s="102">
        <f t="shared" si="3"/>
        <v>5.9572949132424382</v>
      </c>
      <c r="AS39" s="102">
        <f t="shared" si="4"/>
        <v>7.697420548341559</v>
      </c>
      <c r="AT39" s="102">
        <f t="shared" si="5"/>
        <v>5.2611659579724543</v>
      </c>
      <c r="AU39" s="102">
        <f t="shared" si="6"/>
        <v>5.7482256866986159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9.7135187527105291</v>
      </c>
      <c r="AR40" s="102">
        <f t="shared" si="3"/>
        <v>8.3599830116624094</v>
      </c>
      <c r="AS40" s="102">
        <f t="shared" si="4"/>
        <v>8.2281712538174077</v>
      </c>
      <c r="AT40" s="102">
        <f t="shared" si="5"/>
        <v>4.1821056624182358</v>
      </c>
      <c r="AU40" s="102">
        <f t="shared" si="6"/>
        <v>4.6316900471948284</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6.613671998441176</v>
      </c>
      <c r="AQ41" s="102">
        <f t="shared" si="2"/>
        <v>9.9520151682352846</v>
      </c>
      <c r="AR41" s="102">
        <f t="shared" si="3"/>
        <v>12.078405105708869</v>
      </c>
      <c r="AS41" s="102">
        <f t="shared" si="4"/>
        <v>10.334401598632651</v>
      </c>
      <c r="AT41" s="102">
        <f t="shared" si="5"/>
        <v>7.1946715949342073</v>
      </c>
      <c r="AU41" s="102">
        <f t="shared" si="6"/>
        <v>6.1368010926606802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6.4319383055910864</v>
      </c>
      <c r="AQ42" s="102">
        <f t="shared" si="2"/>
        <v>10.952664844645851</v>
      </c>
      <c r="AR42" s="102">
        <f t="shared" si="3"/>
        <v>9.7632929048213555</v>
      </c>
      <c r="AS42" s="102">
        <f t="shared" si="4"/>
        <v>8.4010342140640155</v>
      </c>
      <c r="AT42" s="102">
        <f t="shared" si="5"/>
        <v>4.9779408243772094</v>
      </c>
      <c r="AU42" s="102">
        <f t="shared" si="6"/>
        <v>5.5551404014020056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5.0403893475019226</v>
      </c>
      <c r="AQ43" s="102">
        <f t="shared" si="2"/>
        <v>9.1469683618206705</v>
      </c>
      <c r="AR43" s="102">
        <f t="shared" si="3"/>
        <v>11.57629748788252</v>
      </c>
      <c r="AS43" s="102">
        <f t="shared" si="4"/>
        <v>10.66954970360899</v>
      </c>
      <c r="AT43" s="102">
        <f t="shared" si="5"/>
        <v>8.4969490378075161</v>
      </c>
      <c r="AU43" s="102">
        <f t="shared" si="6"/>
        <v>7.5389792711927832</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4.9362565909626701</v>
      </c>
      <c r="AQ44" s="102">
        <f t="shared" si="2"/>
        <v>12.25749942888187</v>
      </c>
      <c r="AR44" s="102">
        <f t="shared" si="3"/>
        <v>11.169266409965971</v>
      </c>
      <c r="AS44" s="102">
        <f t="shared" si="4"/>
        <v>9.1754785856813026</v>
      </c>
      <c r="AT44" s="102">
        <f t="shared" si="5"/>
        <v>8.3904182880420528</v>
      </c>
      <c r="AU44" s="102">
        <f t="shared" si="6"/>
        <v>7.7378798322135456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5.9799844771460213</v>
      </c>
      <c r="AQ45" s="102">
        <f t="shared" si="2"/>
        <v>11.07073466555725</v>
      </c>
      <c r="AR45" s="102">
        <f t="shared" si="3"/>
        <v>9.6344179299714714</v>
      </c>
      <c r="AS45" s="102">
        <f t="shared" si="4"/>
        <v>8.8092365900719525</v>
      </c>
      <c r="AT45" s="102">
        <f t="shared" si="5"/>
        <v>5.3247129026488773</v>
      </c>
      <c r="AU45" s="102">
        <f t="shared" si="6"/>
        <v>5.8799406738687017</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6.3774635764949794</v>
      </c>
      <c r="AQ46" s="102">
        <f t="shared" si="2"/>
        <v>11.097766463576679</v>
      </c>
      <c r="AR46" s="102">
        <f t="shared" si="3"/>
        <v>9.8429961965066042</v>
      </c>
      <c r="AS46" s="102">
        <f t="shared" si="4"/>
        <v>9.1855703561043835</v>
      </c>
      <c r="AT46" s="102">
        <f t="shared" si="5"/>
        <v>6.6557338418538707</v>
      </c>
      <c r="AU46" s="102">
        <f t="shared" si="6"/>
        <v>6.1642124092835457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360</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5.7809612542282878</v>
      </c>
      <c r="AQ60" s="105">
        <f>IF(ISNUMBER(L19),L19,NA())</f>
        <v>13.47778127604618</v>
      </c>
      <c r="AR60" s="105">
        <f>IF(ISNUMBER(R19),R19,NA())</f>
        <v>10.91508909088366</v>
      </c>
      <c r="AS60" s="105">
        <f>IF(ISNUMBER(X19),X19,NA())</f>
        <v>11.643116423981249</v>
      </c>
      <c r="AT60" s="105">
        <f>IF(ISNUMBER(AD19),AD19,NA())</f>
        <v>5.6555976067688736</v>
      </c>
      <c r="AU60" s="105">
        <f>IF(ISNUMBER(AJ19),AJ19,NA())</f>
        <v>8.9686758171821666</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1.6096363418429329</v>
      </c>
      <c r="AQ61" s="105">
        <f>IF(ISNUMBER(J19),J19,NA())</f>
        <v>12.40372945347503</v>
      </c>
      <c r="AR61" s="105">
        <f>IF(ISNUMBER(P19),P19,NA())</f>
        <v>5.6317420880935494</v>
      </c>
      <c r="AS61" s="105">
        <f>IF(ISNUMBER(V19),V19,NA())</f>
        <v>10.8021980829059</v>
      </c>
      <c r="AT61" s="105">
        <f>IF(ISNUMBER(AB19),AB19,NA())</f>
        <v>2.9695909747459952</v>
      </c>
      <c r="AU61" s="105">
        <f>IF(ISNUMBER(AH19),AH19,NA())</f>
        <v>3.0498144005268788</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6.981663292110091</v>
      </c>
      <c r="AQ62" s="105">
        <f>IF(ISNUMBER(L20),L20,NA())</f>
        <v>15.22764494223153</v>
      </c>
      <c r="AR62" s="105">
        <f>IF(ISNUMBER(R20),R20,NA())</f>
        <v>14.26515114003465</v>
      </c>
      <c r="AS62" s="105">
        <f>IF(ISNUMBER(X20),X20,NA())</f>
        <v>10.844324380402311</v>
      </c>
      <c r="AT62" s="105">
        <f>IF(ISNUMBER(AD20),AD20,NA())</f>
        <v>10.162243639191811</v>
      </c>
      <c r="AU62" s="105">
        <f>IF(ISNUMBER(AJ20),AJ20,NA())</f>
        <v>9.7699079438521714</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10.335081506256341</v>
      </c>
      <c r="AQ63" s="105">
        <f>IF(ISNUMBER(J20),J20,NA())</f>
        <v>4.4376483737921548</v>
      </c>
      <c r="AR63" s="105">
        <f>IF(ISNUMBER(P20),P20,NA())</f>
        <v>8.6636941633805531</v>
      </c>
      <c r="AS63" s="105">
        <f>IF(ISNUMBER(V20),V20,NA())</f>
        <v>7.9951868742060386</v>
      </c>
      <c r="AT63" s="105">
        <f>IF(ISNUMBER(AB20),AB20,NA())</f>
        <v>5.0881443469889263</v>
      </c>
      <c r="AU63" s="105">
        <f>IF(ISNUMBER(AH20),AH20,NA())</f>
        <v>10.96433155532169</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7.5646617331146233</v>
      </c>
      <c r="AQ64" s="105">
        <f>IF(ISNUMBER(L21),L21,NA())</f>
        <v>12.12641011873157</v>
      </c>
      <c r="AR64" s="105">
        <f>IF(ISNUMBER(R21),R21,NA())</f>
        <v>6.3108430211050184</v>
      </c>
      <c r="AS64" s="105">
        <f>IF(ISNUMBER(X21),X21,NA())</f>
        <v>10.36197458577797</v>
      </c>
      <c r="AT64" s="105">
        <f>IF(ISNUMBER(AD21),AD21,NA())</f>
        <v>6.3185520368421706</v>
      </c>
      <c r="AU64" s="105">
        <f>IF(ISNUMBER(AJ21),AJ21,NA())</f>
        <v>5.7990498348053432</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4.3774672888283161</v>
      </c>
      <c r="AQ65" s="105">
        <f>IF(ISNUMBER(J21),J21,NA())</f>
        <v>8.2268108717676043</v>
      </c>
      <c r="AR65" s="105">
        <f>IF(ISNUMBER(P21),P21,NA())</f>
        <v>5.3448879700295073</v>
      </c>
      <c r="AS65" s="105">
        <f>IF(ISNUMBER(V21),V21,NA())</f>
        <v>5.0716511460852463</v>
      </c>
      <c r="AT65" s="105">
        <f>IF(ISNUMBER(AB21),AB21,NA())</f>
        <v>4.1589001964537848</v>
      </c>
      <c r="AU65" s="105">
        <f>IF(ISNUMBER(AH21),AH21,NA())</f>
        <v>6.1877714458155806</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12.67677427739951</v>
      </c>
      <c r="AR66" s="105">
        <f>IF(ISNUMBER(R22),R22,NA())</f>
        <v>8.7042340875681212</v>
      </c>
      <c r="AS66" s="105">
        <f>IF(ISNUMBER(X22),X22,NA())</f>
        <v>8.7828924019021581</v>
      </c>
      <c r="AT66" s="105">
        <f>IF(ISNUMBER(AD22),AD22,NA())</f>
        <v>6.3604112335482981</v>
      </c>
      <c r="AU66" s="105">
        <f>IF(ISNUMBER(AJ22),AJ22,NA())</f>
        <v>3.4095127546542878</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6.335846211676226</v>
      </c>
      <c r="AR67" s="105">
        <f>IF(ISNUMBER(P22),P22,NA())</f>
        <v>7.8704194724219274</v>
      </c>
      <c r="AS67" s="105">
        <f>IF(ISNUMBER(V22),V22,NA())</f>
        <v>7.427250068835753</v>
      </c>
      <c r="AT67" s="105">
        <f>IF(ISNUMBER(AB22),AB22,NA())</f>
        <v>1.8329824684904921</v>
      </c>
      <c r="AU67" s="105">
        <f>IF(ISNUMBER(AH22),AH22,NA())</f>
        <v>5.5144524380514852</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7.1867414508097749</v>
      </c>
      <c r="AQ68" s="105">
        <f>IF(ISNUMBER(L23),L23,NA())</f>
        <v>11.56225354632603</v>
      </c>
      <c r="AR68" s="105">
        <f>IF(ISNUMBER(R23),R23,NA())</f>
        <v>11.366350112205071</v>
      </c>
      <c r="AS68" s="105">
        <f>IF(ISNUMBER(X23),X23,NA())</f>
        <v>11.788555492433369</v>
      </c>
      <c r="AT68" s="105">
        <f>IF(ISNUMBER(AD23),AD23,NA())</f>
        <v>10.98318455538767</v>
      </c>
      <c r="AU68" s="105">
        <f>IF(ISNUMBER(AJ23),AJ23,NA())</f>
        <v>7.7682825670564366</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6.2676576722651536</v>
      </c>
      <c r="AQ69" s="105">
        <f>IF(ISNUMBER(J23),J23,NA())</f>
        <v>8.6735037852935051</v>
      </c>
      <c r="AR69" s="105">
        <f>IF(ISNUMBER(P23),P23,NA())</f>
        <v>11.7352366838573</v>
      </c>
      <c r="AS69" s="105">
        <f>IF(ISNUMBER(V23),V23,NA())</f>
        <v>8.2879884575290461</v>
      </c>
      <c r="AT69" s="105">
        <f>IF(ISNUMBER(AB23),AB23,NA())</f>
        <v>3.9307900806871832</v>
      </c>
      <c r="AU69" s="105">
        <f>IF(ISNUMBER(AH23),AH23,NA())</f>
        <v>4.4932519209119786</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6.044189876986394</v>
      </c>
      <c r="AQ70" s="105">
        <f>IF(ISNUMBER(L24),L24,NA())</f>
        <v>11.7200337506642</v>
      </c>
      <c r="AR70" s="105">
        <f>IF(ISNUMBER(R24),R24,NA())</f>
        <v>10.261829099207119</v>
      </c>
      <c r="AS70" s="105">
        <f>IF(ISNUMBER(X24),X24,NA())</f>
        <v>8.6775183110316423</v>
      </c>
      <c r="AT70" s="105">
        <f>IF(ISNUMBER(AD24),AD24,NA())</f>
        <v>5.8562780386131053</v>
      </c>
      <c r="AU70" s="105">
        <f>IF(ISNUMBER(AJ24),AJ24,NA())</f>
        <v>5.5745559976256773</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6.7875149107636199</v>
      </c>
      <c r="AQ71" s="105">
        <f>IF(ISNUMBER(J24),J24,NA())</f>
        <v>10.263037777865559</v>
      </c>
      <c r="AR71" s="105">
        <f>IF(ISNUMBER(P24),P24,NA())</f>
        <v>9.3207217207893027</v>
      </c>
      <c r="AS71" s="105">
        <f>IF(ISNUMBER(V24),V24,NA())</f>
        <v>8.1085447333182223</v>
      </c>
      <c r="AT71" s="105">
        <f>IF(ISNUMBER(AB24),AB24,NA())</f>
        <v>4.0666221926646804</v>
      </c>
      <c r="AU71" s="105">
        <f>IF(ISNUMBER(AH24),AH24,NA())</f>
        <v>5.5823741755403304</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5.370896152638112</v>
      </c>
      <c r="AQ72" s="105">
        <f>IF(ISNUMBER(L25),L25,NA())</f>
        <v>11.281610063036799</v>
      </c>
      <c r="AR72" s="105">
        <f>IF(ISNUMBER(R25),R25,NA())</f>
        <v>14.172119549187631</v>
      </c>
      <c r="AS72" s="105">
        <f>IF(ISNUMBER(X25),X25,NA())</f>
        <v>12.194544321744001</v>
      </c>
      <c r="AT72" s="105">
        <f>IF(ISNUMBER(AD25),AD25,NA())</f>
        <v>7.6738350415613343</v>
      </c>
      <c r="AU72" s="105">
        <f>IF(ISNUMBER(AJ25),AJ25,NA())</f>
        <v>7.8178654141296544</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4.8812416391793896</v>
      </c>
      <c r="AQ73" s="105">
        <f>IF(ISNUMBER(J25),J25,NA())</f>
        <v>7.9594536841292127</v>
      </c>
      <c r="AR73" s="105">
        <f>IF(ISNUMBER(P25),P25,NA())</f>
        <v>8.6104518909801016</v>
      </c>
      <c r="AS73" s="105">
        <f>IF(ISNUMBER(V25),V25,NA())</f>
        <v>9.5321588384665912</v>
      </c>
      <c r="AT73" s="105">
        <f>IF(ISNUMBER(AB25),AB25,NA())</f>
        <v>8.8267354046990647</v>
      </c>
      <c r="AU73" s="105">
        <f>IF(ISNUMBER(AH25),AH25,NA())</f>
        <v>7.1063122949310147</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4.9608441233136791</v>
      </c>
      <c r="AQ74" s="105">
        <f>IF(ISNUMBER(L26),L26,NA())</f>
        <v>13.48037396026629</v>
      </c>
      <c r="AR74" s="105">
        <f>IF(ISNUMBER(R26),R26,NA())</f>
        <v>13.057865344425441</v>
      </c>
      <c r="AS74" s="105">
        <f>IF(ISNUMBER(X26),X26,NA())</f>
        <v>9.5927457917916623</v>
      </c>
      <c r="AT74" s="105">
        <f>IF(ISNUMBER(AD26),AD26,NA())</f>
        <v>9.1379145310717114</v>
      </c>
      <c r="AU74" s="105">
        <f>IF(ISNUMBER(AJ26),AJ26,NA())</f>
        <v>7.6993298201235127</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4.773507552164987</v>
      </c>
      <c r="AQ75" s="105">
        <f>IF(ISNUMBER(J26),J26,NA())</f>
        <v>10.96263912381362</v>
      </c>
      <c r="AR75" s="105">
        <f>IF(ISNUMBER(P26),P26,NA())</f>
        <v>9.5626114497007553</v>
      </c>
      <c r="AS75" s="105">
        <f>IF(ISNUMBER(V26),V26,NA())</f>
        <v>9.3746373646436822</v>
      </c>
      <c r="AT75" s="105">
        <f>IF(ISNUMBER(AB26),AB26,NA())</f>
        <v>7.2463962781265989</v>
      </c>
      <c r="AU75" s="105">
        <f>IF(ISNUMBER(AH26),AH26,NA())</f>
        <v>7.54491452465248</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6.1209320633036279</v>
      </c>
      <c r="AQ76" s="105">
        <f>IF(ISNUMBER(L27),L27,NA())</f>
        <v>12.097319286338511</v>
      </c>
      <c r="AR76" s="105">
        <f>IF(ISNUMBER(R27),R27,NA())</f>
        <v>10.57868234795934</v>
      </c>
      <c r="AS76" s="105">
        <f>IF(ISNUMBER(X27),X27,NA())</f>
        <v>9.4214977379966385</v>
      </c>
      <c r="AT76" s="105">
        <f>IF(ISNUMBER(AD27),AD27,NA())</f>
        <v>6.4874298599635587</v>
      </c>
      <c r="AU76" s="105">
        <f>IF(ISNUMBER(AJ27),AJ27,NA())</f>
        <v>6.2486920966037758</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5.8102892043584191</v>
      </c>
      <c r="AQ77" s="105">
        <f>IF(ISNUMBER(J27),J27,NA())</f>
        <v>10.04576251325339</v>
      </c>
      <c r="AR77" s="105">
        <f>IF(ISNUMBER(P27),P27,NA())</f>
        <v>8.7110109886467146</v>
      </c>
      <c r="AS77" s="105">
        <f>IF(ISNUMBER(V27),V27,NA())</f>
        <v>8.1856381331750647</v>
      </c>
      <c r="AT77" s="105">
        <f>IF(ISNUMBER(AB27),AB27,NA())</f>
        <v>4.1797535947972673</v>
      </c>
      <c r="AU77" s="105">
        <f>IF(ISNUMBER(AH27),AH27,NA())</f>
        <v>5.5289013606594617</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6.7767653180916296</v>
      </c>
      <c r="AQ78" s="105">
        <f>IF(ISNUMBER(L28),L28,NA())</f>
        <v>11.974047533059601</v>
      </c>
      <c r="AR78" s="105">
        <f>IF(ISNUMBER(R28),R28,NA())</f>
        <v>11.270228043608901</v>
      </c>
      <c r="AS78" s="105">
        <f>IF(ISNUMBER(X28),X28,NA())</f>
        <v>10.36877976471656</v>
      </c>
      <c r="AT78" s="105">
        <f>IF(ISNUMBER(AD28),AD28,NA())</f>
        <v>7.3655580585485243</v>
      </c>
      <c r="AU78" s="105">
        <f>IF(ISNUMBER(AJ28),AJ28,NA())</f>
        <v>6.7427906234459956</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5.9932653026845184</v>
      </c>
      <c r="AQ79" s="105">
        <f>IF(ISNUMBER(J28),J28,NA())</f>
        <v>10.23724231962062</v>
      </c>
      <c r="AR79" s="105">
        <f>IF(ISNUMBER(P28),P28,NA())</f>
        <v>8.4369364829823272</v>
      </c>
      <c r="AS79" s="105">
        <f>IF(ISNUMBER(V28),V28,NA())</f>
        <v>8.0138300568646041</v>
      </c>
      <c r="AT79" s="105">
        <f>IF(ISNUMBER(AB28),AB28,NA())</f>
        <v>5.9686692976653974</v>
      </c>
      <c r="AU79" s="105">
        <f>IF(ISNUMBER(AH28),AH28,NA())</f>
        <v>5.6039292208054547</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4BCA-9291-D04E-95ED-5FBB4BB88873}">
  <sheetPr codeName="Blad21"/>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361</v>
      </c>
      <c r="C3" s="2"/>
      <c r="AA3" s="123" t="s">
        <v>261</v>
      </c>
      <c r="AM3" s="3"/>
      <c r="AO3" s="3"/>
      <c r="AQ3" s="3"/>
      <c r="AS3" s="3"/>
      <c r="AU3" s="3"/>
      <c r="AW3" s="3"/>
      <c r="AY3" s="3"/>
      <c r="AZ3" s="3"/>
    </row>
    <row r="4" spans="2:52" ht="19.350000000000001" customHeight="1">
      <c r="B4" s="48" t="s">
        <v>141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1.4911586081878301</v>
      </c>
      <c r="K9" s="36">
        <v>1.770566965687852</v>
      </c>
      <c r="L9" s="45">
        <v>2.143660244936981</v>
      </c>
      <c r="M9" s="36">
        <v>1.783287417469287</v>
      </c>
      <c r="N9" s="45">
        <v>1.8749703988285551</v>
      </c>
      <c r="O9" s="36">
        <v>1.290156931615196</v>
      </c>
      <c r="P9" s="43">
        <v>3.5886105839454419</v>
      </c>
      <c r="Q9" s="36">
        <v>2.920928836315368</v>
      </c>
      <c r="R9" s="45">
        <v>2.0296540236858842</v>
      </c>
      <c r="S9" s="36">
        <v>1.7756534424086989</v>
      </c>
      <c r="T9" s="45">
        <v>2.7762655283797901</v>
      </c>
      <c r="U9" s="36">
        <v>1.6941931012597551</v>
      </c>
      <c r="V9" s="43">
        <v>2.6349153656972271</v>
      </c>
      <c r="W9" s="36">
        <v>2.25778300063766</v>
      </c>
      <c r="X9" s="45">
        <v>1.291632349117076</v>
      </c>
      <c r="Y9" s="36">
        <v>1.265080868619888</v>
      </c>
      <c r="Z9" s="45">
        <v>2.0802669747541138</v>
      </c>
      <c r="AA9" s="36">
        <v>1.3606195416616289</v>
      </c>
      <c r="AB9" s="43">
        <v>0.41695164047275679</v>
      </c>
      <c r="AC9" s="36">
        <v>0.82170348144839178</v>
      </c>
      <c r="AD9" s="45">
        <v>1.4084244871166789</v>
      </c>
      <c r="AE9" s="36">
        <v>2.3155344985493138</v>
      </c>
      <c r="AF9" s="45">
        <v>0.86236400847264183</v>
      </c>
      <c r="AG9" s="36">
        <v>1.153400027451394</v>
      </c>
      <c r="AH9" s="43">
        <v>1.202543322274837</v>
      </c>
      <c r="AI9" s="36">
        <v>1.665702188173118</v>
      </c>
      <c r="AJ9" s="45">
        <v>0.9471153022335379</v>
      </c>
      <c r="AK9" s="36">
        <v>1.312062057027626</v>
      </c>
      <c r="AL9" s="45">
        <v>1.0328620994688491</v>
      </c>
      <c r="AM9" s="36">
        <v>1.0055656407248119</v>
      </c>
      <c r="AN9" s="40"/>
    </row>
    <row r="10" spans="2:52" ht="15" customHeight="1">
      <c r="B10" s="28" t="s">
        <v>272</v>
      </c>
      <c r="C10" s="28" t="s">
        <v>271</v>
      </c>
      <c r="D10" s="29"/>
      <c r="E10" s="31"/>
      <c r="F10" s="30"/>
      <c r="G10" s="31"/>
      <c r="H10" s="30"/>
      <c r="I10" s="31"/>
      <c r="J10" s="29">
        <v>2.2503653836680408</v>
      </c>
      <c r="K10" s="31">
        <v>2.2195551103790279</v>
      </c>
      <c r="L10" s="30">
        <v>1.9232047223352511</v>
      </c>
      <c r="M10" s="31">
        <v>1.8879849596828631</v>
      </c>
      <c r="N10" s="30">
        <v>2.3581761136808348</v>
      </c>
      <c r="O10" s="31">
        <v>1.624271472935112</v>
      </c>
      <c r="P10" s="29">
        <v>2.0612040199117359</v>
      </c>
      <c r="Q10" s="31">
        <v>1.884840339023014</v>
      </c>
      <c r="R10" s="30">
        <v>1.5635037631588311</v>
      </c>
      <c r="S10" s="31">
        <v>1.403453282449709</v>
      </c>
      <c r="T10" s="30">
        <v>1.842890217964881</v>
      </c>
      <c r="U10" s="31">
        <v>1.2054649406002009</v>
      </c>
      <c r="V10" s="29">
        <v>2.081375299241373</v>
      </c>
      <c r="W10" s="31">
        <v>2.4950021147556818</v>
      </c>
      <c r="X10" s="30">
        <v>3.4668180533928088</v>
      </c>
      <c r="Y10" s="31">
        <v>2.3498410128366758</v>
      </c>
      <c r="Z10" s="30">
        <v>2.7210514391854939</v>
      </c>
      <c r="AA10" s="31">
        <v>1.7957844873985509</v>
      </c>
      <c r="AB10" s="29">
        <v>4.2530408483279238</v>
      </c>
      <c r="AC10" s="31">
        <v>3.1898678432284422</v>
      </c>
      <c r="AD10" s="30">
        <v>1.9912291970210929</v>
      </c>
      <c r="AE10" s="31">
        <v>1.638537847472278</v>
      </c>
      <c r="AF10" s="30">
        <v>2.890576739297861</v>
      </c>
      <c r="AG10" s="31">
        <v>1.669831505357986</v>
      </c>
      <c r="AH10" s="29">
        <v>1.3986330476043021</v>
      </c>
      <c r="AI10" s="31">
        <v>2.023525073574477</v>
      </c>
      <c r="AJ10" s="30">
        <v>1.3688776667171381</v>
      </c>
      <c r="AK10" s="31">
        <v>1.5505629970512169</v>
      </c>
      <c r="AL10" s="30">
        <v>1.306450979577259</v>
      </c>
      <c r="AM10" s="31">
        <v>1.1759584825593601</v>
      </c>
      <c r="AN10" s="40"/>
    </row>
    <row r="11" spans="2:52" ht="15" customHeight="1">
      <c r="B11" s="28" t="s">
        <v>273</v>
      </c>
      <c r="C11" s="28" t="s">
        <v>271</v>
      </c>
      <c r="D11" s="29"/>
      <c r="E11" s="31"/>
      <c r="F11" s="30"/>
      <c r="G11" s="31"/>
      <c r="H11" s="30"/>
      <c r="I11" s="31"/>
      <c r="J11" s="29">
        <v>3.9054740177347851</v>
      </c>
      <c r="K11" s="31">
        <v>3.367599293607626</v>
      </c>
      <c r="L11" s="30">
        <v>3.2554826269173298</v>
      </c>
      <c r="M11" s="31">
        <v>2.131440593360848</v>
      </c>
      <c r="N11" s="30">
        <v>3.4530182088030581</v>
      </c>
      <c r="O11" s="31">
        <v>1.967575097194121</v>
      </c>
      <c r="P11" s="29">
        <v>5.6623042457311268</v>
      </c>
      <c r="Q11" s="31">
        <v>4.3614661048211687</v>
      </c>
      <c r="R11" s="30">
        <v>0</v>
      </c>
      <c r="S11" s="31">
        <v>0</v>
      </c>
      <c r="T11" s="30">
        <v>3.4043225289516532</v>
      </c>
      <c r="U11" s="31">
        <v>2.5047369627376379</v>
      </c>
      <c r="V11" s="29">
        <v>1.7135312645122871</v>
      </c>
      <c r="W11" s="31">
        <v>2.3751196429299331</v>
      </c>
      <c r="X11" s="30">
        <v>3.065222465727989</v>
      </c>
      <c r="Y11" s="31">
        <v>2.4217924088634168</v>
      </c>
      <c r="Z11" s="30">
        <v>2.4221060560965522</v>
      </c>
      <c r="AA11" s="31">
        <v>1.721396178039597</v>
      </c>
      <c r="AB11" s="29">
        <v>2.2103045908271</v>
      </c>
      <c r="AC11" s="31">
        <v>2.6159174783664829</v>
      </c>
      <c r="AD11" s="30">
        <v>0.99224857017227841</v>
      </c>
      <c r="AE11" s="31">
        <v>1.3774874265818</v>
      </c>
      <c r="AF11" s="30">
        <v>1.4454498743956929</v>
      </c>
      <c r="AG11" s="31">
        <v>1.3134405344225331</v>
      </c>
      <c r="AH11" s="29">
        <v>1.5235589076783549</v>
      </c>
      <c r="AI11" s="31">
        <v>2.870387549069541</v>
      </c>
      <c r="AJ11" s="30">
        <v>2.640947479531941</v>
      </c>
      <c r="AK11" s="31">
        <v>2.189850341883484</v>
      </c>
      <c r="AL11" s="30">
        <v>2.0236631162512642</v>
      </c>
      <c r="AM11" s="31">
        <v>1.65728557899902</v>
      </c>
      <c r="AN11" s="40"/>
    </row>
    <row r="12" spans="2:52" ht="15" customHeight="1">
      <c r="B12" s="28" t="s">
        <v>274</v>
      </c>
      <c r="C12" s="28" t="s">
        <v>271</v>
      </c>
      <c r="D12" s="29"/>
      <c r="E12" s="31"/>
      <c r="F12" s="30"/>
      <c r="G12" s="31"/>
      <c r="H12" s="30"/>
      <c r="I12" s="31"/>
      <c r="J12" s="29">
        <v>3.0046944527514881</v>
      </c>
      <c r="K12" s="31">
        <v>2.7179777830121581</v>
      </c>
      <c r="L12" s="30">
        <v>2.9090161313807359</v>
      </c>
      <c r="M12" s="31">
        <v>2.0687354626407588</v>
      </c>
      <c r="N12" s="30">
        <v>2.9816093009127682</v>
      </c>
      <c r="O12" s="31">
        <v>1.691198738929131</v>
      </c>
      <c r="P12" s="29">
        <v>0.61510377165266539</v>
      </c>
      <c r="Q12" s="31">
        <v>0.86231450444093882</v>
      </c>
      <c r="R12" s="30">
        <v>0.62738936104982279</v>
      </c>
      <c r="S12" s="31">
        <v>0.87183723854855133</v>
      </c>
      <c r="T12" s="30">
        <v>0.68177529668400449</v>
      </c>
      <c r="U12" s="31">
        <v>0.67229321067228343</v>
      </c>
      <c r="V12" s="29">
        <v>4.032583255964199</v>
      </c>
      <c r="W12" s="31">
        <v>4.0550356202837126</v>
      </c>
      <c r="X12" s="30">
        <v>1.7638410876134969</v>
      </c>
      <c r="Y12" s="31">
        <v>1.6734256359809121</v>
      </c>
      <c r="Z12" s="30">
        <v>2.976288699344285</v>
      </c>
      <c r="AA12" s="31">
        <v>2.2304064128538732</v>
      </c>
      <c r="AB12" s="29">
        <v>2.3589456201681518</v>
      </c>
      <c r="AC12" s="31">
        <v>1.9622642002175299</v>
      </c>
      <c r="AD12" s="30">
        <v>2.1367830862033812</v>
      </c>
      <c r="AE12" s="31">
        <v>1.7144685375425019</v>
      </c>
      <c r="AF12" s="30">
        <v>2.227458162960664</v>
      </c>
      <c r="AG12" s="31">
        <v>1.2863163891542211</v>
      </c>
      <c r="AH12" s="29">
        <v>0</v>
      </c>
      <c r="AI12" s="31">
        <v>0</v>
      </c>
      <c r="AJ12" s="30">
        <v>2.9495523740276242</v>
      </c>
      <c r="AK12" s="31">
        <v>2.5141252603183788</v>
      </c>
      <c r="AL12" s="30">
        <v>1.4015429776371311</v>
      </c>
      <c r="AM12" s="31">
        <v>1.208784106115997</v>
      </c>
      <c r="AN12" s="40"/>
    </row>
    <row r="13" spans="2:52" ht="15" customHeight="1">
      <c r="B13" s="28" t="s">
        <v>275</v>
      </c>
      <c r="C13" s="28" t="s">
        <v>271</v>
      </c>
      <c r="D13" s="29"/>
      <c r="E13" s="31"/>
      <c r="F13" s="30"/>
      <c r="G13" s="31"/>
      <c r="H13" s="30"/>
      <c r="I13" s="31"/>
      <c r="J13" s="29">
        <v>1.580787760342717</v>
      </c>
      <c r="K13" s="31">
        <v>1.6714022334529699</v>
      </c>
      <c r="L13" s="30">
        <v>2.6722256275885621</v>
      </c>
      <c r="M13" s="31">
        <v>2.0034711423898242</v>
      </c>
      <c r="N13" s="30">
        <v>2.1621604892888868</v>
      </c>
      <c r="O13" s="31">
        <v>1.3143609428596941</v>
      </c>
      <c r="P13" s="29">
        <v>4.7099723930504256</v>
      </c>
      <c r="Q13" s="31">
        <v>3.6506812138912439</v>
      </c>
      <c r="R13" s="30">
        <v>2.0081587640488738</v>
      </c>
      <c r="S13" s="31">
        <v>1.687135000483571</v>
      </c>
      <c r="T13" s="30">
        <v>3.2890195878763349</v>
      </c>
      <c r="U13" s="31">
        <v>1.9725909242242989</v>
      </c>
      <c r="V13" s="29">
        <v>3.9597356536231541</v>
      </c>
      <c r="W13" s="31">
        <v>3.3640777543042431</v>
      </c>
      <c r="X13" s="30">
        <v>3.8027733995661639</v>
      </c>
      <c r="Y13" s="31">
        <v>2.92532878378332</v>
      </c>
      <c r="Z13" s="30">
        <v>3.8219630581133202</v>
      </c>
      <c r="AA13" s="31">
        <v>2.2394899127359902</v>
      </c>
      <c r="AB13" s="29">
        <v>3.9583433671465982</v>
      </c>
      <c r="AC13" s="31">
        <v>3.5673218216071709</v>
      </c>
      <c r="AD13" s="30">
        <v>2.1938321311913431</v>
      </c>
      <c r="AE13" s="31">
        <v>1.9193443022031691</v>
      </c>
      <c r="AF13" s="30">
        <v>3.079941129393116</v>
      </c>
      <c r="AG13" s="31">
        <v>2.0858032370779309</v>
      </c>
      <c r="AH13" s="29">
        <v>1.662897616072158</v>
      </c>
      <c r="AI13" s="31">
        <v>1.639380467586447</v>
      </c>
      <c r="AJ13" s="30">
        <v>1.75021746931796</v>
      </c>
      <c r="AK13" s="31">
        <v>1.744451572996935</v>
      </c>
      <c r="AL13" s="30">
        <v>1.900508862133206</v>
      </c>
      <c r="AM13" s="31">
        <v>1.3288181216003589</v>
      </c>
      <c r="AN13" s="40"/>
    </row>
    <row r="14" spans="2:52" ht="15" customHeight="1">
      <c r="B14" s="28" t="s">
        <v>276</v>
      </c>
      <c r="C14" s="28" t="s">
        <v>271</v>
      </c>
      <c r="D14" s="29"/>
      <c r="E14" s="31"/>
      <c r="F14" s="30"/>
      <c r="G14" s="31"/>
      <c r="H14" s="30"/>
      <c r="I14" s="31"/>
      <c r="J14" s="29">
        <v>4.0883232066806308</v>
      </c>
      <c r="K14" s="31">
        <v>0.96321341089439172</v>
      </c>
      <c r="L14" s="30">
        <v>2.7384183871462109</v>
      </c>
      <c r="M14" s="31">
        <v>0.73263923876577353</v>
      </c>
      <c r="N14" s="30">
        <v>3.3989604216122808</v>
      </c>
      <c r="O14" s="31">
        <v>0.59863546012779156</v>
      </c>
      <c r="P14" s="29">
        <v>2.6506267057471868</v>
      </c>
      <c r="Q14" s="31">
        <v>0.8786978852870091</v>
      </c>
      <c r="R14" s="30">
        <v>1.7305524567865</v>
      </c>
      <c r="S14" s="31">
        <v>0.55785821372403122</v>
      </c>
      <c r="T14" s="30">
        <v>2.170841761607837</v>
      </c>
      <c r="U14" s="31">
        <v>0.51347424409037379</v>
      </c>
      <c r="V14" s="29">
        <v>2.70246168533088</v>
      </c>
      <c r="W14" s="31">
        <v>0.96461750104075084</v>
      </c>
      <c r="X14" s="30">
        <v>2.1197041941100911</v>
      </c>
      <c r="Y14" s="31">
        <v>0.72363060543666791</v>
      </c>
      <c r="Z14" s="30">
        <v>2.410438706625877</v>
      </c>
      <c r="AA14" s="31">
        <v>0.60316328474242475</v>
      </c>
      <c r="AB14" s="29">
        <v>1.8683101870163721</v>
      </c>
      <c r="AC14" s="31">
        <v>0.9071583950511577</v>
      </c>
      <c r="AD14" s="30">
        <v>1.1106651423852809</v>
      </c>
      <c r="AE14" s="31">
        <v>0.5608597252641454</v>
      </c>
      <c r="AF14" s="30">
        <v>1.4590193331439729</v>
      </c>
      <c r="AG14" s="31">
        <v>0.51838109257294518</v>
      </c>
      <c r="AH14" s="29">
        <v>1.2664595504415019</v>
      </c>
      <c r="AI14" s="31">
        <v>0.67806185449397405</v>
      </c>
      <c r="AJ14" s="30">
        <v>1.720464677051367</v>
      </c>
      <c r="AK14" s="31">
        <v>0.77217590255910373</v>
      </c>
      <c r="AL14" s="30">
        <v>1.48429606990345</v>
      </c>
      <c r="AM14" s="31">
        <v>0.50598590375227681</v>
      </c>
      <c r="AN14" s="40"/>
    </row>
    <row r="15" spans="2:52" ht="15" customHeight="1">
      <c r="B15" s="28" t="s">
        <v>277</v>
      </c>
      <c r="C15" s="28" t="s">
        <v>271</v>
      </c>
      <c r="D15" s="29"/>
      <c r="E15" s="31"/>
      <c r="F15" s="30"/>
      <c r="G15" s="31"/>
      <c r="H15" s="30"/>
      <c r="I15" s="31"/>
      <c r="J15" s="29">
        <v>5.0969863335794603</v>
      </c>
      <c r="K15" s="31">
        <v>3.2119411206353492</v>
      </c>
      <c r="L15" s="30">
        <v>4.0266075360313334</v>
      </c>
      <c r="M15" s="31">
        <v>2.9313662728774088</v>
      </c>
      <c r="N15" s="30">
        <v>4.4222769891333229</v>
      </c>
      <c r="O15" s="31">
        <v>2.1159191895127778</v>
      </c>
      <c r="P15" s="29">
        <v>1.928537444836619</v>
      </c>
      <c r="Q15" s="31">
        <v>2.1530565525757321</v>
      </c>
      <c r="R15" s="30">
        <v>1.840905452856388</v>
      </c>
      <c r="S15" s="31">
        <v>1.8196250161210721</v>
      </c>
      <c r="T15" s="30">
        <v>1.8496908114990589</v>
      </c>
      <c r="U15" s="31">
        <v>1.39014557269033</v>
      </c>
      <c r="V15" s="29">
        <v>5.6678080937453634</v>
      </c>
      <c r="W15" s="31">
        <v>4.2559603383441953</v>
      </c>
      <c r="X15" s="30">
        <v>1.9005293057599419</v>
      </c>
      <c r="Y15" s="31">
        <v>1.9904286134855389</v>
      </c>
      <c r="Z15" s="30">
        <v>4.0891574965851429</v>
      </c>
      <c r="AA15" s="31">
        <v>2.5602906160254308</v>
      </c>
      <c r="AB15" s="29">
        <v>1.6868362984841101</v>
      </c>
      <c r="AC15" s="31">
        <v>2.365541521121111</v>
      </c>
      <c r="AD15" s="30">
        <v>2.2660967624453838</v>
      </c>
      <c r="AE15" s="31">
        <v>2.427512959264702</v>
      </c>
      <c r="AF15" s="30">
        <v>1.9563941533393909</v>
      </c>
      <c r="AG15" s="31">
        <v>1.671166414577435</v>
      </c>
      <c r="AH15" s="29">
        <v>3.5005661153992129</v>
      </c>
      <c r="AI15" s="31">
        <v>3.1758007135409159</v>
      </c>
      <c r="AJ15" s="30">
        <v>1.4605054564505859</v>
      </c>
      <c r="AK15" s="31">
        <v>1.8218505105920171</v>
      </c>
      <c r="AL15" s="30">
        <v>2.381566087902526</v>
      </c>
      <c r="AM15" s="31">
        <v>1.7892326991469589</v>
      </c>
      <c r="AN15" s="40"/>
    </row>
    <row r="16" spans="2:52" ht="15" customHeight="1">
      <c r="B16" s="28" t="s">
        <v>278</v>
      </c>
      <c r="C16" s="28" t="s">
        <v>271</v>
      </c>
      <c r="D16" s="29"/>
      <c r="E16" s="31"/>
      <c r="F16" s="30"/>
      <c r="G16" s="31"/>
      <c r="H16" s="30"/>
      <c r="I16" s="31"/>
      <c r="J16" s="29">
        <v>1.2448771718027909</v>
      </c>
      <c r="K16" s="31">
        <v>1.4939283174870071</v>
      </c>
      <c r="L16" s="30">
        <v>3.870276554763131</v>
      </c>
      <c r="M16" s="31">
        <v>2.3801908360072299</v>
      </c>
      <c r="N16" s="30">
        <v>2.5063312921651431</v>
      </c>
      <c r="O16" s="31">
        <v>1.3768647757292189</v>
      </c>
      <c r="P16" s="29">
        <v>1.434487181600107</v>
      </c>
      <c r="Q16" s="31">
        <v>1.95745200883415</v>
      </c>
      <c r="R16" s="30">
        <v>2.6176890361807108</v>
      </c>
      <c r="S16" s="31">
        <v>1.8121249861744959</v>
      </c>
      <c r="T16" s="30">
        <v>2.0134547330479902</v>
      </c>
      <c r="U16" s="31">
        <v>1.325600171263277</v>
      </c>
      <c r="V16" s="29">
        <v>4.0668445485740374</v>
      </c>
      <c r="W16" s="31">
        <v>3.5347468087734581</v>
      </c>
      <c r="X16" s="30">
        <v>1.9053610402494801</v>
      </c>
      <c r="Y16" s="31">
        <v>1.835876475998115</v>
      </c>
      <c r="Z16" s="30">
        <v>3.6776950435860969</v>
      </c>
      <c r="AA16" s="31">
        <v>2.329295984122302</v>
      </c>
      <c r="AB16" s="29">
        <v>1.0425691463155791</v>
      </c>
      <c r="AC16" s="31">
        <v>1.4700311656096769</v>
      </c>
      <c r="AD16" s="30">
        <v>1.0680560840445981</v>
      </c>
      <c r="AE16" s="31">
        <v>1.2985423698368119</v>
      </c>
      <c r="AF16" s="30">
        <v>1.019378041416235</v>
      </c>
      <c r="AG16" s="31">
        <v>0.94659748695264812</v>
      </c>
      <c r="AH16" s="29">
        <v>0.66103185452914837</v>
      </c>
      <c r="AI16" s="31">
        <v>1.299815920127507</v>
      </c>
      <c r="AJ16" s="30">
        <v>1.8322641825424111</v>
      </c>
      <c r="AK16" s="31">
        <v>1.6290566229772361</v>
      </c>
      <c r="AL16" s="30">
        <v>1.2444184947543939</v>
      </c>
      <c r="AM16" s="31">
        <v>1.0580256220543951</v>
      </c>
      <c r="AN16" s="40"/>
    </row>
    <row r="17" spans="2:61" ht="15" customHeight="1">
      <c r="B17" s="32" t="s">
        <v>279</v>
      </c>
      <c r="C17" s="28" t="s">
        <v>271</v>
      </c>
      <c r="D17" s="29"/>
      <c r="E17" s="31"/>
      <c r="F17" s="30"/>
      <c r="G17" s="31"/>
      <c r="H17" s="30"/>
      <c r="I17" s="31"/>
      <c r="J17" s="29">
        <v>3.386994410707568</v>
      </c>
      <c r="K17" s="31">
        <v>0.70205345354100424</v>
      </c>
      <c r="L17" s="30">
        <v>2.8320217516879129</v>
      </c>
      <c r="M17" s="31">
        <v>0.58043629838432265</v>
      </c>
      <c r="N17" s="30">
        <v>3.1074727851506641</v>
      </c>
      <c r="O17" s="31">
        <v>0.45438787297004801</v>
      </c>
      <c r="P17" s="29">
        <v>2.7974020014753158</v>
      </c>
      <c r="Q17" s="31">
        <v>0.7092459571332298</v>
      </c>
      <c r="R17" s="30">
        <v>1.730780398626949</v>
      </c>
      <c r="S17" s="31">
        <v>0.43684450681269887</v>
      </c>
      <c r="T17" s="30">
        <v>2.2416429967409202</v>
      </c>
      <c r="U17" s="31">
        <v>0.41221606259025972</v>
      </c>
      <c r="V17" s="29">
        <v>2.9445971065269219</v>
      </c>
      <c r="W17" s="31">
        <v>0.77187054014525436</v>
      </c>
      <c r="X17" s="30">
        <v>2.1990917502669598</v>
      </c>
      <c r="Y17" s="31">
        <v>0.54585457879568722</v>
      </c>
      <c r="Z17" s="30">
        <v>2.5827622829038379</v>
      </c>
      <c r="AA17" s="31">
        <v>0.47617312132228512</v>
      </c>
      <c r="AB17" s="29">
        <v>1.8228972909636649</v>
      </c>
      <c r="AC17" s="31">
        <v>0.63327915179592686</v>
      </c>
      <c r="AD17" s="30">
        <v>1.300494510483605</v>
      </c>
      <c r="AE17" s="31">
        <v>0.46639650704304819</v>
      </c>
      <c r="AF17" s="30">
        <v>1.5586358453408049</v>
      </c>
      <c r="AG17" s="31">
        <v>0.39222323947566762</v>
      </c>
      <c r="AH17" s="29">
        <v>1.212674402691218</v>
      </c>
      <c r="AI17" s="31">
        <v>0.49775652086592198</v>
      </c>
      <c r="AJ17" s="30">
        <v>1.6862053628772471</v>
      </c>
      <c r="AK17" s="31">
        <v>0.55051600056856453</v>
      </c>
      <c r="AL17" s="30">
        <v>1.4448399065784261</v>
      </c>
      <c r="AM17" s="31">
        <v>0.3681676659839081</v>
      </c>
      <c r="AN17" s="40"/>
    </row>
    <row r="18" spans="2:61" ht="15" customHeight="1">
      <c r="B18" s="26" t="s">
        <v>280</v>
      </c>
      <c r="C18" s="38" t="s">
        <v>271</v>
      </c>
      <c r="D18" s="44"/>
      <c r="E18" s="27"/>
      <c r="F18" s="46"/>
      <c r="G18" s="27"/>
      <c r="H18" s="46"/>
      <c r="I18" s="27"/>
      <c r="J18" s="44">
        <v>3.8195774065771091</v>
      </c>
      <c r="K18" s="27">
        <v>0.34392802012548351</v>
      </c>
      <c r="L18" s="46">
        <v>3.237103240306582</v>
      </c>
      <c r="M18" s="27">
        <v>0.2900747288920244</v>
      </c>
      <c r="N18" s="46">
        <v>3.524005482821047</v>
      </c>
      <c r="O18" s="27">
        <v>0.22507522408840511</v>
      </c>
      <c r="P18" s="44">
        <v>2.4492028741808252</v>
      </c>
      <c r="Q18" s="27">
        <v>0.33697178110576942</v>
      </c>
      <c r="R18" s="46">
        <v>1.891763745815078</v>
      </c>
      <c r="S18" s="27">
        <v>0.2469221251234138</v>
      </c>
      <c r="T18" s="46">
        <v>2.172375983038052</v>
      </c>
      <c r="U18" s="27">
        <v>0.2096531848575153</v>
      </c>
      <c r="V18" s="44">
        <v>3.5871642715241081</v>
      </c>
      <c r="W18" s="27">
        <v>0.50786453802214715</v>
      </c>
      <c r="X18" s="46">
        <v>2.564454541711803</v>
      </c>
      <c r="Y18" s="27">
        <v>0.32438873614998032</v>
      </c>
      <c r="Z18" s="46">
        <v>3.0843063493909528</v>
      </c>
      <c r="AA18" s="27">
        <v>0.30370484773788498</v>
      </c>
      <c r="AB18" s="44">
        <v>2.2645309320474438</v>
      </c>
      <c r="AC18" s="27">
        <v>0.40566070058666409</v>
      </c>
      <c r="AD18" s="46">
        <v>1.9834537809238539</v>
      </c>
      <c r="AE18" s="27">
        <v>0.31817228333881381</v>
      </c>
      <c r="AF18" s="46">
        <v>2.132333691271564</v>
      </c>
      <c r="AG18" s="27">
        <v>0.25906373608000671</v>
      </c>
      <c r="AH18" s="44">
        <v>1.6067226000071171</v>
      </c>
      <c r="AI18" s="27">
        <v>0.33749383610270978</v>
      </c>
      <c r="AJ18" s="46">
        <v>1.8259975625978151</v>
      </c>
      <c r="AK18" s="27">
        <v>0.3296018836932319</v>
      </c>
      <c r="AL18" s="46">
        <v>1.717053004658706</v>
      </c>
      <c r="AM18" s="27">
        <v>0.23594540588979401</v>
      </c>
      <c r="AN18" s="40"/>
    </row>
    <row r="19" spans="2:61" ht="15" customHeight="1">
      <c r="B19" s="37" t="s">
        <v>270</v>
      </c>
      <c r="C19" s="37" t="s">
        <v>281</v>
      </c>
      <c r="D19" s="47"/>
      <c r="E19" s="36"/>
      <c r="F19" s="45"/>
      <c r="G19" s="36"/>
      <c r="H19" s="45"/>
      <c r="I19" s="36"/>
      <c r="J19" s="43">
        <v>1.3465442266340091</v>
      </c>
      <c r="K19" s="36">
        <v>1.55868350518037</v>
      </c>
      <c r="L19" s="45">
        <v>2.159867774909856</v>
      </c>
      <c r="M19" s="36">
        <v>1.754702265114253</v>
      </c>
      <c r="N19" s="45">
        <v>1.8141861715386349</v>
      </c>
      <c r="O19" s="36">
        <v>1.2479772620819101</v>
      </c>
      <c r="P19" s="43">
        <v>3.301155650205819</v>
      </c>
      <c r="Q19" s="36">
        <v>2.751434932271144</v>
      </c>
      <c r="R19" s="45">
        <v>1.991767431562814</v>
      </c>
      <c r="S19" s="36">
        <v>1.7458826722160881</v>
      </c>
      <c r="T19" s="45">
        <v>2.6862624248643199</v>
      </c>
      <c r="U19" s="36">
        <v>1.639126647120386</v>
      </c>
      <c r="V19" s="43">
        <v>2.6881844632767451</v>
      </c>
      <c r="W19" s="36">
        <v>2.3540353343899172</v>
      </c>
      <c r="X19" s="45">
        <v>1.247117339910585</v>
      </c>
      <c r="Y19" s="36">
        <v>1.2335266507827809</v>
      </c>
      <c r="Z19" s="45">
        <v>1.9901090701065851</v>
      </c>
      <c r="AA19" s="36">
        <v>1.341659402711278</v>
      </c>
      <c r="AB19" s="43">
        <v>0.598130656816379</v>
      </c>
      <c r="AC19" s="36">
        <v>0.93097169373940691</v>
      </c>
      <c r="AD19" s="45">
        <v>1.253983279217747</v>
      </c>
      <c r="AE19" s="36">
        <v>2.0880944823281831</v>
      </c>
      <c r="AF19" s="45">
        <v>0.90409071477293379</v>
      </c>
      <c r="AG19" s="36">
        <v>1.124200182107056</v>
      </c>
      <c r="AH19" s="43">
        <v>1.1464440810990939</v>
      </c>
      <c r="AI19" s="36">
        <v>1.57100092791407</v>
      </c>
      <c r="AJ19" s="45">
        <v>0.85381233833247383</v>
      </c>
      <c r="AK19" s="36">
        <v>1.188040978070158</v>
      </c>
      <c r="AL19" s="45">
        <v>0.99937798438496095</v>
      </c>
      <c r="AM19" s="36">
        <v>0.97287217504101464</v>
      </c>
      <c r="AN19" s="41"/>
    </row>
    <row r="20" spans="2:61" ht="15" customHeight="1">
      <c r="B20" s="28" t="s">
        <v>272</v>
      </c>
      <c r="C20" s="28" t="s">
        <v>281</v>
      </c>
      <c r="D20" s="29"/>
      <c r="E20" s="31"/>
      <c r="F20" s="30"/>
      <c r="G20" s="31"/>
      <c r="H20" s="30"/>
      <c r="I20" s="31"/>
      <c r="J20" s="29">
        <v>2.3364445959514941</v>
      </c>
      <c r="K20" s="31">
        <v>2.2886447745269591</v>
      </c>
      <c r="L20" s="30">
        <v>2.4508015399698468</v>
      </c>
      <c r="M20" s="31">
        <v>2.1495362028305922</v>
      </c>
      <c r="N20" s="30">
        <v>2.4178708628792078</v>
      </c>
      <c r="O20" s="31">
        <v>1.593121810932197</v>
      </c>
      <c r="P20" s="29">
        <v>2.0771668972646058</v>
      </c>
      <c r="Q20" s="31">
        <v>1.9126709703449221</v>
      </c>
      <c r="R20" s="30">
        <v>1.439977061736802</v>
      </c>
      <c r="S20" s="31">
        <v>1.2801884823183201</v>
      </c>
      <c r="T20" s="30">
        <v>1.783145990563139</v>
      </c>
      <c r="U20" s="31">
        <v>1.1662436471158231</v>
      </c>
      <c r="V20" s="29">
        <v>2.0138996797095889</v>
      </c>
      <c r="W20" s="31">
        <v>2.413426349971993</v>
      </c>
      <c r="X20" s="30">
        <v>3.349108784538867</v>
      </c>
      <c r="Y20" s="31">
        <v>2.271150840705654</v>
      </c>
      <c r="Z20" s="30">
        <v>2.6328383083273481</v>
      </c>
      <c r="AA20" s="31">
        <v>1.737357243756305</v>
      </c>
      <c r="AB20" s="29">
        <v>4.1151625107501184</v>
      </c>
      <c r="AC20" s="31">
        <v>3.0854312733471838</v>
      </c>
      <c r="AD20" s="30">
        <v>1.9266760029153751</v>
      </c>
      <c r="AE20" s="31">
        <v>1.585108867215246</v>
      </c>
      <c r="AF20" s="30">
        <v>2.7968678073434079</v>
      </c>
      <c r="AG20" s="31">
        <v>1.6154937515153811</v>
      </c>
      <c r="AH20" s="29">
        <v>1.3532910896118511</v>
      </c>
      <c r="AI20" s="31">
        <v>1.9575113191138289</v>
      </c>
      <c r="AJ20" s="30">
        <v>1.3245003414655949</v>
      </c>
      <c r="AK20" s="31">
        <v>1.5000433150462951</v>
      </c>
      <c r="AL20" s="30">
        <v>1.264097450510679</v>
      </c>
      <c r="AM20" s="31">
        <v>1.1377290320707401</v>
      </c>
      <c r="AN20" s="40"/>
    </row>
    <row r="21" spans="2:61" ht="15" customHeight="1">
      <c r="B21" s="28" t="s">
        <v>273</v>
      </c>
      <c r="C21" s="28" t="s">
        <v>281</v>
      </c>
      <c r="D21" s="29"/>
      <c r="E21" s="31"/>
      <c r="F21" s="30"/>
      <c r="G21" s="31"/>
      <c r="H21" s="30"/>
      <c r="I21" s="31"/>
      <c r="J21" s="29">
        <v>3.2390898917920108</v>
      </c>
      <c r="K21" s="31">
        <v>2.9037605166626999</v>
      </c>
      <c r="L21" s="30">
        <v>3.0786790994728599</v>
      </c>
      <c r="M21" s="31">
        <v>2.0266536877258909</v>
      </c>
      <c r="N21" s="30">
        <v>3.341075618258027</v>
      </c>
      <c r="O21" s="31">
        <v>1.9036199722748459</v>
      </c>
      <c r="P21" s="29">
        <v>5.4787393273344218</v>
      </c>
      <c r="Q21" s="31">
        <v>4.2192342186662204</v>
      </c>
      <c r="R21" s="30">
        <v>0</v>
      </c>
      <c r="S21" s="31">
        <v>0</v>
      </c>
      <c r="T21" s="30">
        <v>3.2939585922744241</v>
      </c>
      <c r="U21" s="31">
        <v>2.423354393109963</v>
      </c>
      <c r="V21" s="29">
        <v>1.7786773913650309</v>
      </c>
      <c r="W21" s="31">
        <v>2.4888067079849781</v>
      </c>
      <c r="X21" s="30">
        <v>3.114919881629191</v>
      </c>
      <c r="Y21" s="31">
        <v>2.349248076469713</v>
      </c>
      <c r="Z21" s="30">
        <v>2.4623698511527832</v>
      </c>
      <c r="AA21" s="31">
        <v>1.735879928626564</v>
      </c>
      <c r="AB21" s="29">
        <v>2.1386492427145498</v>
      </c>
      <c r="AC21" s="31">
        <v>2.530542835368363</v>
      </c>
      <c r="AD21" s="30">
        <v>0.96008109560567612</v>
      </c>
      <c r="AE21" s="31">
        <v>1.332699581694327</v>
      </c>
      <c r="AF21" s="30">
        <v>1.518989502643437</v>
      </c>
      <c r="AG21" s="31">
        <v>1.39354359873252</v>
      </c>
      <c r="AH21" s="29">
        <v>1.4741670074159501</v>
      </c>
      <c r="AI21" s="31">
        <v>2.7761243247126819</v>
      </c>
      <c r="AJ21" s="30">
        <v>2.5573769618930471</v>
      </c>
      <c r="AK21" s="31">
        <v>2.1193319926220102</v>
      </c>
      <c r="AL21" s="30">
        <v>1.958058454495911</v>
      </c>
      <c r="AM21" s="31">
        <v>1.603344420352051</v>
      </c>
      <c r="AN21" s="40"/>
    </row>
    <row r="22" spans="2:61" ht="15" customHeight="1">
      <c r="B22" s="28" t="s">
        <v>274</v>
      </c>
      <c r="C22" s="28" t="s">
        <v>281</v>
      </c>
      <c r="D22" s="29"/>
      <c r="E22" s="31"/>
      <c r="F22" s="30"/>
      <c r="G22" s="31"/>
      <c r="H22" s="30"/>
      <c r="I22" s="31"/>
      <c r="J22" s="29">
        <v>2.524554061531084</v>
      </c>
      <c r="K22" s="31">
        <v>2.244869058031012</v>
      </c>
      <c r="L22" s="30">
        <v>2.8765451332813621</v>
      </c>
      <c r="M22" s="31">
        <v>2.011773306012429</v>
      </c>
      <c r="N22" s="30">
        <v>2.8849492056122479</v>
      </c>
      <c r="O22" s="31">
        <v>1.636191728345856</v>
      </c>
      <c r="P22" s="29">
        <v>0.57106725194558916</v>
      </c>
      <c r="Q22" s="31">
        <v>0.80591538676822072</v>
      </c>
      <c r="R22" s="30">
        <v>0.61731464303985861</v>
      </c>
      <c r="S22" s="31">
        <v>0.8539162288125608</v>
      </c>
      <c r="T22" s="30">
        <v>0.65967298263137464</v>
      </c>
      <c r="U22" s="31">
        <v>0.65043739978246662</v>
      </c>
      <c r="V22" s="29">
        <v>3.9018518815653289</v>
      </c>
      <c r="W22" s="31">
        <v>3.9226759717306732</v>
      </c>
      <c r="X22" s="30">
        <v>1.7149181657103509</v>
      </c>
      <c r="Y22" s="31">
        <v>1.6226341743317121</v>
      </c>
      <c r="Z22" s="30">
        <v>2.879801091382904</v>
      </c>
      <c r="AA22" s="31">
        <v>2.1579192218484802</v>
      </c>
      <c r="AB22" s="29">
        <v>2.3169050849522059</v>
      </c>
      <c r="AC22" s="31">
        <v>1.914966272296772</v>
      </c>
      <c r="AD22" s="30">
        <v>2.050017976097199</v>
      </c>
      <c r="AE22" s="31">
        <v>1.6585688343112741</v>
      </c>
      <c r="AF22" s="30">
        <v>2.1552467172008898</v>
      </c>
      <c r="AG22" s="31">
        <v>1.244454000529664</v>
      </c>
      <c r="AH22" s="29">
        <v>0</v>
      </c>
      <c r="AI22" s="31">
        <v>0</v>
      </c>
      <c r="AJ22" s="30">
        <v>2.9943297106255939</v>
      </c>
      <c r="AK22" s="31">
        <v>2.6463757600325839</v>
      </c>
      <c r="AL22" s="30">
        <v>1.3561066833028239</v>
      </c>
      <c r="AM22" s="31">
        <v>1.169496887130671</v>
      </c>
      <c r="AN22" s="40"/>
    </row>
    <row r="23" spans="2:61" ht="15" customHeight="1">
      <c r="B23" s="28" t="s">
        <v>275</v>
      </c>
      <c r="C23" s="28" t="s">
        <v>281</v>
      </c>
      <c r="D23" s="29"/>
      <c r="E23" s="31"/>
      <c r="F23" s="30"/>
      <c r="G23" s="31"/>
      <c r="H23" s="30"/>
      <c r="I23" s="31"/>
      <c r="J23" s="29">
        <v>1.708184573465912</v>
      </c>
      <c r="K23" s="31">
        <v>1.779451524556372</v>
      </c>
      <c r="L23" s="30">
        <v>2.826319014369667</v>
      </c>
      <c r="M23" s="31">
        <v>1.980253175132173</v>
      </c>
      <c r="N23" s="30">
        <v>2.1764551606855749</v>
      </c>
      <c r="O23" s="31">
        <v>1.2820676815135399</v>
      </c>
      <c r="P23" s="29">
        <v>3.901225195781564</v>
      </c>
      <c r="Q23" s="31">
        <v>3.053524006820997</v>
      </c>
      <c r="R23" s="30">
        <v>1.956561187494591</v>
      </c>
      <c r="S23" s="31">
        <v>1.6468858274440521</v>
      </c>
      <c r="T23" s="30">
        <v>3.1823936303063478</v>
      </c>
      <c r="U23" s="31">
        <v>1.908462220561004</v>
      </c>
      <c r="V23" s="29">
        <v>3.7750544054819271</v>
      </c>
      <c r="W23" s="31">
        <v>3.184017845060962</v>
      </c>
      <c r="X23" s="30">
        <v>3.3068864341925139</v>
      </c>
      <c r="Y23" s="31">
        <v>2.5432180411881942</v>
      </c>
      <c r="Z23" s="30">
        <v>3.6980597306990921</v>
      </c>
      <c r="AA23" s="31">
        <v>2.1665998961860269</v>
      </c>
      <c r="AB23" s="29">
        <v>3.798497642109063</v>
      </c>
      <c r="AC23" s="31">
        <v>3.3958679888773098</v>
      </c>
      <c r="AD23" s="30">
        <v>2.035581485620118</v>
      </c>
      <c r="AE23" s="31">
        <v>1.8040758104443959</v>
      </c>
      <c r="AF23" s="30">
        <v>2.9800932375194251</v>
      </c>
      <c r="AG23" s="31">
        <v>2.017980077906671</v>
      </c>
      <c r="AH23" s="29">
        <v>1.609555087551805</v>
      </c>
      <c r="AI23" s="31">
        <v>1.6155577374841661</v>
      </c>
      <c r="AJ23" s="30">
        <v>1.6572035542180921</v>
      </c>
      <c r="AK23" s="31">
        <v>1.661591133154533</v>
      </c>
      <c r="AL23" s="30">
        <v>1.838896709368242</v>
      </c>
      <c r="AM23" s="31">
        <v>1.2854222135508151</v>
      </c>
      <c r="AN23" s="40"/>
    </row>
    <row r="24" spans="2:61" ht="15" customHeight="1">
      <c r="B24" s="28" t="s">
        <v>276</v>
      </c>
      <c r="C24" s="28" t="s">
        <v>281</v>
      </c>
      <c r="D24" s="29"/>
      <c r="E24" s="31"/>
      <c r="F24" s="30"/>
      <c r="G24" s="31"/>
      <c r="H24" s="30"/>
      <c r="I24" s="31"/>
      <c r="J24" s="29">
        <v>3.977396802387136</v>
      </c>
      <c r="K24" s="31">
        <v>0.93270667063003465</v>
      </c>
      <c r="L24" s="30">
        <v>2.710128978380772</v>
      </c>
      <c r="M24" s="31">
        <v>0.71396221069611054</v>
      </c>
      <c r="N24" s="30">
        <v>3.334472574656314</v>
      </c>
      <c r="O24" s="31">
        <v>0.58192059192468604</v>
      </c>
      <c r="P24" s="29">
        <v>2.5646966578682808</v>
      </c>
      <c r="Q24" s="31">
        <v>0.85001000167092611</v>
      </c>
      <c r="R24" s="30">
        <v>1.6744500810177081</v>
      </c>
      <c r="S24" s="31">
        <v>0.53964450444903933</v>
      </c>
      <c r="T24" s="30">
        <v>2.1004657497356161</v>
      </c>
      <c r="U24" s="31">
        <v>0.49682233113070851</v>
      </c>
      <c r="V24" s="29">
        <v>2.666443298517629</v>
      </c>
      <c r="W24" s="31">
        <v>0.93851681254758612</v>
      </c>
      <c r="X24" s="30">
        <v>2.050985999090754</v>
      </c>
      <c r="Y24" s="31">
        <v>0.70000515583326339</v>
      </c>
      <c r="Z24" s="30">
        <v>2.3533403451635428</v>
      </c>
      <c r="AA24" s="31">
        <v>0.58504171823682938</v>
      </c>
      <c r="AB24" s="29">
        <v>1.807741875577094</v>
      </c>
      <c r="AC24" s="31">
        <v>0.87752318820809372</v>
      </c>
      <c r="AD24" s="30">
        <v>1.074658748631055</v>
      </c>
      <c r="AE24" s="31">
        <v>0.54254236491841523</v>
      </c>
      <c r="AF24" s="30">
        <v>1.4117197262693151</v>
      </c>
      <c r="AG24" s="31">
        <v>0.5015659057461056</v>
      </c>
      <c r="AH24" s="29">
        <v>1.225402494172442</v>
      </c>
      <c r="AI24" s="31">
        <v>0.65589755554793061</v>
      </c>
      <c r="AJ24" s="30">
        <v>1.664689334656891</v>
      </c>
      <c r="AK24" s="31">
        <v>0.74695659858668539</v>
      </c>
      <c r="AL24" s="30">
        <v>1.436177022405466</v>
      </c>
      <c r="AM24" s="31">
        <v>0.48957020333342027</v>
      </c>
      <c r="AN24" s="40"/>
    </row>
    <row r="25" spans="2:61" ht="15" customHeight="1">
      <c r="B25" s="28" t="s">
        <v>277</v>
      </c>
      <c r="C25" s="28" t="s">
        <v>281</v>
      </c>
      <c r="D25" s="29"/>
      <c r="E25" s="31"/>
      <c r="F25" s="30"/>
      <c r="G25" s="31"/>
      <c r="H25" s="30"/>
      <c r="I25" s="31"/>
      <c r="J25" s="29">
        <v>4.6027165643099366</v>
      </c>
      <c r="K25" s="31">
        <v>2.8798401331497669</v>
      </c>
      <c r="L25" s="30">
        <v>3.9584183330439489</v>
      </c>
      <c r="M25" s="31">
        <v>2.4326272560970348</v>
      </c>
      <c r="N25" s="30">
        <v>4.4800681113134564</v>
      </c>
      <c r="O25" s="31">
        <v>2.0646650438446388</v>
      </c>
      <c r="P25" s="29">
        <v>1.6784231904948439</v>
      </c>
      <c r="Q25" s="31">
        <v>1.918680604541813</v>
      </c>
      <c r="R25" s="30">
        <v>2.048507281999842</v>
      </c>
      <c r="S25" s="31">
        <v>1.8025327077300941</v>
      </c>
      <c r="T25" s="30">
        <v>1.906180829185764</v>
      </c>
      <c r="U25" s="31">
        <v>1.3635368145292439</v>
      </c>
      <c r="V25" s="29">
        <v>5.5001257135509443</v>
      </c>
      <c r="W25" s="31">
        <v>4.1204091352721672</v>
      </c>
      <c r="X25" s="30">
        <v>1.8389164902378179</v>
      </c>
      <c r="Y25" s="31">
        <v>1.925672315035593</v>
      </c>
      <c r="Z25" s="30">
        <v>3.7830995452447289</v>
      </c>
      <c r="AA25" s="31">
        <v>2.3977611113058002</v>
      </c>
      <c r="AB25" s="29">
        <v>1.4366332699361199</v>
      </c>
      <c r="AC25" s="31">
        <v>2.016678342306836</v>
      </c>
      <c r="AD25" s="30">
        <v>2.070684977771406</v>
      </c>
      <c r="AE25" s="31">
        <v>2.1507831878884902</v>
      </c>
      <c r="AF25" s="30">
        <v>1.8929702683759</v>
      </c>
      <c r="AG25" s="31">
        <v>1.6167202632600719</v>
      </c>
      <c r="AH25" s="29">
        <v>3.387082080379376</v>
      </c>
      <c r="AI25" s="31">
        <v>3.0718550950743269</v>
      </c>
      <c r="AJ25" s="30">
        <v>1.41315767129167</v>
      </c>
      <c r="AK25" s="31">
        <v>1.762259166316708</v>
      </c>
      <c r="AL25" s="30">
        <v>2.3043586533299711</v>
      </c>
      <c r="AM25" s="31">
        <v>1.730958618666403</v>
      </c>
      <c r="AN25" s="40"/>
    </row>
    <row r="26" spans="2:61" ht="15" customHeight="1">
      <c r="B26" s="28" t="s">
        <v>278</v>
      </c>
      <c r="C26" s="28" t="s">
        <v>281</v>
      </c>
      <c r="D26" s="29"/>
      <c r="E26" s="31"/>
      <c r="F26" s="30"/>
      <c r="G26" s="31"/>
      <c r="H26" s="30"/>
      <c r="I26" s="31"/>
      <c r="J26" s="29">
        <v>1.218966903388871</v>
      </c>
      <c r="K26" s="31">
        <v>1.420644748562532</v>
      </c>
      <c r="L26" s="30">
        <v>3.7295854155923109</v>
      </c>
      <c r="M26" s="31">
        <v>2.299945128480021</v>
      </c>
      <c r="N26" s="30">
        <v>2.425079123585848</v>
      </c>
      <c r="O26" s="31">
        <v>1.332007460389987</v>
      </c>
      <c r="P26" s="29">
        <v>1.260033687275504</v>
      </c>
      <c r="Q26" s="31">
        <v>1.7376439700570809</v>
      </c>
      <c r="R26" s="30">
        <v>2.722159452028722</v>
      </c>
      <c r="S26" s="31">
        <v>1.8490394508499439</v>
      </c>
      <c r="T26" s="30">
        <v>1.9481810144826099</v>
      </c>
      <c r="U26" s="31">
        <v>1.282457300976902</v>
      </c>
      <c r="V26" s="29">
        <v>3.9360147445021481</v>
      </c>
      <c r="W26" s="31">
        <v>3.419511150549146</v>
      </c>
      <c r="X26" s="30">
        <v>1.838258723163817</v>
      </c>
      <c r="Y26" s="31">
        <v>1.774297622646275</v>
      </c>
      <c r="Z26" s="30">
        <v>3.5584687072279242</v>
      </c>
      <c r="AA26" s="31">
        <v>2.2534559863870571</v>
      </c>
      <c r="AB26" s="29">
        <v>0.99908762130869611</v>
      </c>
      <c r="AC26" s="31">
        <v>1.429467731445984</v>
      </c>
      <c r="AD26" s="30">
        <v>1.052767248287825</v>
      </c>
      <c r="AE26" s="31">
        <v>1.224523711193207</v>
      </c>
      <c r="AF26" s="30">
        <v>0.98633106285992844</v>
      </c>
      <c r="AG26" s="31">
        <v>0.91582081747483657</v>
      </c>
      <c r="AH26" s="29">
        <v>0.63960201728122112</v>
      </c>
      <c r="AI26" s="31">
        <v>1.2573463322630261</v>
      </c>
      <c r="AJ26" s="30">
        <v>1.772864438100354</v>
      </c>
      <c r="AK26" s="31">
        <v>1.5759891651390829</v>
      </c>
      <c r="AL26" s="30">
        <v>1.2040759823199629</v>
      </c>
      <c r="AM26" s="31">
        <v>1.023622261806284</v>
      </c>
      <c r="AN26" s="40"/>
    </row>
    <row r="27" spans="2:61" ht="15" customHeight="1">
      <c r="B27" s="32" t="s">
        <v>279</v>
      </c>
      <c r="C27" s="28" t="s">
        <v>281</v>
      </c>
      <c r="D27" s="29"/>
      <c r="E27" s="31"/>
      <c r="F27" s="30"/>
      <c r="G27" s="31"/>
      <c r="H27" s="30"/>
      <c r="I27" s="31"/>
      <c r="J27" s="29">
        <v>3.2888933996266951</v>
      </c>
      <c r="K27" s="31">
        <v>0.67965937560617518</v>
      </c>
      <c r="L27" s="30">
        <v>2.8058775608475011</v>
      </c>
      <c r="M27" s="31">
        <v>0.56497796780101384</v>
      </c>
      <c r="N27" s="30">
        <v>3.051259903201065</v>
      </c>
      <c r="O27" s="31">
        <v>0.4413393659003525</v>
      </c>
      <c r="P27" s="29">
        <v>2.7067136795769069</v>
      </c>
      <c r="Q27" s="31">
        <v>0.68624350888356866</v>
      </c>
      <c r="R27" s="30">
        <v>1.6825577891022889</v>
      </c>
      <c r="S27" s="31">
        <v>0.42296529895217388</v>
      </c>
      <c r="T27" s="30">
        <v>2.1734898987180231</v>
      </c>
      <c r="U27" s="31">
        <v>0.39894987850616409</v>
      </c>
      <c r="V27" s="29">
        <v>2.875162739519447</v>
      </c>
      <c r="W27" s="31">
        <v>0.74855813901831136</v>
      </c>
      <c r="X27" s="30">
        <v>2.1277999086127508</v>
      </c>
      <c r="Y27" s="31">
        <v>0.52815382113621523</v>
      </c>
      <c r="Z27" s="30">
        <v>2.5103135767492488</v>
      </c>
      <c r="AA27" s="31">
        <v>0.46125886108023639</v>
      </c>
      <c r="AB27" s="29">
        <v>1.7879057939686831</v>
      </c>
      <c r="AC27" s="31">
        <v>0.6145575777936727</v>
      </c>
      <c r="AD27" s="30">
        <v>1.258334082796897</v>
      </c>
      <c r="AE27" s="31">
        <v>0.45126974485829352</v>
      </c>
      <c r="AF27" s="30">
        <v>1.518465364193766</v>
      </c>
      <c r="AG27" s="31">
        <v>0.3800480562576718</v>
      </c>
      <c r="AH27" s="29">
        <v>1.173360994560666</v>
      </c>
      <c r="AI27" s="31">
        <v>0.48160481966649737</v>
      </c>
      <c r="AJ27" s="30">
        <v>1.6315406651846061</v>
      </c>
      <c r="AK27" s="31">
        <v>0.53266053123446166</v>
      </c>
      <c r="AL27" s="30">
        <v>1.3979999792207041</v>
      </c>
      <c r="AM27" s="31">
        <v>0.35622759413410848</v>
      </c>
      <c r="AN27" s="40"/>
    </row>
    <row r="28" spans="2:61" ht="15" customHeight="1">
      <c r="B28" s="26" t="s">
        <v>280</v>
      </c>
      <c r="C28" s="38" t="s">
        <v>281</v>
      </c>
      <c r="D28" s="44"/>
      <c r="E28" s="27"/>
      <c r="F28" s="46"/>
      <c r="G28" s="27"/>
      <c r="H28" s="46"/>
      <c r="I28" s="27"/>
      <c r="J28" s="44">
        <v>3.7435874924053998</v>
      </c>
      <c r="K28" s="27">
        <v>0.33384934810207562</v>
      </c>
      <c r="L28" s="46">
        <v>3.2001009067610662</v>
      </c>
      <c r="M28" s="27">
        <v>0.28215078189265391</v>
      </c>
      <c r="N28" s="46">
        <v>3.4695730684386299</v>
      </c>
      <c r="O28" s="27">
        <v>0.218724833562433</v>
      </c>
      <c r="P28" s="44">
        <v>2.3820516251330308</v>
      </c>
      <c r="Q28" s="27">
        <v>0.32628751366151859</v>
      </c>
      <c r="R28" s="46">
        <v>1.8643427301392359</v>
      </c>
      <c r="S28" s="27">
        <v>0.2404410720052895</v>
      </c>
      <c r="T28" s="46">
        <v>2.1268915070186831</v>
      </c>
      <c r="U28" s="27">
        <v>0.203541789754564</v>
      </c>
      <c r="V28" s="44">
        <v>3.5158142225072782</v>
      </c>
      <c r="W28" s="27">
        <v>0.49246674286585618</v>
      </c>
      <c r="X28" s="46">
        <v>2.4898467334904111</v>
      </c>
      <c r="Y28" s="27">
        <v>0.31411451754039738</v>
      </c>
      <c r="Z28" s="46">
        <v>3.00866284968534</v>
      </c>
      <c r="AA28" s="27">
        <v>0.29427872421971052</v>
      </c>
      <c r="AB28" s="44">
        <v>2.1960195811901539</v>
      </c>
      <c r="AC28" s="27">
        <v>0.39262684815567911</v>
      </c>
      <c r="AD28" s="46">
        <v>1.9272004450638249</v>
      </c>
      <c r="AE28" s="27">
        <v>0.3080706097765642</v>
      </c>
      <c r="AF28" s="46">
        <v>2.0698667980207621</v>
      </c>
      <c r="AG28" s="27">
        <v>0.25078390952074647</v>
      </c>
      <c r="AH28" s="44">
        <v>1.5588451107554491</v>
      </c>
      <c r="AI28" s="27">
        <v>0.326583152059152</v>
      </c>
      <c r="AJ28" s="46">
        <v>1.7711640198894281</v>
      </c>
      <c r="AK28" s="27">
        <v>0.31902982728015411</v>
      </c>
      <c r="AL28" s="46">
        <v>1.665679747916557</v>
      </c>
      <c r="AM28" s="27">
        <v>0.2283512209119469</v>
      </c>
      <c r="AN28" s="40"/>
    </row>
    <row r="29" spans="2:61">
      <c r="B29" s="3" t="s">
        <v>142</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362</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1.8141861715386349</v>
      </c>
      <c r="AR37" s="102">
        <f t="shared" ref="AR37:AR46" si="3">IF(ISNUMBER(T19),T19,NA())</f>
        <v>2.6862624248643199</v>
      </c>
      <c r="AS37" s="102">
        <f t="shared" ref="AS37:AS46" si="4">IF(ISNUMBER(Z19),Z19,NA())</f>
        <v>1.9901090701065851</v>
      </c>
      <c r="AT37" s="102">
        <f t="shared" ref="AT37:AT46" si="5">IF(ISNUMBER(AF19),AF19,NA())</f>
        <v>0.90409071477293379</v>
      </c>
      <c r="AU37" s="102">
        <f t="shared" ref="AU37:AU46" si="6">IF(ISNUMBER(AL19),AL19,NA())</f>
        <v>0.99937798438496095</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2.4178708628792078</v>
      </c>
      <c r="AR38" s="102">
        <f t="shared" si="3"/>
        <v>1.783145990563139</v>
      </c>
      <c r="AS38" s="102">
        <f t="shared" si="4"/>
        <v>2.6328383083273481</v>
      </c>
      <c r="AT38" s="102">
        <f t="shared" si="5"/>
        <v>2.7968678073434079</v>
      </c>
      <c r="AU38" s="102">
        <f t="shared" si="6"/>
        <v>1.264097450510679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3.341075618258027</v>
      </c>
      <c r="AR39" s="102">
        <f t="shared" si="3"/>
        <v>3.2939585922744241</v>
      </c>
      <c r="AS39" s="102">
        <f t="shared" si="4"/>
        <v>2.4623698511527832</v>
      </c>
      <c r="AT39" s="102">
        <f t="shared" si="5"/>
        <v>1.518989502643437</v>
      </c>
      <c r="AU39" s="102">
        <f t="shared" si="6"/>
        <v>1.958058454495911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2.8849492056122479</v>
      </c>
      <c r="AR40" s="102">
        <f t="shared" si="3"/>
        <v>0.65967298263137464</v>
      </c>
      <c r="AS40" s="102">
        <f t="shared" si="4"/>
        <v>2.879801091382904</v>
      </c>
      <c r="AT40" s="102">
        <f t="shared" si="5"/>
        <v>2.1552467172008898</v>
      </c>
      <c r="AU40" s="102">
        <f t="shared" si="6"/>
        <v>1.3561066833028239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2.1764551606855749</v>
      </c>
      <c r="AR41" s="102">
        <f t="shared" si="3"/>
        <v>3.1823936303063478</v>
      </c>
      <c r="AS41" s="102">
        <f t="shared" si="4"/>
        <v>3.6980597306990921</v>
      </c>
      <c r="AT41" s="102">
        <f t="shared" si="5"/>
        <v>2.9800932375194251</v>
      </c>
      <c r="AU41" s="102">
        <f t="shared" si="6"/>
        <v>1.838896709368242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3.334472574656314</v>
      </c>
      <c r="AR42" s="102">
        <f t="shared" si="3"/>
        <v>2.1004657497356161</v>
      </c>
      <c r="AS42" s="102">
        <f t="shared" si="4"/>
        <v>2.3533403451635428</v>
      </c>
      <c r="AT42" s="102">
        <f t="shared" si="5"/>
        <v>1.4117197262693151</v>
      </c>
      <c r="AU42" s="102">
        <f t="shared" si="6"/>
        <v>1.436177022405466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4.4800681113134564</v>
      </c>
      <c r="AR43" s="102">
        <f t="shared" si="3"/>
        <v>1.906180829185764</v>
      </c>
      <c r="AS43" s="102">
        <f t="shared" si="4"/>
        <v>3.7830995452447289</v>
      </c>
      <c r="AT43" s="102">
        <f t="shared" si="5"/>
        <v>1.8929702683759</v>
      </c>
      <c r="AU43" s="102">
        <f t="shared" si="6"/>
        <v>2.3043586533299711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2.425079123585848</v>
      </c>
      <c r="AR44" s="102">
        <f t="shared" si="3"/>
        <v>1.9481810144826099</v>
      </c>
      <c r="AS44" s="102">
        <f t="shared" si="4"/>
        <v>3.5584687072279242</v>
      </c>
      <c r="AT44" s="102">
        <f t="shared" si="5"/>
        <v>0.98633106285992844</v>
      </c>
      <c r="AU44" s="102">
        <f t="shared" si="6"/>
        <v>1.2040759823199629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3.051259903201065</v>
      </c>
      <c r="AR45" s="102">
        <f t="shared" si="3"/>
        <v>2.1734898987180231</v>
      </c>
      <c r="AS45" s="102">
        <f t="shared" si="4"/>
        <v>2.5103135767492488</v>
      </c>
      <c r="AT45" s="102">
        <f t="shared" si="5"/>
        <v>1.518465364193766</v>
      </c>
      <c r="AU45" s="102">
        <f t="shared" si="6"/>
        <v>1.3979999792207041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3.4695730684386299</v>
      </c>
      <c r="AR46" s="102">
        <f t="shared" si="3"/>
        <v>2.1268915070186831</v>
      </c>
      <c r="AS46" s="102">
        <f t="shared" si="4"/>
        <v>3.00866284968534</v>
      </c>
      <c r="AT46" s="102">
        <f t="shared" si="5"/>
        <v>2.0698667980207621</v>
      </c>
      <c r="AU46" s="102">
        <f t="shared" si="6"/>
        <v>1.665679747916557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363</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2.159867774909856</v>
      </c>
      <c r="AR60" s="105">
        <f>IF(ISNUMBER(R19),R19,NA())</f>
        <v>1.991767431562814</v>
      </c>
      <c r="AS60" s="105">
        <f>IF(ISNUMBER(X19),X19,NA())</f>
        <v>1.247117339910585</v>
      </c>
      <c r="AT60" s="105">
        <f>IF(ISNUMBER(AD19),AD19,NA())</f>
        <v>1.253983279217747</v>
      </c>
      <c r="AU60" s="105">
        <f>IF(ISNUMBER(AJ19),AJ19,NA())</f>
        <v>0.85381233833247383</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1.3465442266340091</v>
      </c>
      <c r="AR61" s="105">
        <f>IF(ISNUMBER(P19),P19,NA())</f>
        <v>3.301155650205819</v>
      </c>
      <c r="AS61" s="105">
        <f>IF(ISNUMBER(V19),V19,NA())</f>
        <v>2.6881844632767451</v>
      </c>
      <c r="AT61" s="105">
        <f>IF(ISNUMBER(AB19),AB19,NA())</f>
        <v>0.598130656816379</v>
      </c>
      <c r="AU61" s="105">
        <f>IF(ISNUMBER(AH19),AH19,NA())</f>
        <v>1.1464440810990939</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2.4508015399698468</v>
      </c>
      <c r="AR62" s="105">
        <f>IF(ISNUMBER(R20),R20,NA())</f>
        <v>1.439977061736802</v>
      </c>
      <c r="AS62" s="105">
        <f>IF(ISNUMBER(X20),X20,NA())</f>
        <v>3.349108784538867</v>
      </c>
      <c r="AT62" s="105">
        <f>IF(ISNUMBER(AD20),AD20,NA())</f>
        <v>1.9266760029153751</v>
      </c>
      <c r="AU62" s="105">
        <f>IF(ISNUMBER(AJ20),AJ20,NA())</f>
        <v>1.3245003414655949</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2.3364445959514941</v>
      </c>
      <c r="AR63" s="105">
        <f>IF(ISNUMBER(P20),P20,NA())</f>
        <v>2.0771668972646058</v>
      </c>
      <c r="AS63" s="105">
        <f>IF(ISNUMBER(V20),V20,NA())</f>
        <v>2.0138996797095889</v>
      </c>
      <c r="AT63" s="105">
        <f>IF(ISNUMBER(AB20),AB20,NA())</f>
        <v>4.1151625107501184</v>
      </c>
      <c r="AU63" s="105">
        <f>IF(ISNUMBER(AH20),AH20,NA())</f>
        <v>1.3532910896118511</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3.0786790994728599</v>
      </c>
      <c r="AR64" s="105">
        <f>IF(ISNUMBER(R21),R21,NA())</f>
        <v>0</v>
      </c>
      <c r="AS64" s="105">
        <f>IF(ISNUMBER(X21),X21,NA())</f>
        <v>3.114919881629191</v>
      </c>
      <c r="AT64" s="105">
        <f>IF(ISNUMBER(AD21),AD21,NA())</f>
        <v>0.96008109560567612</v>
      </c>
      <c r="AU64" s="105">
        <f>IF(ISNUMBER(AJ21),AJ21,NA())</f>
        <v>2.5573769618930471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3.2390898917920108</v>
      </c>
      <c r="AR65" s="105">
        <f>IF(ISNUMBER(P21),P21,NA())</f>
        <v>5.4787393273344218</v>
      </c>
      <c r="AS65" s="105">
        <f>IF(ISNUMBER(V21),V21,NA())</f>
        <v>1.7786773913650309</v>
      </c>
      <c r="AT65" s="105">
        <f>IF(ISNUMBER(AB21),AB21,NA())</f>
        <v>2.1386492427145498</v>
      </c>
      <c r="AU65" s="105">
        <f>IF(ISNUMBER(AH21),AH21,NA())</f>
        <v>1.4741670074159501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2.8765451332813621</v>
      </c>
      <c r="AR66" s="105">
        <f>IF(ISNUMBER(R22),R22,NA())</f>
        <v>0.61731464303985861</v>
      </c>
      <c r="AS66" s="105">
        <f>IF(ISNUMBER(X22),X22,NA())</f>
        <v>1.7149181657103509</v>
      </c>
      <c r="AT66" s="105">
        <f>IF(ISNUMBER(AD22),AD22,NA())</f>
        <v>2.050017976097199</v>
      </c>
      <c r="AU66" s="105">
        <f>IF(ISNUMBER(AJ22),AJ22,NA())</f>
        <v>2.9943297106255939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2.524554061531084</v>
      </c>
      <c r="AR67" s="105">
        <f>IF(ISNUMBER(P22),P22,NA())</f>
        <v>0.57106725194558916</v>
      </c>
      <c r="AS67" s="105">
        <f>IF(ISNUMBER(V22),V22,NA())</f>
        <v>3.9018518815653289</v>
      </c>
      <c r="AT67" s="105">
        <f>IF(ISNUMBER(AB22),AB22,NA())</f>
        <v>2.3169050849522059</v>
      </c>
      <c r="AU67" s="105">
        <f>IF(ISNUMBER(AH22),AH22,NA())</f>
        <v>0</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2.826319014369667</v>
      </c>
      <c r="AR68" s="105">
        <f>IF(ISNUMBER(R23),R23,NA())</f>
        <v>1.956561187494591</v>
      </c>
      <c r="AS68" s="105">
        <f>IF(ISNUMBER(X23),X23,NA())</f>
        <v>3.3068864341925139</v>
      </c>
      <c r="AT68" s="105">
        <f>IF(ISNUMBER(AD23),AD23,NA())</f>
        <v>2.035581485620118</v>
      </c>
      <c r="AU68" s="105">
        <f>IF(ISNUMBER(AJ23),AJ23,NA())</f>
        <v>1.6572035542180921</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1.708184573465912</v>
      </c>
      <c r="AR69" s="105">
        <f>IF(ISNUMBER(P23),P23,NA())</f>
        <v>3.901225195781564</v>
      </c>
      <c r="AS69" s="105">
        <f>IF(ISNUMBER(V23),V23,NA())</f>
        <v>3.7750544054819271</v>
      </c>
      <c r="AT69" s="105">
        <f>IF(ISNUMBER(AB23),AB23,NA())</f>
        <v>3.798497642109063</v>
      </c>
      <c r="AU69" s="105">
        <f>IF(ISNUMBER(AH23),AH23,NA())</f>
        <v>1.609555087551805</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2.710128978380772</v>
      </c>
      <c r="AR70" s="105">
        <f>IF(ISNUMBER(R24),R24,NA())</f>
        <v>1.6744500810177081</v>
      </c>
      <c r="AS70" s="105">
        <f>IF(ISNUMBER(X24),X24,NA())</f>
        <v>2.050985999090754</v>
      </c>
      <c r="AT70" s="105">
        <f>IF(ISNUMBER(AD24),AD24,NA())</f>
        <v>1.074658748631055</v>
      </c>
      <c r="AU70" s="105">
        <f>IF(ISNUMBER(AJ24),AJ24,NA())</f>
        <v>1.664689334656891</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3.977396802387136</v>
      </c>
      <c r="AR71" s="105">
        <f>IF(ISNUMBER(P24),P24,NA())</f>
        <v>2.5646966578682808</v>
      </c>
      <c r="AS71" s="105">
        <f>IF(ISNUMBER(V24),V24,NA())</f>
        <v>2.666443298517629</v>
      </c>
      <c r="AT71" s="105">
        <f>IF(ISNUMBER(AB24),AB24,NA())</f>
        <v>1.807741875577094</v>
      </c>
      <c r="AU71" s="105">
        <f>IF(ISNUMBER(AH24),AH24,NA())</f>
        <v>1.225402494172442</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3.9584183330439489</v>
      </c>
      <c r="AR72" s="105">
        <f>IF(ISNUMBER(R25),R25,NA())</f>
        <v>2.048507281999842</v>
      </c>
      <c r="AS72" s="105">
        <f>IF(ISNUMBER(X25),X25,NA())</f>
        <v>1.8389164902378179</v>
      </c>
      <c r="AT72" s="105">
        <f>IF(ISNUMBER(AD25),AD25,NA())</f>
        <v>2.070684977771406</v>
      </c>
      <c r="AU72" s="105">
        <f>IF(ISNUMBER(AJ25),AJ25,NA())</f>
        <v>1.41315767129167</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4.6027165643099366</v>
      </c>
      <c r="AR73" s="105">
        <f>IF(ISNUMBER(P25),P25,NA())</f>
        <v>1.6784231904948439</v>
      </c>
      <c r="AS73" s="105">
        <f>IF(ISNUMBER(V25),V25,NA())</f>
        <v>5.5001257135509443</v>
      </c>
      <c r="AT73" s="105">
        <f>IF(ISNUMBER(AB25),AB25,NA())</f>
        <v>1.4366332699361199</v>
      </c>
      <c r="AU73" s="105">
        <f>IF(ISNUMBER(AH25),AH25,NA())</f>
        <v>3.387082080379376</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3.7295854155923109</v>
      </c>
      <c r="AR74" s="105">
        <f>IF(ISNUMBER(R26),R26,NA())</f>
        <v>2.722159452028722</v>
      </c>
      <c r="AS74" s="105">
        <f>IF(ISNUMBER(X26),X26,NA())</f>
        <v>1.838258723163817</v>
      </c>
      <c r="AT74" s="105">
        <f>IF(ISNUMBER(AD26),AD26,NA())</f>
        <v>1.052767248287825</v>
      </c>
      <c r="AU74" s="105">
        <f>IF(ISNUMBER(AJ26),AJ26,NA())</f>
        <v>1.772864438100354</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1.218966903388871</v>
      </c>
      <c r="AR75" s="105">
        <f>IF(ISNUMBER(P26),P26,NA())</f>
        <v>1.260033687275504</v>
      </c>
      <c r="AS75" s="105">
        <f>IF(ISNUMBER(V26),V26,NA())</f>
        <v>3.9360147445021481</v>
      </c>
      <c r="AT75" s="105">
        <f>IF(ISNUMBER(AB26),AB26,NA())</f>
        <v>0.99908762130869611</v>
      </c>
      <c r="AU75" s="105">
        <f>IF(ISNUMBER(AH26),AH26,NA())</f>
        <v>0.63960201728122112</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2.8058775608475011</v>
      </c>
      <c r="AR76" s="105">
        <f>IF(ISNUMBER(R27),R27,NA())</f>
        <v>1.6825577891022889</v>
      </c>
      <c r="AS76" s="105">
        <f>IF(ISNUMBER(X27),X27,NA())</f>
        <v>2.1277999086127508</v>
      </c>
      <c r="AT76" s="105">
        <f>IF(ISNUMBER(AD27),AD27,NA())</f>
        <v>1.258334082796897</v>
      </c>
      <c r="AU76" s="105">
        <f>IF(ISNUMBER(AJ27),AJ27,NA())</f>
        <v>1.6315406651846061</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3.2888933996266951</v>
      </c>
      <c r="AR77" s="105">
        <f>IF(ISNUMBER(P27),P27,NA())</f>
        <v>2.7067136795769069</v>
      </c>
      <c r="AS77" s="105">
        <f>IF(ISNUMBER(V27),V27,NA())</f>
        <v>2.875162739519447</v>
      </c>
      <c r="AT77" s="105">
        <f>IF(ISNUMBER(AB27),AB27,NA())</f>
        <v>1.7879057939686831</v>
      </c>
      <c r="AU77" s="105">
        <f>IF(ISNUMBER(AH27),AH27,NA())</f>
        <v>1.173360994560666</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3.2001009067610662</v>
      </c>
      <c r="AR78" s="105">
        <f>IF(ISNUMBER(R28),R28,NA())</f>
        <v>1.8643427301392359</v>
      </c>
      <c r="AS78" s="105">
        <f>IF(ISNUMBER(X28),X28,NA())</f>
        <v>2.4898467334904111</v>
      </c>
      <c r="AT78" s="105">
        <f>IF(ISNUMBER(AD28),AD28,NA())</f>
        <v>1.9272004450638249</v>
      </c>
      <c r="AU78" s="105">
        <f>IF(ISNUMBER(AJ28),AJ28,NA())</f>
        <v>1.7711640198894281</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3.7435874924053998</v>
      </c>
      <c r="AR79" s="105">
        <f>IF(ISNUMBER(P28),P28,NA())</f>
        <v>2.3820516251330308</v>
      </c>
      <c r="AS79" s="105">
        <f>IF(ISNUMBER(V28),V28,NA())</f>
        <v>3.5158142225072782</v>
      </c>
      <c r="AT79" s="105">
        <f>IF(ISNUMBER(AB28),AB28,NA())</f>
        <v>2.1960195811901539</v>
      </c>
      <c r="AU79" s="105">
        <f>IF(ISNUMBER(AH28),AH28,NA())</f>
        <v>1.5588451107554491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D625-BA11-9041-85D6-19243B8DAD8C}">
  <sheetPr codeName="Blad22"/>
  <dimension ref="B2:BI213"/>
  <sheetViews>
    <sheetView showGridLines="0" zoomScaleNormal="100" workbookViewId="0">
      <pane ySplit="7" topLeftCell="A8" activePane="bottomLeft" state="frozen"/>
      <selection pane="bottomLeft" activeCell="AE48" sqref="AE48"/>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364</v>
      </c>
      <c r="C3" s="2"/>
      <c r="AA3" s="123" t="s">
        <v>261</v>
      </c>
      <c r="AM3" s="3"/>
      <c r="AO3" s="3"/>
      <c r="AQ3" s="3"/>
      <c r="AS3" s="3"/>
      <c r="AU3" s="3"/>
      <c r="AW3" s="3"/>
      <c r="AY3" s="3"/>
      <c r="AZ3" s="3"/>
    </row>
    <row r="4" spans="2:52" ht="19.350000000000001" customHeight="1">
      <c r="B4" s="48" t="s">
        <v>365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16.814290987331312</v>
      </c>
      <c r="K9" s="36">
        <v>5.1207206042803541</v>
      </c>
      <c r="L9" s="45">
        <v>28.637226405784801</v>
      </c>
      <c r="M9" s="36">
        <v>5.3546789811031221</v>
      </c>
      <c r="N9" s="45">
        <v>22.665146421969961</v>
      </c>
      <c r="O9" s="36">
        <v>3.688387494082038</v>
      </c>
      <c r="P9" s="43">
        <v>15.34720112821136</v>
      </c>
      <c r="Q9" s="36">
        <v>4.879527131891682</v>
      </c>
      <c r="R9" s="45">
        <v>28.424608693610541</v>
      </c>
      <c r="S9" s="36">
        <v>5.1160757654750988</v>
      </c>
      <c r="T9" s="45">
        <v>21.926670254031901</v>
      </c>
      <c r="U9" s="36">
        <v>3.5207102664977121</v>
      </c>
      <c r="V9" s="43">
        <v>20.131444734135439</v>
      </c>
      <c r="W9" s="36">
        <v>6.6595338957223831</v>
      </c>
      <c r="X9" s="45">
        <v>35.577691962402852</v>
      </c>
      <c r="Y9" s="36">
        <v>6.1111340611682436</v>
      </c>
      <c r="Z9" s="45">
        <v>27.710128398011939</v>
      </c>
      <c r="AA9" s="36">
        <v>4.5442416499744898</v>
      </c>
      <c r="AB9" s="43">
        <v>28.330981802780681</v>
      </c>
      <c r="AC9" s="36">
        <v>5.9846064178993226</v>
      </c>
      <c r="AD9" s="45">
        <v>45.019152643006002</v>
      </c>
      <c r="AE9" s="36">
        <v>6.0070537712397813</v>
      </c>
      <c r="AF9" s="45">
        <v>36.181968226681782</v>
      </c>
      <c r="AG9" s="36">
        <v>4.3760652120913512</v>
      </c>
      <c r="AH9" s="43">
        <v>30.922379229381651</v>
      </c>
      <c r="AI9" s="36">
        <v>6.1560253790505284</v>
      </c>
      <c r="AJ9" s="45">
        <v>36.440735801007492</v>
      </c>
      <c r="AK9" s="36">
        <v>5.5722443447887908</v>
      </c>
      <c r="AL9" s="45">
        <v>34.081451631278632</v>
      </c>
      <c r="AM9" s="36">
        <v>4.2353752132566367</v>
      </c>
      <c r="AN9" s="40"/>
    </row>
    <row r="10" spans="2:52" ht="15" customHeight="1">
      <c r="B10" s="28" t="s">
        <v>272</v>
      </c>
      <c r="C10" s="28" t="s">
        <v>271</v>
      </c>
      <c r="D10" s="29"/>
      <c r="E10" s="31"/>
      <c r="F10" s="30"/>
      <c r="G10" s="31"/>
      <c r="H10" s="30"/>
      <c r="I10" s="31"/>
      <c r="J10" s="29">
        <v>14.9106495361928</v>
      </c>
      <c r="K10" s="31">
        <v>5.7534175499470042</v>
      </c>
      <c r="L10" s="30">
        <v>25.239840862187041</v>
      </c>
      <c r="M10" s="31">
        <v>6.1526762459287836</v>
      </c>
      <c r="N10" s="30">
        <v>19.564144287259751</v>
      </c>
      <c r="O10" s="31">
        <v>4.1171351971134138</v>
      </c>
      <c r="P10" s="29">
        <v>16.961348370029778</v>
      </c>
      <c r="Q10" s="31">
        <v>4.9113757243162528</v>
      </c>
      <c r="R10" s="30">
        <v>26.950798239959958</v>
      </c>
      <c r="S10" s="31">
        <v>4.8259259590020367</v>
      </c>
      <c r="T10" s="30">
        <v>21.603413764569279</v>
      </c>
      <c r="U10" s="31">
        <v>3.4647102831646288</v>
      </c>
      <c r="V10" s="29">
        <v>16.71893193366995</v>
      </c>
      <c r="W10" s="31">
        <v>5.1193664672017416</v>
      </c>
      <c r="X10" s="30">
        <v>40.296444103798407</v>
      </c>
      <c r="Y10" s="31">
        <v>6.4624357284482956</v>
      </c>
      <c r="Z10" s="30">
        <v>29.022680879722671</v>
      </c>
      <c r="AA10" s="31">
        <v>4.2604607772235346</v>
      </c>
      <c r="AB10" s="29">
        <v>25.938420343819239</v>
      </c>
      <c r="AC10" s="31">
        <v>6.5625668415817353</v>
      </c>
      <c r="AD10" s="30">
        <v>39.915719429885243</v>
      </c>
      <c r="AE10" s="31">
        <v>5.8302944695015739</v>
      </c>
      <c r="AF10" s="30">
        <v>33.177849974911886</v>
      </c>
      <c r="AG10" s="31">
        <v>4.447488294627794</v>
      </c>
      <c r="AH10" s="29">
        <v>29.824581537018531</v>
      </c>
      <c r="AI10" s="31">
        <v>6.5455806651423973</v>
      </c>
      <c r="AJ10" s="30">
        <v>42.466910813256462</v>
      </c>
      <c r="AK10" s="31">
        <v>5.8366233771920459</v>
      </c>
      <c r="AL10" s="30">
        <v>35.821626408442839</v>
      </c>
      <c r="AM10" s="31">
        <v>4.4112265337366354</v>
      </c>
      <c r="AN10" s="40"/>
    </row>
    <row r="11" spans="2:52" ht="15" customHeight="1">
      <c r="B11" s="28" t="s">
        <v>273</v>
      </c>
      <c r="C11" s="28" t="s">
        <v>271</v>
      </c>
      <c r="D11" s="29"/>
      <c r="E11" s="31"/>
      <c r="F11" s="30"/>
      <c r="G11" s="31"/>
      <c r="H11" s="30"/>
      <c r="I11" s="31"/>
      <c r="J11" s="29">
        <v>25.757914486445099</v>
      </c>
      <c r="K11" s="31">
        <v>6.1008498069734411</v>
      </c>
      <c r="L11" s="30">
        <v>33.128328228353013</v>
      </c>
      <c r="M11" s="31">
        <v>5.4645711431642097</v>
      </c>
      <c r="N11" s="30">
        <v>29.38339528053092</v>
      </c>
      <c r="O11" s="31">
        <v>4.099449399419985</v>
      </c>
      <c r="P11" s="29">
        <v>20.562318144590289</v>
      </c>
      <c r="Q11" s="31">
        <v>6.4258106962358523</v>
      </c>
      <c r="R11" s="30">
        <v>27.160570780497789</v>
      </c>
      <c r="S11" s="31">
        <v>5.3386563336425388</v>
      </c>
      <c r="T11" s="30">
        <v>24.482807135142561</v>
      </c>
      <c r="U11" s="31">
        <v>4.3122704872437776</v>
      </c>
      <c r="V11" s="29">
        <v>32.23279431458505</v>
      </c>
      <c r="W11" s="31">
        <v>7.5255583521866747</v>
      </c>
      <c r="X11" s="30">
        <v>42.972613696613578</v>
      </c>
      <c r="Y11" s="31">
        <v>6.3652247353507221</v>
      </c>
      <c r="Z11" s="30">
        <v>37.181533835639783</v>
      </c>
      <c r="AA11" s="31">
        <v>4.9460486335851259</v>
      </c>
      <c r="AB11" s="29">
        <v>27.565022194656791</v>
      </c>
      <c r="AC11" s="31">
        <v>6.8099087857829037</v>
      </c>
      <c r="AD11" s="30">
        <v>43.172706767143538</v>
      </c>
      <c r="AE11" s="31">
        <v>5.8800162755457128</v>
      </c>
      <c r="AF11" s="30">
        <v>35.556912367774707</v>
      </c>
      <c r="AG11" s="31">
        <v>4.4522462363268511</v>
      </c>
      <c r="AH11" s="29">
        <v>35.492123977411097</v>
      </c>
      <c r="AI11" s="31">
        <v>7.500408143604437</v>
      </c>
      <c r="AJ11" s="30">
        <v>39.618911083701811</v>
      </c>
      <c r="AK11" s="31">
        <v>5.7470461848736161</v>
      </c>
      <c r="AL11" s="30">
        <v>37.805337792667721</v>
      </c>
      <c r="AM11" s="31">
        <v>4.6333539673436794</v>
      </c>
      <c r="AN11" s="40"/>
    </row>
    <row r="12" spans="2:52" ht="15" customHeight="1">
      <c r="B12" s="28" t="s">
        <v>274</v>
      </c>
      <c r="C12" s="28" t="s">
        <v>271</v>
      </c>
      <c r="D12" s="29"/>
      <c r="E12" s="31"/>
      <c r="F12" s="30"/>
      <c r="G12" s="31"/>
      <c r="H12" s="30"/>
      <c r="I12" s="31"/>
      <c r="J12" s="29">
        <v>20.051136156886539</v>
      </c>
      <c r="K12" s="31">
        <v>5.6399921407722902</v>
      </c>
      <c r="L12" s="30">
        <v>27.85209259191377</v>
      </c>
      <c r="M12" s="31">
        <v>5.3586962279100741</v>
      </c>
      <c r="N12" s="30">
        <v>23.581283197024931</v>
      </c>
      <c r="O12" s="31">
        <v>3.764409550914781</v>
      </c>
      <c r="P12" s="29">
        <v>18.10116437692465</v>
      </c>
      <c r="Q12" s="31">
        <v>5.0361699345745254</v>
      </c>
      <c r="R12" s="30">
        <v>28.501340154066369</v>
      </c>
      <c r="S12" s="31">
        <v>5.1946131950187286</v>
      </c>
      <c r="T12" s="30">
        <v>23.381231161976991</v>
      </c>
      <c r="U12" s="31">
        <v>3.6490016734559609</v>
      </c>
      <c r="V12" s="29">
        <v>24.782126666798082</v>
      </c>
      <c r="W12" s="31">
        <v>7.3105248856638214</v>
      </c>
      <c r="X12" s="30">
        <v>37.067242140914153</v>
      </c>
      <c r="Y12" s="31">
        <v>5.724523729235437</v>
      </c>
      <c r="Z12" s="30">
        <v>31.29742746514162</v>
      </c>
      <c r="AA12" s="31">
        <v>4.5867302070231206</v>
      </c>
      <c r="AB12" s="29">
        <v>33.634932302121328</v>
      </c>
      <c r="AC12" s="31">
        <v>5.8691423524782804</v>
      </c>
      <c r="AD12" s="30">
        <v>42.461591091927573</v>
      </c>
      <c r="AE12" s="31">
        <v>5.6053420788971184</v>
      </c>
      <c r="AF12" s="30">
        <v>38.265655902972178</v>
      </c>
      <c r="AG12" s="31">
        <v>4.1197332588779014</v>
      </c>
      <c r="AH12" s="29">
        <v>22.90647091001367</v>
      </c>
      <c r="AI12" s="31">
        <v>5.5318873010105891</v>
      </c>
      <c r="AJ12" s="30">
        <v>38.779759781032332</v>
      </c>
      <c r="AK12" s="31">
        <v>5.6751554274260316</v>
      </c>
      <c r="AL12" s="30">
        <v>30.33553601772195</v>
      </c>
      <c r="AM12" s="31">
        <v>4.002815668889931</v>
      </c>
      <c r="AN12" s="40"/>
    </row>
    <row r="13" spans="2:52" ht="15" customHeight="1">
      <c r="B13" s="28" t="s">
        <v>275</v>
      </c>
      <c r="C13" s="28" t="s">
        <v>271</v>
      </c>
      <c r="D13" s="29"/>
      <c r="E13" s="31"/>
      <c r="F13" s="30"/>
      <c r="G13" s="31"/>
      <c r="H13" s="30"/>
      <c r="I13" s="31"/>
      <c r="J13" s="29">
        <v>19.209213883160139</v>
      </c>
      <c r="K13" s="31">
        <v>5.2354150410154618</v>
      </c>
      <c r="L13" s="30">
        <v>29.71551088360258</v>
      </c>
      <c r="M13" s="31">
        <v>5.1874417371394772</v>
      </c>
      <c r="N13" s="30">
        <v>24.193839983771749</v>
      </c>
      <c r="O13" s="31">
        <v>3.594627073433589</v>
      </c>
      <c r="P13" s="29">
        <v>15.61078893726263</v>
      </c>
      <c r="Q13" s="31">
        <v>5.202831965774962</v>
      </c>
      <c r="R13" s="30">
        <v>27.127656373851231</v>
      </c>
      <c r="S13" s="31">
        <v>5.1204073363474114</v>
      </c>
      <c r="T13" s="30">
        <v>21.288568766498869</v>
      </c>
      <c r="U13" s="31">
        <v>3.6189199337112572</v>
      </c>
      <c r="V13" s="29">
        <v>31.618840446255469</v>
      </c>
      <c r="W13" s="31">
        <v>6.9283800652565066</v>
      </c>
      <c r="X13" s="30">
        <v>37.258903719979877</v>
      </c>
      <c r="Y13" s="31">
        <v>6.3044085871559021</v>
      </c>
      <c r="Z13" s="30">
        <v>34.452366212246822</v>
      </c>
      <c r="AA13" s="31">
        <v>4.8241433797735098</v>
      </c>
      <c r="AB13" s="29">
        <v>21.027523151045148</v>
      </c>
      <c r="AC13" s="31">
        <v>5.8637968794951698</v>
      </c>
      <c r="AD13" s="30">
        <v>44.462500601215623</v>
      </c>
      <c r="AE13" s="31">
        <v>6.0959437281226432</v>
      </c>
      <c r="AF13" s="30">
        <v>32.849432713380033</v>
      </c>
      <c r="AG13" s="31">
        <v>4.2634137290214982</v>
      </c>
      <c r="AH13" s="29">
        <v>29.473643319829549</v>
      </c>
      <c r="AI13" s="31">
        <v>6.4926390635678288</v>
      </c>
      <c r="AJ13" s="30">
        <v>45.42958072826729</v>
      </c>
      <c r="AK13" s="31">
        <v>5.4536107698563372</v>
      </c>
      <c r="AL13" s="30">
        <v>38.08258745381093</v>
      </c>
      <c r="AM13" s="31">
        <v>4.2151246137906773</v>
      </c>
      <c r="AN13" s="40"/>
    </row>
    <row r="14" spans="2:52" ht="15" customHeight="1">
      <c r="B14" s="28" t="s">
        <v>276</v>
      </c>
      <c r="C14" s="28" t="s">
        <v>271</v>
      </c>
      <c r="D14" s="29"/>
      <c r="E14" s="31"/>
      <c r="F14" s="30"/>
      <c r="G14" s="31"/>
      <c r="H14" s="30"/>
      <c r="I14" s="31"/>
      <c r="J14" s="29">
        <v>22.065493676970689</v>
      </c>
      <c r="K14" s="31">
        <v>2.0420689816550261</v>
      </c>
      <c r="L14" s="30">
        <v>31.978643398742719</v>
      </c>
      <c r="M14" s="31">
        <v>1.940695073910953</v>
      </c>
      <c r="N14" s="30">
        <v>27.111438645736069</v>
      </c>
      <c r="O14" s="31">
        <v>1.4055193919901681</v>
      </c>
      <c r="P14" s="29">
        <v>19.773431052797822</v>
      </c>
      <c r="Q14" s="31">
        <v>1.942725101831241</v>
      </c>
      <c r="R14" s="30">
        <v>28.294684791299922</v>
      </c>
      <c r="S14" s="31">
        <v>1.824713185593962</v>
      </c>
      <c r="T14" s="30">
        <v>24.14503152251719</v>
      </c>
      <c r="U14" s="31">
        <v>1.327504533413941</v>
      </c>
      <c r="V14" s="29">
        <v>32.599954022727417</v>
      </c>
      <c r="W14" s="31">
        <v>2.4313611275851348</v>
      </c>
      <c r="X14" s="30">
        <v>39.824846374997911</v>
      </c>
      <c r="Y14" s="31">
        <v>2.1613630603631471</v>
      </c>
      <c r="Z14" s="30">
        <v>36.271258666955063</v>
      </c>
      <c r="AA14" s="31">
        <v>1.6269222855950729</v>
      </c>
      <c r="AB14" s="29">
        <v>31.533365814883471</v>
      </c>
      <c r="AC14" s="31">
        <v>2.8090911770822742</v>
      </c>
      <c r="AD14" s="30">
        <v>43.584636371512353</v>
      </c>
      <c r="AE14" s="31">
        <v>2.4781210259162409</v>
      </c>
      <c r="AF14" s="30">
        <v>37.727857165180723</v>
      </c>
      <c r="AG14" s="31">
        <v>1.881171161607925</v>
      </c>
      <c r="AH14" s="29">
        <v>29.409493661684881</v>
      </c>
      <c r="AI14" s="31">
        <v>2.7136694093468701</v>
      </c>
      <c r="AJ14" s="30">
        <v>37.387959634769132</v>
      </c>
      <c r="AK14" s="31">
        <v>2.4499296734878659</v>
      </c>
      <c r="AL14" s="30">
        <v>33.456753230663168</v>
      </c>
      <c r="AM14" s="31">
        <v>1.821610271673568</v>
      </c>
      <c r="AN14" s="40"/>
    </row>
    <row r="15" spans="2:52" ht="15" customHeight="1">
      <c r="B15" s="28" t="s">
        <v>277</v>
      </c>
      <c r="C15" s="28" t="s">
        <v>271</v>
      </c>
      <c r="D15" s="29"/>
      <c r="E15" s="31"/>
      <c r="F15" s="30"/>
      <c r="G15" s="31"/>
      <c r="H15" s="30"/>
      <c r="I15" s="31"/>
      <c r="J15" s="29">
        <v>14.98517765277515</v>
      </c>
      <c r="K15" s="31">
        <v>5.1623805156475937</v>
      </c>
      <c r="L15" s="30">
        <v>24.681915525473041</v>
      </c>
      <c r="M15" s="31">
        <v>5.5258467581935546</v>
      </c>
      <c r="N15" s="30">
        <v>19.29972982953019</v>
      </c>
      <c r="O15" s="31">
        <v>3.7316114322523628</v>
      </c>
      <c r="P15" s="29">
        <v>17.51866842867037</v>
      </c>
      <c r="Q15" s="31">
        <v>5.2416012004163424</v>
      </c>
      <c r="R15" s="30">
        <v>29.4986461133897</v>
      </c>
      <c r="S15" s="31">
        <v>5.0625215362351366</v>
      </c>
      <c r="T15" s="30">
        <v>23.844909801211621</v>
      </c>
      <c r="U15" s="31">
        <v>3.741524202940544</v>
      </c>
      <c r="V15" s="29">
        <v>26.587100413136891</v>
      </c>
      <c r="W15" s="31">
        <v>7.2286422393520571</v>
      </c>
      <c r="X15" s="30">
        <v>43.342603386001038</v>
      </c>
      <c r="Y15" s="31">
        <v>6.1433988196123046</v>
      </c>
      <c r="Z15" s="30">
        <v>34.652358626927658</v>
      </c>
      <c r="AA15" s="31">
        <v>4.854352918798571</v>
      </c>
      <c r="AB15" s="29">
        <v>27.928564316275249</v>
      </c>
      <c r="AC15" s="31">
        <v>6.5713798250020483</v>
      </c>
      <c r="AD15" s="30">
        <v>44.042083621749903</v>
      </c>
      <c r="AE15" s="31">
        <v>6.4555327808242522</v>
      </c>
      <c r="AF15" s="30">
        <v>35.703010870192877</v>
      </c>
      <c r="AG15" s="31">
        <v>4.6109422817601162</v>
      </c>
      <c r="AH15" s="29">
        <v>26.263645265646009</v>
      </c>
      <c r="AI15" s="31">
        <v>6.846167488307886</v>
      </c>
      <c r="AJ15" s="30">
        <v>35.684802861712733</v>
      </c>
      <c r="AK15" s="31">
        <v>5.9845723060261147</v>
      </c>
      <c r="AL15" s="30">
        <v>31.8126341626478</v>
      </c>
      <c r="AM15" s="31">
        <v>4.6380178547966997</v>
      </c>
      <c r="AN15" s="40"/>
    </row>
    <row r="16" spans="2:52" ht="15" customHeight="1">
      <c r="B16" s="28" t="s">
        <v>278</v>
      </c>
      <c r="C16" s="28" t="s">
        <v>271</v>
      </c>
      <c r="D16" s="29"/>
      <c r="E16" s="31"/>
      <c r="F16" s="30"/>
      <c r="G16" s="31"/>
      <c r="H16" s="30"/>
      <c r="I16" s="31"/>
      <c r="J16" s="29">
        <v>13.795901713911899</v>
      </c>
      <c r="K16" s="31">
        <v>4.7111861539003899</v>
      </c>
      <c r="L16" s="30">
        <v>31.729118947650999</v>
      </c>
      <c r="M16" s="31">
        <v>5.3669953570100786</v>
      </c>
      <c r="N16" s="30">
        <v>22.583027643105741</v>
      </c>
      <c r="O16" s="31">
        <v>3.5599351236948382</v>
      </c>
      <c r="P16" s="29">
        <v>20.370470873598681</v>
      </c>
      <c r="Q16" s="31">
        <v>5.6662273444558462</v>
      </c>
      <c r="R16" s="30">
        <v>27.986789362511342</v>
      </c>
      <c r="S16" s="31">
        <v>5.1220558457355958</v>
      </c>
      <c r="T16" s="30">
        <v>24.02552278703854</v>
      </c>
      <c r="U16" s="31">
        <v>3.8161646496312351</v>
      </c>
      <c r="V16" s="29">
        <v>27.309876266062759</v>
      </c>
      <c r="W16" s="31">
        <v>7.1637014088150428</v>
      </c>
      <c r="X16" s="30">
        <v>42.322063638558483</v>
      </c>
      <c r="Y16" s="31">
        <v>6.1766406587708884</v>
      </c>
      <c r="Z16" s="30">
        <v>35.242076620010103</v>
      </c>
      <c r="AA16" s="31">
        <v>4.8785018208928106</v>
      </c>
      <c r="AB16" s="29">
        <v>32.104352267320976</v>
      </c>
      <c r="AC16" s="31">
        <v>6.5265309227936674</v>
      </c>
      <c r="AD16" s="30">
        <v>36.075443454950332</v>
      </c>
      <c r="AE16" s="31">
        <v>5.4137880094561277</v>
      </c>
      <c r="AF16" s="30">
        <v>34.711333858055667</v>
      </c>
      <c r="AG16" s="31">
        <v>4.4219288455013608</v>
      </c>
      <c r="AH16" s="29">
        <v>22.610540768019369</v>
      </c>
      <c r="AI16" s="31">
        <v>5.724007426574258</v>
      </c>
      <c r="AJ16" s="30">
        <v>39.97611801647475</v>
      </c>
      <c r="AK16" s="31">
        <v>5.7261221263178674</v>
      </c>
      <c r="AL16" s="30">
        <v>30.990418781084529</v>
      </c>
      <c r="AM16" s="31">
        <v>4.0974001631696737</v>
      </c>
      <c r="AN16" s="40"/>
    </row>
    <row r="17" spans="2:61" ht="15" customHeight="1">
      <c r="B17" s="32" t="s">
        <v>279</v>
      </c>
      <c r="C17" s="28" t="s">
        <v>271</v>
      </c>
      <c r="D17" s="29"/>
      <c r="E17" s="31"/>
      <c r="F17" s="30"/>
      <c r="G17" s="31"/>
      <c r="H17" s="30"/>
      <c r="I17" s="31"/>
      <c r="J17" s="29">
        <v>20.400269731010411</v>
      </c>
      <c r="K17" s="31">
        <v>1.5360196645855639</v>
      </c>
      <c r="L17" s="30">
        <v>30.848699420935429</v>
      </c>
      <c r="M17" s="31">
        <v>1.501306080397691</v>
      </c>
      <c r="N17" s="30">
        <v>25.63122841648439</v>
      </c>
      <c r="O17" s="31">
        <v>1.0730629390256869</v>
      </c>
      <c r="P17" s="29">
        <v>18.83631074500131</v>
      </c>
      <c r="Q17" s="31">
        <v>1.46443101372172</v>
      </c>
      <c r="R17" s="30">
        <v>28.349951181564879</v>
      </c>
      <c r="S17" s="31">
        <v>1.3974811745235349</v>
      </c>
      <c r="T17" s="30">
        <v>23.643539620154829</v>
      </c>
      <c r="U17" s="31">
        <v>1.010279336213765</v>
      </c>
      <c r="V17" s="29">
        <v>29.749889778555929</v>
      </c>
      <c r="W17" s="31">
        <v>1.8677941297991161</v>
      </c>
      <c r="X17" s="30">
        <v>39.534279446432187</v>
      </c>
      <c r="Y17" s="31">
        <v>1.6671090607306931</v>
      </c>
      <c r="Z17" s="30">
        <v>34.641114233376648</v>
      </c>
      <c r="AA17" s="31">
        <v>1.257297779522826</v>
      </c>
      <c r="AB17" s="29">
        <v>30.40505609089529</v>
      </c>
      <c r="AC17" s="31">
        <v>2.0207964881136018</v>
      </c>
      <c r="AD17" s="30">
        <v>43.314662054127901</v>
      </c>
      <c r="AE17" s="31">
        <v>1.8036949085108389</v>
      </c>
      <c r="AF17" s="30">
        <v>36.83075968243795</v>
      </c>
      <c r="AG17" s="31">
        <v>1.3636627323316439</v>
      </c>
      <c r="AH17" s="29">
        <v>29.206359256827771</v>
      </c>
      <c r="AI17" s="31">
        <v>2.0012900169459948</v>
      </c>
      <c r="AJ17" s="30">
        <v>38.170569336677417</v>
      </c>
      <c r="AK17" s="31">
        <v>1.8151654787863849</v>
      </c>
      <c r="AL17" s="30">
        <v>33.72644632765509</v>
      </c>
      <c r="AM17" s="31">
        <v>1.3485963990629179</v>
      </c>
      <c r="AN17" s="40"/>
    </row>
    <row r="18" spans="2:61" ht="15" customHeight="1">
      <c r="B18" s="26" t="s">
        <v>280</v>
      </c>
      <c r="C18" s="38" t="s">
        <v>271</v>
      </c>
      <c r="D18" s="44"/>
      <c r="E18" s="27"/>
      <c r="F18" s="46"/>
      <c r="G18" s="27"/>
      <c r="H18" s="46"/>
      <c r="I18" s="27"/>
      <c r="J18" s="44">
        <v>19.946989627265928</v>
      </c>
      <c r="K18" s="27">
        <v>0.71893338259018946</v>
      </c>
      <c r="L18" s="46">
        <v>29.807445879058349</v>
      </c>
      <c r="M18" s="27">
        <v>0.7037477776001333</v>
      </c>
      <c r="N18" s="46">
        <v>24.82373608138327</v>
      </c>
      <c r="O18" s="27">
        <v>0.50428738603211787</v>
      </c>
      <c r="P18" s="44">
        <v>18.336767370446399</v>
      </c>
      <c r="Q18" s="27">
        <v>0.75744324374777405</v>
      </c>
      <c r="R18" s="46">
        <v>29.000256732514071</v>
      </c>
      <c r="S18" s="27">
        <v>0.7385745991846715</v>
      </c>
      <c r="T18" s="46">
        <v>23.649831276646839</v>
      </c>
      <c r="U18" s="27">
        <v>0.53069073483940077</v>
      </c>
      <c r="V18" s="44">
        <v>27.92440825504918</v>
      </c>
      <c r="W18" s="27">
        <v>1.043005721953943</v>
      </c>
      <c r="X18" s="46">
        <v>39.643666129561048</v>
      </c>
      <c r="Y18" s="27">
        <v>0.90746446262111036</v>
      </c>
      <c r="Z18" s="46">
        <v>33.75107345276335</v>
      </c>
      <c r="AA18" s="27">
        <v>0.69549064465000976</v>
      </c>
      <c r="AB18" s="44">
        <v>29.90350309827982</v>
      </c>
      <c r="AC18" s="27">
        <v>1.124683925460535</v>
      </c>
      <c r="AD18" s="46">
        <v>41.957329793263717</v>
      </c>
      <c r="AE18" s="27">
        <v>1.014271976262221</v>
      </c>
      <c r="AF18" s="46">
        <v>35.862217822259893</v>
      </c>
      <c r="AG18" s="27">
        <v>0.76105426656876141</v>
      </c>
      <c r="AH18" s="44">
        <v>29.485239758630641</v>
      </c>
      <c r="AI18" s="27">
        <v>1.0864954096970689</v>
      </c>
      <c r="AJ18" s="46">
        <v>39.236931454358057</v>
      </c>
      <c r="AK18" s="27">
        <v>1.020355193976402</v>
      </c>
      <c r="AL18" s="46">
        <v>34.303666305473577</v>
      </c>
      <c r="AM18" s="27">
        <v>0.74705489989564389</v>
      </c>
      <c r="AN18" s="40"/>
    </row>
    <row r="19" spans="2:61" ht="15" customHeight="1">
      <c r="B19" s="37" t="s">
        <v>270</v>
      </c>
      <c r="C19" s="37" t="s">
        <v>281</v>
      </c>
      <c r="D19" s="47"/>
      <c r="E19" s="36"/>
      <c r="F19" s="45"/>
      <c r="G19" s="36"/>
      <c r="H19" s="45"/>
      <c r="I19" s="36"/>
      <c r="J19" s="43">
        <v>14.880408866696399</v>
      </c>
      <c r="K19" s="36">
        <v>4.5244492756955186</v>
      </c>
      <c r="L19" s="45">
        <v>27.950941355686201</v>
      </c>
      <c r="M19" s="36">
        <v>5.0471225859764868</v>
      </c>
      <c r="N19" s="45">
        <v>22.07016554085379</v>
      </c>
      <c r="O19" s="36">
        <v>3.5744475061914649</v>
      </c>
      <c r="P19" s="43">
        <v>15.23972637729895</v>
      </c>
      <c r="Q19" s="36">
        <v>4.7842721714833942</v>
      </c>
      <c r="R19" s="45">
        <v>27.791661410669391</v>
      </c>
      <c r="S19" s="36">
        <v>4.947166099397748</v>
      </c>
      <c r="T19" s="45">
        <v>21.565163891412599</v>
      </c>
      <c r="U19" s="36">
        <v>3.4285981008659649</v>
      </c>
      <c r="V19" s="43">
        <v>19.564042554352131</v>
      </c>
      <c r="W19" s="36">
        <v>6.5562851911565661</v>
      </c>
      <c r="X19" s="45">
        <v>34.560221509790942</v>
      </c>
      <c r="Y19" s="36">
        <v>5.9442783684449827</v>
      </c>
      <c r="Z19" s="45">
        <v>27.00191260547167</v>
      </c>
      <c r="AA19" s="36">
        <v>4.438396315123466</v>
      </c>
      <c r="AB19" s="43">
        <v>28.255908426054571</v>
      </c>
      <c r="AC19" s="36">
        <v>5.8917300916343729</v>
      </c>
      <c r="AD19" s="45">
        <v>44.448624212087722</v>
      </c>
      <c r="AE19" s="36">
        <v>5.8980608384461233</v>
      </c>
      <c r="AF19" s="45">
        <v>35.506501586398237</v>
      </c>
      <c r="AG19" s="36">
        <v>4.2620659520825894</v>
      </c>
      <c r="AH19" s="43">
        <v>29.911827457623421</v>
      </c>
      <c r="AI19" s="36">
        <v>5.9775960946810702</v>
      </c>
      <c r="AJ19" s="45">
        <v>36.625005723667513</v>
      </c>
      <c r="AK19" s="36">
        <v>5.5232278158003023</v>
      </c>
      <c r="AL19" s="45">
        <v>33.29121480069459</v>
      </c>
      <c r="AM19" s="36">
        <v>4.1134647904406627</v>
      </c>
      <c r="AN19" s="41"/>
    </row>
    <row r="20" spans="2:61" ht="15" customHeight="1">
      <c r="B20" s="28" t="s">
        <v>272</v>
      </c>
      <c r="C20" s="28" t="s">
        <v>281</v>
      </c>
      <c r="D20" s="29"/>
      <c r="E20" s="31"/>
      <c r="F20" s="30"/>
      <c r="G20" s="31"/>
      <c r="H20" s="30"/>
      <c r="I20" s="31"/>
      <c r="J20" s="29">
        <v>14.997176139664919</v>
      </c>
      <c r="K20" s="31">
        <v>5.5365442341442446</v>
      </c>
      <c r="L20" s="30">
        <v>23.997663946820161</v>
      </c>
      <c r="M20" s="31">
        <v>5.8368256608221332</v>
      </c>
      <c r="N20" s="30">
        <v>19.174259233801159</v>
      </c>
      <c r="O20" s="31">
        <v>3.9986768134786739</v>
      </c>
      <c r="P20" s="29">
        <v>16.377820222189619</v>
      </c>
      <c r="Q20" s="31">
        <v>4.7233932103502898</v>
      </c>
      <c r="R20" s="30">
        <v>26.306826925291809</v>
      </c>
      <c r="S20" s="31">
        <v>4.6777820046829959</v>
      </c>
      <c r="T20" s="30">
        <v>21.096793007783969</v>
      </c>
      <c r="U20" s="31">
        <v>3.362640917587711</v>
      </c>
      <c r="V20" s="29">
        <v>16.227329629080192</v>
      </c>
      <c r="W20" s="31">
        <v>4.9660457424372604</v>
      </c>
      <c r="X20" s="30">
        <v>39.461716026730727</v>
      </c>
      <c r="Y20" s="31">
        <v>6.28110997034777</v>
      </c>
      <c r="Z20" s="30">
        <v>28.3352615063584</v>
      </c>
      <c r="AA20" s="31">
        <v>4.1367310531503438</v>
      </c>
      <c r="AB20" s="29">
        <v>25.081169691195988</v>
      </c>
      <c r="AC20" s="31">
        <v>6.3171227360794671</v>
      </c>
      <c r="AD20" s="30">
        <v>39.043686776618337</v>
      </c>
      <c r="AE20" s="31">
        <v>5.6744711463448896</v>
      </c>
      <c r="AF20" s="30">
        <v>32.307575645784752</v>
      </c>
      <c r="AG20" s="31">
        <v>4.3135860271455284</v>
      </c>
      <c r="AH20" s="29">
        <v>28.507339421160381</v>
      </c>
      <c r="AI20" s="31">
        <v>6.1752914728677668</v>
      </c>
      <c r="AJ20" s="30">
        <v>40.776526473979132</v>
      </c>
      <c r="AK20" s="31">
        <v>5.6947408932953971</v>
      </c>
      <c r="AL20" s="30">
        <v>35.09426399214621</v>
      </c>
      <c r="AM20" s="31">
        <v>4.2947922082260002</v>
      </c>
      <c r="AN20" s="40"/>
    </row>
    <row r="21" spans="2:61" ht="15" customHeight="1">
      <c r="B21" s="28" t="s">
        <v>273</v>
      </c>
      <c r="C21" s="28" t="s">
        <v>281</v>
      </c>
      <c r="D21" s="29"/>
      <c r="E21" s="31"/>
      <c r="F21" s="30"/>
      <c r="G21" s="31"/>
      <c r="H21" s="30"/>
      <c r="I21" s="31"/>
      <c r="J21" s="29">
        <v>23.904575293842299</v>
      </c>
      <c r="K21" s="31">
        <v>5.8296063785206549</v>
      </c>
      <c r="L21" s="30">
        <v>31.978825437918449</v>
      </c>
      <c r="M21" s="31">
        <v>5.1437329363505091</v>
      </c>
      <c r="N21" s="30">
        <v>28.430821854093232</v>
      </c>
      <c r="O21" s="31">
        <v>3.9675918795114229</v>
      </c>
      <c r="P21" s="29">
        <v>20.27376119737643</v>
      </c>
      <c r="Q21" s="31">
        <v>6.2382458566071417</v>
      </c>
      <c r="R21" s="30">
        <v>26.278499082661771</v>
      </c>
      <c r="S21" s="31">
        <v>5.1680991135031276</v>
      </c>
      <c r="T21" s="30">
        <v>23.901821166409221</v>
      </c>
      <c r="U21" s="31">
        <v>4.1844008814282354</v>
      </c>
      <c r="V21" s="29">
        <v>31.617968343180639</v>
      </c>
      <c r="W21" s="31">
        <v>7.3587514413590416</v>
      </c>
      <c r="X21" s="30">
        <v>40.853729042285892</v>
      </c>
      <c r="Y21" s="31">
        <v>6.2346696068343537</v>
      </c>
      <c r="Z21" s="30">
        <v>36.15338166601547</v>
      </c>
      <c r="AA21" s="31">
        <v>4.8375921806428916</v>
      </c>
      <c r="AB21" s="29">
        <v>26.82664414614425</v>
      </c>
      <c r="AC21" s="31">
        <v>6.6140110441330711</v>
      </c>
      <c r="AD21" s="30">
        <v>42.23684434524278</v>
      </c>
      <c r="AE21" s="31">
        <v>5.7431311943455254</v>
      </c>
      <c r="AF21" s="30">
        <v>34.643819728079542</v>
      </c>
      <c r="AG21" s="31">
        <v>4.3485231346968964</v>
      </c>
      <c r="AH21" s="29">
        <v>35.28021145487569</v>
      </c>
      <c r="AI21" s="31">
        <v>7.2994917697730752</v>
      </c>
      <c r="AJ21" s="30">
        <v>38.552140144765751</v>
      </c>
      <c r="AK21" s="31">
        <v>5.5769336125429172</v>
      </c>
      <c r="AL21" s="30">
        <v>37.129765047014658</v>
      </c>
      <c r="AM21" s="31">
        <v>4.5068611166294286</v>
      </c>
      <c r="AN21" s="40"/>
    </row>
    <row r="22" spans="2:61" ht="15" customHeight="1">
      <c r="B22" s="28" t="s">
        <v>274</v>
      </c>
      <c r="C22" s="28" t="s">
        <v>281</v>
      </c>
      <c r="D22" s="29"/>
      <c r="E22" s="31"/>
      <c r="F22" s="30"/>
      <c r="G22" s="31"/>
      <c r="H22" s="30"/>
      <c r="I22" s="31"/>
      <c r="J22" s="29">
        <v>18.14238719299296</v>
      </c>
      <c r="K22" s="31">
        <v>5.1146828379510207</v>
      </c>
      <c r="L22" s="30">
        <v>27.00710502776597</v>
      </c>
      <c r="M22" s="31">
        <v>5.0097216509237263</v>
      </c>
      <c r="N22" s="30">
        <v>23.060005358470139</v>
      </c>
      <c r="O22" s="31">
        <v>3.657338177809804</v>
      </c>
      <c r="P22" s="29">
        <v>17.255055493146489</v>
      </c>
      <c r="Q22" s="31">
        <v>4.9161688300960238</v>
      </c>
      <c r="R22" s="30">
        <v>28.2918531792868</v>
      </c>
      <c r="S22" s="31">
        <v>4.9319465994327496</v>
      </c>
      <c r="T22" s="30">
        <v>23.047991978747181</v>
      </c>
      <c r="U22" s="31">
        <v>3.5529047569261918</v>
      </c>
      <c r="V22" s="29">
        <v>23.99344411252634</v>
      </c>
      <c r="W22" s="31">
        <v>7.073444463960513</v>
      </c>
      <c r="X22" s="30">
        <v>36.437092799901748</v>
      </c>
      <c r="Y22" s="31">
        <v>5.5827040457030357</v>
      </c>
      <c r="Z22" s="30">
        <v>30.600638513817952</v>
      </c>
      <c r="AA22" s="31">
        <v>4.4577252668694172</v>
      </c>
      <c r="AB22" s="29">
        <v>33.325374682068528</v>
      </c>
      <c r="AC22" s="31">
        <v>6.0103781901105444</v>
      </c>
      <c r="AD22" s="30">
        <v>42.577430056875833</v>
      </c>
      <c r="AE22" s="31">
        <v>5.5382685119437722</v>
      </c>
      <c r="AF22" s="30">
        <v>37.394999016287393</v>
      </c>
      <c r="AG22" s="31">
        <v>4.0161818524228456</v>
      </c>
      <c r="AH22" s="29">
        <v>23.033313007127749</v>
      </c>
      <c r="AI22" s="31">
        <v>5.5088137024649404</v>
      </c>
      <c r="AJ22" s="30">
        <v>38.039280704519363</v>
      </c>
      <c r="AK22" s="31">
        <v>5.7242891151330522</v>
      </c>
      <c r="AL22" s="30">
        <v>30.409101193099001</v>
      </c>
      <c r="AM22" s="31">
        <v>3.9331120683521679</v>
      </c>
      <c r="AN22" s="40"/>
    </row>
    <row r="23" spans="2:61" ht="15" customHeight="1">
      <c r="B23" s="28" t="s">
        <v>275</v>
      </c>
      <c r="C23" s="28" t="s">
        <v>281</v>
      </c>
      <c r="D23" s="29"/>
      <c r="E23" s="31"/>
      <c r="F23" s="30"/>
      <c r="G23" s="31"/>
      <c r="H23" s="30"/>
      <c r="I23" s="31"/>
      <c r="J23" s="29">
        <v>18.168635582634309</v>
      </c>
      <c r="K23" s="31">
        <v>4.8874428551880813</v>
      </c>
      <c r="L23" s="30">
        <v>28.836094178415671</v>
      </c>
      <c r="M23" s="31">
        <v>4.9460825115539047</v>
      </c>
      <c r="N23" s="30">
        <v>23.505163617762179</v>
      </c>
      <c r="O23" s="31">
        <v>3.4837378111028192</v>
      </c>
      <c r="P23" s="29">
        <v>15.22373891636288</v>
      </c>
      <c r="Q23" s="31">
        <v>4.8824112924822343</v>
      </c>
      <c r="R23" s="30">
        <v>26.247145879093779</v>
      </c>
      <c r="S23" s="31">
        <v>4.9836500090626794</v>
      </c>
      <c r="T23" s="30">
        <v>20.744872394570081</v>
      </c>
      <c r="U23" s="31">
        <v>3.5147076647900182</v>
      </c>
      <c r="V23" s="29">
        <v>30.8834649525282</v>
      </c>
      <c r="W23" s="31">
        <v>7.1107237736356463</v>
      </c>
      <c r="X23" s="30">
        <v>35.210023886562773</v>
      </c>
      <c r="Y23" s="31">
        <v>6.0027877588459786</v>
      </c>
      <c r="Z23" s="30">
        <v>33.558505503693752</v>
      </c>
      <c r="AA23" s="31">
        <v>4.6784283117642929</v>
      </c>
      <c r="AB23" s="29">
        <v>20.323981494398861</v>
      </c>
      <c r="AC23" s="31">
        <v>5.6201767486818213</v>
      </c>
      <c r="AD23" s="30">
        <v>43.473682799592069</v>
      </c>
      <c r="AE23" s="31">
        <v>5.830475698659682</v>
      </c>
      <c r="AF23" s="30">
        <v>31.899221950927672</v>
      </c>
      <c r="AG23" s="31">
        <v>4.1319985244425483</v>
      </c>
      <c r="AH23" s="29">
        <v>28.548221497262201</v>
      </c>
      <c r="AI23" s="31">
        <v>6.229081995017534</v>
      </c>
      <c r="AJ23" s="30">
        <v>44.082169303441113</v>
      </c>
      <c r="AK23" s="31">
        <v>5.3209198248101224</v>
      </c>
      <c r="AL23" s="30">
        <v>37.060245770008201</v>
      </c>
      <c r="AM23" s="31">
        <v>4.0867037301417888</v>
      </c>
      <c r="AN23" s="40"/>
    </row>
    <row r="24" spans="2:61" ht="15" customHeight="1">
      <c r="B24" s="28" t="s">
        <v>276</v>
      </c>
      <c r="C24" s="28" t="s">
        <v>281</v>
      </c>
      <c r="D24" s="29"/>
      <c r="E24" s="31"/>
      <c r="F24" s="30"/>
      <c r="G24" s="31"/>
      <c r="H24" s="30"/>
      <c r="I24" s="31"/>
      <c r="J24" s="29">
        <v>21.628145771296239</v>
      </c>
      <c r="K24" s="31">
        <v>1.9914877889684131</v>
      </c>
      <c r="L24" s="30">
        <v>31.464045626788579</v>
      </c>
      <c r="M24" s="31">
        <v>1.898292386225892</v>
      </c>
      <c r="N24" s="30">
        <v>26.662729764129221</v>
      </c>
      <c r="O24" s="31">
        <v>1.367879148876866</v>
      </c>
      <c r="P24" s="29">
        <v>19.365071458373361</v>
      </c>
      <c r="Q24" s="31">
        <v>1.897290415176633</v>
      </c>
      <c r="R24" s="30">
        <v>27.6200128504384</v>
      </c>
      <c r="S24" s="31">
        <v>1.7814780714416441</v>
      </c>
      <c r="T24" s="30">
        <v>23.600902852157311</v>
      </c>
      <c r="U24" s="31">
        <v>1.29060947399452</v>
      </c>
      <c r="V24" s="29">
        <v>32.029370750926986</v>
      </c>
      <c r="W24" s="31">
        <v>2.3806157382989301</v>
      </c>
      <c r="X24" s="30">
        <v>38.956517273148343</v>
      </c>
      <c r="Y24" s="31">
        <v>2.113589333841198</v>
      </c>
      <c r="Z24" s="30">
        <v>35.544268800711379</v>
      </c>
      <c r="AA24" s="31">
        <v>1.584670504419927</v>
      </c>
      <c r="AB24" s="29">
        <v>30.646713740228581</v>
      </c>
      <c r="AC24" s="31">
        <v>2.7382774586045988</v>
      </c>
      <c r="AD24" s="30">
        <v>42.536236041300711</v>
      </c>
      <c r="AE24" s="31">
        <v>2.420234684430977</v>
      </c>
      <c r="AF24" s="30">
        <v>36.780242841457422</v>
      </c>
      <c r="AG24" s="31">
        <v>1.8271775223717259</v>
      </c>
      <c r="AH24" s="29">
        <v>28.888878937122961</v>
      </c>
      <c r="AI24" s="31">
        <v>2.652404103084455</v>
      </c>
      <c r="AJ24" s="30">
        <v>36.724298188680407</v>
      </c>
      <c r="AK24" s="31">
        <v>2.3964187199537128</v>
      </c>
      <c r="AL24" s="30">
        <v>32.86757689794166</v>
      </c>
      <c r="AM24" s="31">
        <v>1.7732603247340939</v>
      </c>
      <c r="AN24" s="40"/>
    </row>
    <row r="25" spans="2:61" ht="15" customHeight="1">
      <c r="B25" s="28" t="s">
        <v>277</v>
      </c>
      <c r="C25" s="28" t="s">
        <v>281</v>
      </c>
      <c r="D25" s="29"/>
      <c r="E25" s="31"/>
      <c r="F25" s="30"/>
      <c r="G25" s="31"/>
      <c r="H25" s="30"/>
      <c r="I25" s="31"/>
      <c r="J25" s="29">
        <v>14.66459954909967</v>
      </c>
      <c r="K25" s="31">
        <v>4.9798098932743544</v>
      </c>
      <c r="L25" s="30">
        <v>23.43238459919602</v>
      </c>
      <c r="M25" s="31">
        <v>4.9612693616683563</v>
      </c>
      <c r="N25" s="30">
        <v>18.77665125923556</v>
      </c>
      <c r="O25" s="31">
        <v>3.6166523095592709</v>
      </c>
      <c r="P25" s="29">
        <v>16.66776616936556</v>
      </c>
      <c r="Q25" s="31">
        <v>4.9946975087392431</v>
      </c>
      <c r="R25" s="30">
        <v>28.383944212019411</v>
      </c>
      <c r="S25" s="31">
        <v>4.9608877672626166</v>
      </c>
      <c r="T25" s="30">
        <v>23.403220710701142</v>
      </c>
      <c r="U25" s="31">
        <v>3.6382723124193972</v>
      </c>
      <c r="V25" s="29">
        <v>26.105070858069691</v>
      </c>
      <c r="W25" s="31">
        <v>7.0261917395846334</v>
      </c>
      <c r="X25" s="30">
        <v>42.188275277249623</v>
      </c>
      <c r="Y25" s="31">
        <v>5.9797118354057597</v>
      </c>
      <c r="Z25" s="30">
        <v>33.615661801864889</v>
      </c>
      <c r="AA25" s="31">
        <v>4.6540538653190584</v>
      </c>
      <c r="AB25" s="29">
        <v>28.76124391072284</v>
      </c>
      <c r="AC25" s="31">
        <v>6.1571840266437192</v>
      </c>
      <c r="AD25" s="30">
        <v>42.993479032260879</v>
      </c>
      <c r="AE25" s="31">
        <v>6.1202730264863234</v>
      </c>
      <c r="AF25" s="30">
        <v>34.622343267414799</v>
      </c>
      <c r="AG25" s="31">
        <v>4.4646928570254154</v>
      </c>
      <c r="AH25" s="29">
        <v>25.838502398396091</v>
      </c>
      <c r="AI25" s="31">
        <v>6.6494163025477722</v>
      </c>
      <c r="AJ25" s="30">
        <v>34.81233202956173</v>
      </c>
      <c r="AK25" s="31">
        <v>5.8004323080317777</v>
      </c>
      <c r="AL25" s="30">
        <v>31.1716862579154</v>
      </c>
      <c r="AM25" s="31">
        <v>4.5045702328305293</v>
      </c>
      <c r="AN25" s="40"/>
    </row>
    <row r="26" spans="2:61" ht="15" customHeight="1">
      <c r="B26" s="28" t="s">
        <v>278</v>
      </c>
      <c r="C26" s="28" t="s">
        <v>281</v>
      </c>
      <c r="D26" s="29"/>
      <c r="E26" s="31"/>
      <c r="F26" s="30"/>
      <c r="G26" s="31"/>
      <c r="H26" s="30"/>
      <c r="I26" s="31"/>
      <c r="J26" s="29">
        <v>13.47696315437255</v>
      </c>
      <c r="K26" s="31">
        <v>4.5273698759869498</v>
      </c>
      <c r="L26" s="30">
        <v>31.16002714523599</v>
      </c>
      <c r="M26" s="31">
        <v>5.1930843723211826</v>
      </c>
      <c r="N26" s="30">
        <v>22.22645916122822</v>
      </c>
      <c r="O26" s="31">
        <v>3.4686039749428552</v>
      </c>
      <c r="P26" s="29">
        <v>19.60188900914255</v>
      </c>
      <c r="Q26" s="31">
        <v>5.3627758965322414</v>
      </c>
      <c r="R26" s="30">
        <v>27.409143342116341</v>
      </c>
      <c r="S26" s="31">
        <v>4.9605888572253898</v>
      </c>
      <c r="T26" s="30">
        <v>23.31575095663727</v>
      </c>
      <c r="U26" s="31">
        <v>3.6956647945552308</v>
      </c>
      <c r="V26" s="29">
        <v>26.43751672483145</v>
      </c>
      <c r="W26" s="31">
        <v>6.9330688590776397</v>
      </c>
      <c r="X26" s="30">
        <v>41.093073915933658</v>
      </c>
      <c r="Y26" s="31">
        <v>5.9825079878401084</v>
      </c>
      <c r="Z26" s="30">
        <v>34.211313594351893</v>
      </c>
      <c r="AA26" s="31">
        <v>4.7260679713281908</v>
      </c>
      <c r="AB26" s="29">
        <v>31.99639531559599</v>
      </c>
      <c r="AC26" s="31">
        <v>6.6385057924128406</v>
      </c>
      <c r="AD26" s="30">
        <v>36.043577298812693</v>
      </c>
      <c r="AE26" s="31">
        <v>5.3669426151982389</v>
      </c>
      <c r="AF26" s="30">
        <v>34.236397635195686</v>
      </c>
      <c r="AG26" s="31">
        <v>4.3276115427010984</v>
      </c>
      <c r="AH26" s="29">
        <v>21.895065591736781</v>
      </c>
      <c r="AI26" s="31">
        <v>5.541987135058636</v>
      </c>
      <c r="AJ26" s="30">
        <v>39.28141130050934</v>
      </c>
      <c r="AK26" s="31">
        <v>5.5948196920540152</v>
      </c>
      <c r="AL26" s="30">
        <v>30.27606401331656</v>
      </c>
      <c r="AM26" s="31">
        <v>3.9847480046274142</v>
      </c>
      <c r="AN26" s="40"/>
    </row>
    <row r="27" spans="2:61" ht="15" customHeight="1">
      <c r="B27" s="32" t="s">
        <v>279</v>
      </c>
      <c r="C27" s="28" t="s">
        <v>281</v>
      </c>
      <c r="D27" s="29"/>
      <c r="E27" s="31"/>
      <c r="F27" s="30"/>
      <c r="G27" s="31"/>
      <c r="H27" s="30"/>
      <c r="I27" s="31"/>
      <c r="J27" s="29">
        <v>19.917996143875811</v>
      </c>
      <c r="K27" s="31">
        <v>1.489523096615369</v>
      </c>
      <c r="L27" s="30">
        <v>30.25719358015267</v>
      </c>
      <c r="M27" s="31">
        <v>1.4596150847444811</v>
      </c>
      <c r="N27" s="30">
        <v>25.119860236629499</v>
      </c>
      <c r="O27" s="31">
        <v>1.0426851847057561</v>
      </c>
      <c r="P27" s="29">
        <v>18.454846013010979</v>
      </c>
      <c r="Q27" s="31">
        <v>1.424069216195853</v>
      </c>
      <c r="R27" s="30">
        <v>27.669287304284879</v>
      </c>
      <c r="S27" s="31">
        <v>1.3571581840313041</v>
      </c>
      <c r="T27" s="30">
        <v>23.111584849803471</v>
      </c>
      <c r="U27" s="31">
        <v>0.98168944942426395</v>
      </c>
      <c r="V27" s="29">
        <v>29.127982823452701</v>
      </c>
      <c r="W27" s="31">
        <v>1.81542769252318</v>
      </c>
      <c r="X27" s="30">
        <v>38.626760367440852</v>
      </c>
      <c r="Y27" s="31">
        <v>1.6207702621487521</v>
      </c>
      <c r="Z27" s="30">
        <v>33.878456174672309</v>
      </c>
      <c r="AA27" s="31">
        <v>1.2221337670977379</v>
      </c>
      <c r="AB27" s="29">
        <v>29.650845428519698</v>
      </c>
      <c r="AC27" s="31">
        <v>1.9631224384663031</v>
      </c>
      <c r="AD27" s="30">
        <v>42.291051646436458</v>
      </c>
      <c r="AE27" s="31">
        <v>1.7544700021606521</v>
      </c>
      <c r="AF27" s="30">
        <v>35.952087735447613</v>
      </c>
      <c r="AG27" s="31">
        <v>1.325524638943465</v>
      </c>
      <c r="AH27" s="29">
        <v>28.654163530781972</v>
      </c>
      <c r="AI27" s="31">
        <v>1.9435714468353631</v>
      </c>
      <c r="AJ27" s="30">
        <v>37.427112473816102</v>
      </c>
      <c r="AK27" s="31">
        <v>1.7655431464117239</v>
      </c>
      <c r="AL27" s="30">
        <v>33.078217048158173</v>
      </c>
      <c r="AM27" s="31">
        <v>1.310653945575085</v>
      </c>
      <c r="AN27" s="40"/>
    </row>
    <row r="28" spans="2:61" ht="15" customHeight="1">
      <c r="B28" s="26" t="s">
        <v>280</v>
      </c>
      <c r="C28" s="38" t="s">
        <v>281</v>
      </c>
      <c r="D28" s="44"/>
      <c r="E28" s="27"/>
      <c r="F28" s="46"/>
      <c r="G28" s="27"/>
      <c r="H28" s="46"/>
      <c r="I28" s="27"/>
      <c r="J28" s="44">
        <v>19.497797434424822</v>
      </c>
      <c r="K28" s="27">
        <v>0.69791570236674982</v>
      </c>
      <c r="L28" s="46">
        <v>29.134617865944868</v>
      </c>
      <c r="M28" s="27">
        <v>0.68341508201507639</v>
      </c>
      <c r="N28" s="46">
        <v>24.27371949456678</v>
      </c>
      <c r="O28" s="27">
        <v>0.4896989661403589</v>
      </c>
      <c r="P28" s="44">
        <v>17.939817019829601</v>
      </c>
      <c r="Q28" s="27">
        <v>0.73497922816124772</v>
      </c>
      <c r="R28" s="46">
        <v>28.297060012528309</v>
      </c>
      <c r="S28" s="27">
        <v>0.71687389722530637</v>
      </c>
      <c r="T28" s="46">
        <v>23.103829836707678</v>
      </c>
      <c r="U28" s="27">
        <v>0.51508345497811303</v>
      </c>
      <c r="V28" s="44">
        <v>27.287284612855771</v>
      </c>
      <c r="W28" s="27">
        <v>1.0119998444024341</v>
      </c>
      <c r="X28" s="46">
        <v>38.683741097851879</v>
      </c>
      <c r="Y28" s="27">
        <v>0.88146154829233381</v>
      </c>
      <c r="Z28" s="46">
        <v>32.957059743756773</v>
      </c>
      <c r="AA28" s="27">
        <v>0.67516252616528494</v>
      </c>
      <c r="AB28" s="44">
        <v>29.15557431816125</v>
      </c>
      <c r="AC28" s="27">
        <v>1.089930859144606</v>
      </c>
      <c r="AD28" s="46">
        <v>40.950389654943173</v>
      </c>
      <c r="AE28" s="27">
        <v>0.98423902514954142</v>
      </c>
      <c r="AF28" s="46">
        <v>34.994863185407873</v>
      </c>
      <c r="AG28" s="27">
        <v>0.73806019335218576</v>
      </c>
      <c r="AH28" s="44">
        <v>28.945197216934918</v>
      </c>
      <c r="AI28" s="27">
        <v>1.0543451042105469</v>
      </c>
      <c r="AJ28" s="46">
        <v>38.497856558879377</v>
      </c>
      <c r="AK28" s="27">
        <v>0.99122472173969189</v>
      </c>
      <c r="AL28" s="46">
        <v>33.670275733074362</v>
      </c>
      <c r="AM28" s="27">
        <v>0.72535033923399328</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366</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22.07016554085379</v>
      </c>
      <c r="AR37" s="102">
        <f t="shared" ref="AR37:AR46" si="3">IF(ISNUMBER(T19),T19,NA())</f>
        <v>21.565163891412599</v>
      </c>
      <c r="AS37" s="102">
        <f t="shared" ref="AS37:AS46" si="4">IF(ISNUMBER(Z19),Z19,NA())</f>
        <v>27.00191260547167</v>
      </c>
      <c r="AT37" s="102">
        <f t="shared" ref="AT37:AT46" si="5">IF(ISNUMBER(AF19),AF19,NA())</f>
        <v>35.506501586398237</v>
      </c>
      <c r="AU37" s="102">
        <f t="shared" ref="AU37:AU46" si="6">IF(ISNUMBER(AL19),AL19,NA())</f>
        <v>33.29121480069459</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19.174259233801159</v>
      </c>
      <c r="AR38" s="102">
        <f t="shared" si="3"/>
        <v>21.096793007783969</v>
      </c>
      <c r="AS38" s="102">
        <f t="shared" si="4"/>
        <v>28.3352615063584</v>
      </c>
      <c r="AT38" s="102">
        <f t="shared" si="5"/>
        <v>32.307575645784752</v>
      </c>
      <c r="AU38" s="102">
        <f t="shared" si="6"/>
        <v>35.09426399214621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28.430821854093232</v>
      </c>
      <c r="AR39" s="102">
        <f t="shared" si="3"/>
        <v>23.901821166409221</v>
      </c>
      <c r="AS39" s="102">
        <f t="shared" si="4"/>
        <v>36.15338166601547</v>
      </c>
      <c r="AT39" s="102">
        <f t="shared" si="5"/>
        <v>34.643819728079542</v>
      </c>
      <c r="AU39" s="102">
        <f t="shared" si="6"/>
        <v>37.129765047014658</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23.060005358470139</v>
      </c>
      <c r="AR40" s="102">
        <f t="shared" si="3"/>
        <v>23.047991978747181</v>
      </c>
      <c r="AS40" s="102">
        <f t="shared" si="4"/>
        <v>30.600638513817952</v>
      </c>
      <c r="AT40" s="102">
        <f t="shared" si="5"/>
        <v>37.394999016287393</v>
      </c>
      <c r="AU40" s="102">
        <f t="shared" si="6"/>
        <v>30.409101193099001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23.505163617762179</v>
      </c>
      <c r="AR41" s="102">
        <f t="shared" si="3"/>
        <v>20.744872394570081</v>
      </c>
      <c r="AS41" s="102">
        <f t="shared" si="4"/>
        <v>33.558505503693752</v>
      </c>
      <c r="AT41" s="102">
        <f t="shared" si="5"/>
        <v>31.899221950927672</v>
      </c>
      <c r="AU41" s="102">
        <f t="shared" si="6"/>
        <v>37.060245770008201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26.662729764129221</v>
      </c>
      <c r="AR42" s="102">
        <f t="shared" si="3"/>
        <v>23.600902852157311</v>
      </c>
      <c r="AS42" s="102">
        <f t="shared" si="4"/>
        <v>35.544268800711379</v>
      </c>
      <c r="AT42" s="102">
        <f t="shared" si="5"/>
        <v>36.780242841457422</v>
      </c>
      <c r="AU42" s="102">
        <f t="shared" si="6"/>
        <v>32.86757689794166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18.77665125923556</v>
      </c>
      <c r="AR43" s="102">
        <f t="shared" si="3"/>
        <v>23.403220710701142</v>
      </c>
      <c r="AS43" s="102">
        <f t="shared" si="4"/>
        <v>33.615661801864889</v>
      </c>
      <c r="AT43" s="102">
        <f t="shared" si="5"/>
        <v>34.622343267414799</v>
      </c>
      <c r="AU43" s="102">
        <f t="shared" si="6"/>
        <v>31.1716862579154</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22.22645916122822</v>
      </c>
      <c r="AR44" s="102">
        <f t="shared" si="3"/>
        <v>23.31575095663727</v>
      </c>
      <c r="AS44" s="102">
        <f t="shared" si="4"/>
        <v>34.211313594351893</v>
      </c>
      <c r="AT44" s="102">
        <f t="shared" si="5"/>
        <v>34.236397635195686</v>
      </c>
      <c r="AU44" s="102">
        <f t="shared" si="6"/>
        <v>30.27606401331656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25.119860236629499</v>
      </c>
      <c r="AR45" s="102">
        <f t="shared" si="3"/>
        <v>23.111584849803471</v>
      </c>
      <c r="AS45" s="102">
        <f t="shared" si="4"/>
        <v>33.878456174672309</v>
      </c>
      <c r="AT45" s="102">
        <f t="shared" si="5"/>
        <v>35.952087735447613</v>
      </c>
      <c r="AU45" s="102">
        <f t="shared" si="6"/>
        <v>33.078217048158173</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24.27371949456678</v>
      </c>
      <c r="AR46" s="102">
        <f t="shared" si="3"/>
        <v>23.103829836707678</v>
      </c>
      <c r="AS46" s="102">
        <f t="shared" si="4"/>
        <v>32.957059743756773</v>
      </c>
      <c r="AT46" s="102">
        <f t="shared" si="5"/>
        <v>34.994863185407873</v>
      </c>
      <c r="AU46" s="102">
        <f t="shared" si="6"/>
        <v>33.670275733074362</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367</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27.950941355686201</v>
      </c>
      <c r="AR60" s="105">
        <f>IF(ISNUMBER(R19),R19,NA())</f>
        <v>27.791661410669391</v>
      </c>
      <c r="AS60" s="105">
        <f>IF(ISNUMBER(X19),X19,NA())</f>
        <v>34.560221509790942</v>
      </c>
      <c r="AT60" s="105">
        <f>IF(ISNUMBER(AD19),AD19,NA())</f>
        <v>44.448624212087722</v>
      </c>
      <c r="AU60" s="105">
        <f>IF(ISNUMBER(AJ19),AJ19,NA())</f>
        <v>36.625005723667513</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14.880408866696399</v>
      </c>
      <c r="AR61" s="105">
        <f>IF(ISNUMBER(P19),P19,NA())</f>
        <v>15.23972637729895</v>
      </c>
      <c r="AS61" s="105">
        <f>IF(ISNUMBER(V19),V19,NA())</f>
        <v>19.564042554352131</v>
      </c>
      <c r="AT61" s="105">
        <f>IF(ISNUMBER(AB19),AB19,NA())</f>
        <v>28.255908426054571</v>
      </c>
      <c r="AU61" s="105">
        <f>IF(ISNUMBER(AH19),AH19,NA())</f>
        <v>29.911827457623421</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23.997663946820161</v>
      </c>
      <c r="AR62" s="105">
        <f>IF(ISNUMBER(R20),R20,NA())</f>
        <v>26.306826925291809</v>
      </c>
      <c r="AS62" s="105">
        <f>IF(ISNUMBER(X20),X20,NA())</f>
        <v>39.461716026730727</v>
      </c>
      <c r="AT62" s="105">
        <f>IF(ISNUMBER(AD20),AD20,NA())</f>
        <v>39.043686776618337</v>
      </c>
      <c r="AU62" s="105">
        <f>IF(ISNUMBER(AJ20),AJ20,NA())</f>
        <v>40.776526473979132</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14.997176139664919</v>
      </c>
      <c r="AR63" s="105">
        <f>IF(ISNUMBER(P20),P20,NA())</f>
        <v>16.377820222189619</v>
      </c>
      <c r="AS63" s="105">
        <f>IF(ISNUMBER(V20),V20,NA())</f>
        <v>16.227329629080192</v>
      </c>
      <c r="AT63" s="105">
        <f>IF(ISNUMBER(AB20),AB20,NA())</f>
        <v>25.081169691195988</v>
      </c>
      <c r="AU63" s="105">
        <f>IF(ISNUMBER(AH20),AH20,NA())</f>
        <v>28.507339421160381</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31.978825437918449</v>
      </c>
      <c r="AR64" s="105">
        <f>IF(ISNUMBER(R21),R21,NA())</f>
        <v>26.278499082661771</v>
      </c>
      <c r="AS64" s="105">
        <f>IF(ISNUMBER(X21),X21,NA())</f>
        <v>40.853729042285892</v>
      </c>
      <c r="AT64" s="105">
        <f>IF(ISNUMBER(AD21),AD21,NA())</f>
        <v>42.23684434524278</v>
      </c>
      <c r="AU64" s="105">
        <f>IF(ISNUMBER(AJ21),AJ21,NA())</f>
        <v>38.552140144765751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23.904575293842299</v>
      </c>
      <c r="AR65" s="105">
        <f>IF(ISNUMBER(P21),P21,NA())</f>
        <v>20.27376119737643</v>
      </c>
      <c r="AS65" s="105">
        <f>IF(ISNUMBER(V21),V21,NA())</f>
        <v>31.617968343180639</v>
      </c>
      <c r="AT65" s="105">
        <f>IF(ISNUMBER(AB21),AB21,NA())</f>
        <v>26.82664414614425</v>
      </c>
      <c r="AU65" s="105">
        <f>IF(ISNUMBER(AH21),AH21,NA())</f>
        <v>35.28021145487569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27.00710502776597</v>
      </c>
      <c r="AR66" s="105">
        <f>IF(ISNUMBER(R22),R22,NA())</f>
        <v>28.2918531792868</v>
      </c>
      <c r="AS66" s="105">
        <f>IF(ISNUMBER(X22),X22,NA())</f>
        <v>36.437092799901748</v>
      </c>
      <c r="AT66" s="105">
        <f>IF(ISNUMBER(AD22),AD22,NA())</f>
        <v>42.577430056875833</v>
      </c>
      <c r="AU66" s="105">
        <f>IF(ISNUMBER(AJ22),AJ22,NA())</f>
        <v>38.039280704519363</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18.14238719299296</v>
      </c>
      <c r="AR67" s="105">
        <f>IF(ISNUMBER(P22),P22,NA())</f>
        <v>17.255055493146489</v>
      </c>
      <c r="AS67" s="105">
        <f>IF(ISNUMBER(V22),V22,NA())</f>
        <v>23.99344411252634</v>
      </c>
      <c r="AT67" s="105">
        <f>IF(ISNUMBER(AB22),AB22,NA())</f>
        <v>33.325374682068528</v>
      </c>
      <c r="AU67" s="105">
        <f>IF(ISNUMBER(AH22),AH22,NA())</f>
        <v>23.033313007127749</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28.836094178415671</v>
      </c>
      <c r="AR68" s="105">
        <f>IF(ISNUMBER(R23),R23,NA())</f>
        <v>26.247145879093779</v>
      </c>
      <c r="AS68" s="105">
        <f>IF(ISNUMBER(X23),X23,NA())</f>
        <v>35.210023886562773</v>
      </c>
      <c r="AT68" s="105">
        <f>IF(ISNUMBER(AD23),AD23,NA())</f>
        <v>43.473682799592069</v>
      </c>
      <c r="AU68" s="105">
        <f>IF(ISNUMBER(AJ23),AJ23,NA())</f>
        <v>44.082169303441113</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18.168635582634309</v>
      </c>
      <c r="AR69" s="105">
        <f>IF(ISNUMBER(P23),P23,NA())</f>
        <v>15.22373891636288</v>
      </c>
      <c r="AS69" s="105">
        <f>IF(ISNUMBER(V23),V23,NA())</f>
        <v>30.8834649525282</v>
      </c>
      <c r="AT69" s="105">
        <f>IF(ISNUMBER(AB23),AB23,NA())</f>
        <v>20.323981494398861</v>
      </c>
      <c r="AU69" s="105">
        <f>IF(ISNUMBER(AH23),AH23,NA())</f>
        <v>28.548221497262201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31.464045626788579</v>
      </c>
      <c r="AR70" s="105">
        <f>IF(ISNUMBER(R24),R24,NA())</f>
        <v>27.6200128504384</v>
      </c>
      <c r="AS70" s="105">
        <f>IF(ISNUMBER(X24),X24,NA())</f>
        <v>38.956517273148343</v>
      </c>
      <c r="AT70" s="105">
        <f>IF(ISNUMBER(AD24),AD24,NA())</f>
        <v>42.536236041300711</v>
      </c>
      <c r="AU70" s="105">
        <f>IF(ISNUMBER(AJ24),AJ24,NA())</f>
        <v>36.724298188680407</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21.628145771296239</v>
      </c>
      <c r="AR71" s="105">
        <f>IF(ISNUMBER(P24),P24,NA())</f>
        <v>19.365071458373361</v>
      </c>
      <c r="AS71" s="105">
        <f>IF(ISNUMBER(V24),V24,NA())</f>
        <v>32.029370750926986</v>
      </c>
      <c r="AT71" s="105">
        <f>IF(ISNUMBER(AB24),AB24,NA())</f>
        <v>30.646713740228581</v>
      </c>
      <c r="AU71" s="105">
        <f>IF(ISNUMBER(AH24),AH24,NA())</f>
        <v>28.888878937122961</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23.43238459919602</v>
      </c>
      <c r="AR72" s="105">
        <f>IF(ISNUMBER(R25),R25,NA())</f>
        <v>28.383944212019411</v>
      </c>
      <c r="AS72" s="105">
        <f>IF(ISNUMBER(X25),X25,NA())</f>
        <v>42.188275277249623</v>
      </c>
      <c r="AT72" s="105">
        <f>IF(ISNUMBER(AD25),AD25,NA())</f>
        <v>42.993479032260879</v>
      </c>
      <c r="AU72" s="105">
        <f>IF(ISNUMBER(AJ25),AJ25,NA())</f>
        <v>34.81233202956173</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14.66459954909967</v>
      </c>
      <c r="AR73" s="105">
        <f>IF(ISNUMBER(P25),P25,NA())</f>
        <v>16.66776616936556</v>
      </c>
      <c r="AS73" s="105">
        <f>IF(ISNUMBER(V25),V25,NA())</f>
        <v>26.105070858069691</v>
      </c>
      <c r="AT73" s="105">
        <f>IF(ISNUMBER(AB25),AB25,NA())</f>
        <v>28.76124391072284</v>
      </c>
      <c r="AU73" s="105">
        <f>IF(ISNUMBER(AH25),AH25,NA())</f>
        <v>25.838502398396091</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31.16002714523599</v>
      </c>
      <c r="AR74" s="105">
        <f>IF(ISNUMBER(R26),R26,NA())</f>
        <v>27.409143342116341</v>
      </c>
      <c r="AS74" s="105">
        <f>IF(ISNUMBER(X26),X26,NA())</f>
        <v>41.093073915933658</v>
      </c>
      <c r="AT74" s="105">
        <f>IF(ISNUMBER(AD26),AD26,NA())</f>
        <v>36.043577298812693</v>
      </c>
      <c r="AU74" s="105">
        <f>IF(ISNUMBER(AJ26),AJ26,NA())</f>
        <v>39.28141130050934</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13.47696315437255</v>
      </c>
      <c r="AR75" s="105">
        <f>IF(ISNUMBER(P26),P26,NA())</f>
        <v>19.60188900914255</v>
      </c>
      <c r="AS75" s="105">
        <f>IF(ISNUMBER(V26),V26,NA())</f>
        <v>26.43751672483145</v>
      </c>
      <c r="AT75" s="105">
        <f>IF(ISNUMBER(AB26),AB26,NA())</f>
        <v>31.99639531559599</v>
      </c>
      <c r="AU75" s="105">
        <f>IF(ISNUMBER(AH26),AH26,NA())</f>
        <v>21.895065591736781</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30.25719358015267</v>
      </c>
      <c r="AR76" s="105">
        <f>IF(ISNUMBER(R27),R27,NA())</f>
        <v>27.669287304284879</v>
      </c>
      <c r="AS76" s="105">
        <f>IF(ISNUMBER(X27),X27,NA())</f>
        <v>38.626760367440852</v>
      </c>
      <c r="AT76" s="105">
        <f>IF(ISNUMBER(AD27),AD27,NA())</f>
        <v>42.291051646436458</v>
      </c>
      <c r="AU76" s="105">
        <f>IF(ISNUMBER(AJ27),AJ27,NA())</f>
        <v>37.427112473816102</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19.917996143875811</v>
      </c>
      <c r="AR77" s="105">
        <f>IF(ISNUMBER(P27),P27,NA())</f>
        <v>18.454846013010979</v>
      </c>
      <c r="AS77" s="105">
        <f>IF(ISNUMBER(V27),V27,NA())</f>
        <v>29.127982823452701</v>
      </c>
      <c r="AT77" s="105">
        <f>IF(ISNUMBER(AB27),AB27,NA())</f>
        <v>29.650845428519698</v>
      </c>
      <c r="AU77" s="105">
        <f>IF(ISNUMBER(AH27),AH27,NA())</f>
        <v>28.654163530781972</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29.134617865944868</v>
      </c>
      <c r="AR78" s="105">
        <f>IF(ISNUMBER(R28),R28,NA())</f>
        <v>28.297060012528309</v>
      </c>
      <c r="AS78" s="105">
        <f>IF(ISNUMBER(X28),X28,NA())</f>
        <v>38.683741097851879</v>
      </c>
      <c r="AT78" s="105">
        <f>IF(ISNUMBER(AD28),AD28,NA())</f>
        <v>40.950389654943173</v>
      </c>
      <c r="AU78" s="105">
        <f>IF(ISNUMBER(AJ28),AJ28,NA())</f>
        <v>38.497856558879377</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19.497797434424822</v>
      </c>
      <c r="AR79" s="105">
        <f>IF(ISNUMBER(P28),P28,NA())</f>
        <v>17.939817019829601</v>
      </c>
      <c r="AS79" s="105">
        <f>IF(ISNUMBER(V28),V28,NA())</f>
        <v>27.287284612855771</v>
      </c>
      <c r="AT79" s="105">
        <f>IF(ISNUMBER(AB28),AB28,NA())</f>
        <v>29.15557431816125</v>
      </c>
      <c r="AU79" s="105">
        <f>IF(ISNUMBER(AH28),AH28,NA())</f>
        <v>28.945197216934918</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58A31-3FFE-F345-92C0-B194EE648562}">
  <sheetPr codeName="Blad23"/>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368</v>
      </c>
      <c r="C3" s="2"/>
      <c r="AA3" s="123" t="s">
        <v>261</v>
      </c>
      <c r="AM3" s="3"/>
      <c r="AO3" s="3"/>
      <c r="AQ3" s="3"/>
      <c r="AS3" s="3"/>
      <c r="AU3" s="3"/>
      <c r="AW3" s="3"/>
      <c r="AY3" s="3"/>
      <c r="AZ3" s="3"/>
    </row>
    <row r="4" spans="2:52" ht="19.350000000000001" customHeight="1">
      <c r="B4" s="48" t="s">
        <v>153</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70.649320067532003</v>
      </c>
      <c r="K9" s="36">
        <v>6.0829504868870181</v>
      </c>
      <c r="L9" s="45">
        <v>74.578044143886657</v>
      </c>
      <c r="M9" s="36">
        <v>5.2350775897217927</v>
      </c>
      <c r="N9" s="45">
        <v>72.251410053384362</v>
      </c>
      <c r="O9" s="36">
        <v>4.027380912563161</v>
      </c>
      <c r="P9" s="43">
        <v>86.887712982286232</v>
      </c>
      <c r="Q9" s="36">
        <v>4.4174511073255873</v>
      </c>
      <c r="R9" s="45">
        <v>81.303201220825088</v>
      </c>
      <c r="S9" s="36">
        <v>4.5140339840095027</v>
      </c>
      <c r="T9" s="45">
        <v>84.086828646956263</v>
      </c>
      <c r="U9" s="36">
        <v>3.1516552513314759</v>
      </c>
      <c r="V9" s="43">
        <v>66.403066416180607</v>
      </c>
      <c r="W9" s="36">
        <v>7.4654632140027433</v>
      </c>
      <c r="X9" s="45">
        <v>72.226674347017138</v>
      </c>
      <c r="Y9" s="36">
        <v>5.9262030111171811</v>
      </c>
      <c r="Z9" s="45">
        <v>69.509964702687412</v>
      </c>
      <c r="AA9" s="36">
        <v>4.7439286200270487</v>
      </c>
      <c r="AB9" s="43">
        <v>75.798924003668503</v>
      </c>
      <c r="AC9" s="36">
        <v>6.6797143146055449</v>
      </c>
      <c r="AD9" s="45">
        <v>78.568167102961468</v>
      </c>
      <c r="AE9" s="36">
        <v>5.5781441039348234</v>
      </c>
      <c r="AF9" s="45">
        <v>77.033683634114581</v>
      </c>
      <c r="AG9" s="36">
        <v>4.4505917313633621</v>
      </c>
      <c r="AH9" s="43">
        <v>73.425999338774716</v>
      </c>
      <c r="AI9" s="36">
        <v>6.068744785413438</v>
      </c>
      <c r="AJ9" s="45">
        <v>73.415586865740451</v>
      </c>
      <c r="AK9" s="36">
        <v>5.5459494025112406</v>
      </c>
      <c r="AL9" s="45">
        <v>73.335338528404719</v>
      </c>
      <c r="AM9" s="36">
        <v>4.0985162652531164</v>
      </c>
      <c r="AN9" s="40"/>
    </row>
    <row r="10" spans="2:52" ht="15" customHeight="1">
      <c r="B10" s="28" t="s">
        <v>272</v>
      </c>
      <c r="C10" s="28" t="s">
        <v>271</v>
      </c>
      <c r="D10" s="29"/>
      <c r="E10" s="31"/>
      <c r="F10" s="30"/>
      <c r="G10" s="31"/>
      <c r="H10" s="30"/>
      <c r="I10" s="31"/>
      <c r="J10" s="29">
        <v>66.624301193623324</v>
      </c>
      <c r="K10" s="31">
        <v>7.497407549702384</v>
      </c>
      <c r="L10" s="30">
        <v>66.193588966792277</v>
      </c>
      <c r="M10" s="31">
        <v>6.7280192455506089</v>
      </c>
      <c r="N10" s="30">
        <v>66.401795751998165</v>
      </c>
      <c r="O10" s="31">
        <v>4.9704362335513679</v>
      </c>
      <c r="P10" s="29">
        <v>84.675832437534766</v>
      </c>
      <c r="Q10" s="31">
        <v>5.0455864955591734</v>
      </c>
      <c r="R10" s="30">
        <v>88.162362975045028</v>
      </c>
      <c r="S10" s="31">
        <v>3.5408528424053949</v>
      </c>
      <c r="T10" s="30">
        <v>86.255838295585249</v>
      </c>
      <c r="U10" s="31">
        <v>3.1560938762455581</v>
      </c>
      <c r="V10" s="29">
        <v>73.561735593444482</v>
      </c>
      <c r="W10" s="31">
        <v>6.8626349947374043</v>
      </c>
      <c r="X10" s="30">
        <v>71.187927901864398</v>
      </c>
      <c r="Y10" s="31">
        <v>6.2338413971346647</v>
      </c>
      <c r="Z10" s="30">
        <v>72.518374690592381</v>
      </c>
      <c r="AA10" s="31">
        <v>4.8071977974720408</v>
      </c>
      <c r="AB10" s="29">
        <v>74.54011971026064</v>
      </c>
      <c r="AC10" s="31">
        <v>6.473260193767894</v>
      </c>
      <c r="AD10" s="30">
        <v>73.122488776098621</v>
      </c>
      <c r="AE10" s="31">
        <v>5.6114848322901594</v>
      </c>
      <c r="AF10" s="30">
        <v>72.793597840355659</v>
      </c>
      <c r="AG10" s="31">
        <v>4.4549618274858256</v>
      </c>
      <c r="AH10" s="29">
        <v>66.659363895438986</v>
      </c>
      <c r="AI10" s="31">
        <v>7.1276547311491578</v>
      </c>
      <c r="AJ10" s="30">
        <v>68.951766784863977</v>
      </c>
      <c r="AK10" s="31">
        <v>5.9464137444382281</v>
      </c>
      <c r="AL10" s="30">
        <v>67.847868652181859</v>
      </c>
      <c r="AM10" s="31">
        <v>4.7367749750971022</v>
      </c>
      <c r="AN10" s="40"/>
    </row>
    <row r="11" spans="2:52" ht="15" customHeight="1">
      <c r="B11" s="28" t="s">
        <v>273</v>
      </c>
      <c r="C11" s="28" t="s">
        <v>271</v>
      </c>
      <c r="D11" s="29"/>
      <c r="E11" s="31"/>
      <c r="F11" s="30"/>
      <c r="G11" s="31"/>
      <c r="H11" s="30"/>
      <c r="I11" s="31"/>
      <c r="J11" s="29">
        <v>59.93748401501594</v>
      </c>
      <c r="K11" s="31">
        <v>6.7564667030953318</v>
      </c>
      <c r="L11" s="30">
        <v>72.118746222551778</v>
      </c>
      <c r="M11" s="31">
        <v>5.2921080521494694</v>
      </c>
      <c r="N11" s="30">
        <v>66.404558627191435</v>
      </c>
      <c r="O11" s="31">
        <v>4.2584102923036493</v>
      </c>
      <c r="P11" s="29">
        <v>75.296138628364702</v>
      </c>
      <c r="Q11" s="31">
        <v>6.6383354115967963</v>
      </c>
      <c r="R11" s="30">
        <v>70.451037977365701</v>
      </c>
      <c r="S11" s="31">
        <v>5.5293634636746081</v>
      </c>
      <c r="T11" s="30">
        <v>72.982574166053112</v>
      </c>
      <c r="U11" s="31">
        <v>4.3475786162818997</v>
      </c>
      <c r="V11" s="29">
        <v>59.349667911973668</v>
      </c>
      <c r="W11" s="31">
        <v>7.7964513871823904</v>
      </c>
      <c r="X11" s="30">
        <v>63.671064118691802</v>
      </c>
      <c r="Y11" s="31">
        <v>6.4977009525637346</v>
      </c>
      <c r="Z11" s="30">
        <v>61.728648485800242</v>
      </c>
      <c r="AA11" s="31">
        <v>5.1002045367492643</v>
      </c>
      <c r="AB11" s="29">
        <v>73.902808156139727</v>
      </c>
      <c r="AC11" s="31">
        <v>7.2402831378806214</v>
      </c>
      <c r="AD11" s="30">
        <v>72.257332020868674</v>
      </c>
      <c r="AE11" s="31">
        <v>5.8282241711507874</v>
      </c>
      <c r="AF11" s="30">
        <v>73.706600279874891</v>
      </c>
      <c r="AG11" s="31">
        <v>4.5348417179489244</v>
      </c>
      <c r="AH11" s="29">
        <v>67.107752519948036</v>
      </c>
      <c r="AI11" s="31">
        <v>7.8820255305316227</v>
      </c>
      <c r="AJ11" s="30">
        <v>68.322183933058525</v>
      </c>
      <c r="AK11" s="31">
        <v>5.991982117036887</v>
      </c>
      <c r="AL11" s="30">
        <v>67.969237143109524</v>
      </c>
      <c r="AM11" s="31">
        <v>4.7692926644854587</v>
      </c>
      <c r="AN11" s="40"/>
    </row>
    <row r="12" spans="2:52" ht="15" customHeight="1">
      <c r="B12" s="28" t="s">
        <v>274</v>
      </c>
      <c r="C12" s="28" t="s">
        <v>271</v>
      </c>
      <c r="D12" s="29"/>
      <c r="E12" s="31"/>
      <c r="F12" s="30"/>
      <c r="G12" s="31"/>
      <c r="H12" s="30"/>
      <c r="I12" s="31"/>
      <c r="J12" s="29">
        <v>71.939276567772566</v>
      </c>
      <c r="K12" s="31">
        <v>5.9629553108550892</v>
      </c>
      <c r="L12" s="30">
        <v>72.195218952209942</v>
      </c>
      <c r="M12" s="31">
        <v>5.1452010879678429</v>
      </c>
      <c r="N12" s="30">
        <v>72.303658020021345</v>
      </c>
      <c r="O12" s="31">
        <v>3.8470680536023649</v>
      </c>
      <c r="P12" s="29">
        <v>78.861752451192501</v>
      </c>
      <c r="Q12" s="31">
        <v>5.4906167087357849</v>
      </c>
      <c r="R12" s="30">
        <v>77.54967602884264</v>
      </c>
      <c r="S12" s="31">
        <v>4.9394007753789104</v>
      </c>
      <c r="T12" s="30">
        <v>78.221847190011914</v>
      </c>
      <c r="U12" s="31">
        <v>3.7111164734089259</v>
      </c>
      <c r="V12" s="29">
        <v>74.364964729792078</v>
      </c>
      <c r="W12" s="31">
        <v>7.2201148839979084</v>
      </c>
      <c r="X12" s="30">
        <v>75.822559360248732</v>
      </c>
      <c r="Y12" s="31">
        <v>5.4375367286713221</v>
      </c>
      <c r="Z12" s="30">
        <v>74.907869130661439</v>
      </c>
      <c r="AA12" s="31">
        <v>4.4694515466857538</v>
      </c>
      <c r="AB12" s="29">
        <v>82.174289249044691</v>
      </c>
      <c r="AC12" s="31">
        <v>5.6830432853489432</v>
      </c>
      <c r="AD12" s="30">
        <v>76.340209956972316</v>
      </c>
      <c r="AE12" s="31">
        <v>5.3624656013330547</v>
      </c>
      <c r="AF12" s="30">
        <v>79.184183218471546</v>
      </c>
      <c r="AG12" s="31">
        <v>3.9011005509489332</v>
      </c>
      <c r="AH12" s="29">
        <v>77.841447831487898</v>
      </c>
      <c r="AI12" s="31">
        <v>5.8471603448535632</v>
      </c>
      <c r="AJ12" s="30">
        <v>79.827683450872271</v>
      </c>
      <c r="AK12" s="31">
        <v>5.0955876222556151</v>
      </c>
      <c r="AL12" s="30">
        <v>79.001088036246657</v>
      </c>
      <c r="AM12" s="31">
        <v>3.8820447533809199</v>
      </c>
      <c r="AN12" s="40"/>
    </row>
    <row r="13" spans="2:52" ht="15" customHeight="1">
      <c r="B13" s="28" t="s">
        <v>275</v>
      </c>
      <c r="C13" s="28" t="s">
        <v>271</v>
      </c>
      <c r="D13" s="29"/>
      <c r="E13" s="31"/>
      <c r="F13" s="30"/>
      <c r="G13" s="31"/>
      <c r="H13" s="30"/>
      <c r="I13" s="31"/>
      <c r="J13" s="29">
        <v>74.441896823871261</v>
      </c>
      <c r="K13" s="31">
        <v>5.6713359334535802</v>
      </c>
      <c r="L13" s="30">
        <v>72.32761340733343</v>
      </c>
      <c r="M13" s="31">
        <v>5.2719067358241389</v>
      </c>
      <c r="N13" s="30">
        <v>73.540715108033552</v>
      </c>
      <c r="O13" s="31">
        <v>3.82814889573454</v>
      </c>
      <c r="P13" s="29">
        <v>76.224976877365663</v>
      </c>
      <c r="Q13" s="31">
        <v>6.0362556089065826</v>
      </c>
      <c r="R13" s="30">
        <v>77.722265816325219</v>
      </c>
      <c r="S13" s="31">
        <v>4.9576563116028431</v>
      </c>
      <c r="T13" s="30">
        <v>77.236755128831803</v>
      </c>
      <c r="U13" s="31">
        <v>3.854066733718875</v>
      </c>
      <c r="V13" s="29">
        <v>57.254835146909258</v>
      </c>
      <c r="W13" s="31">
        <v>7.5821731058807549</v>
      </c>
      <c r="X13" s="30">
        <v>67.267771423988336</v>
      </c>
      <c r="Y13" s="31">
        <v>6.1671618576028431</v>
      </c>
      <c r="Z13" s="30">
        <v>62.144727718544011</v>
      </c>
      <c r="AA13" s="31">
        <v>4.9359080015177419</v>
      </c>
      <c r="AB13" s="29">
        <v>72.453947531249199</v>
      </c>
      <c r="AC13" s="31">
        <v>6.605663965973319</v>
      </c>
      <c r="AD13" s="30">
        <v>67.790399764361581</v>
      </c>
      <c r="AE13" s="31">
        <v>6.051676215201085</v>
      </c>
      <c r="AF13" s="30">
        <v>70.046866904071464</v>
      </c>
      <c r="AG13" s="31">
        <v>4.4383579120701793</v>
      </c>
      <c r="AH13" s="29">
        <v>75.474829465609247</v>
      </c>
      <c r="AI13" s="31">
        <v>6.2533483862129984</v>
      </c>
      <c r="AJ13" s="30">
        <v>71.158973173919719</v>
      </c>
      <c r="AK13" s="31">
        <v>5.3711572110067376</v>
      </c>
      <c r="AL13" s="30">
        <v>73.062025902037917</v>
      </c>
      <c r="AM13" s="31">
        <v>4.0884291997922766</v>
      </c>
      <c r="AN13" s="40"/>
    </row>
    <row r="14" spans="2:52" ht="15" customHeight="1">
      <c r="B14" s="28" t="s">
        <v>276</v>
      </c>
      <c r="C14" s="28" t="s">
        <v>271</v>
      </c>
      <c r="D14" s="29"/>
      <c r="E14" s="31"/>
      <c r="F14" s="30"/>
      <c r="G14" s="31"/>
      <c r="H14" s="30"/>
      <c r="I14" s="31"/>
      <c r="J14" s="29">
        <v>74.034334512192117</v>
      </c>
      <c r="K14" s="31">
        <v>2.193238385287521</v>
      </c>
      <c r="L14" s="30">
        <v>77.713770078533074</v>
      </c>
      <c r="M14" s="31">
        <v>1.7647964441539929</v>
      </c>
      <c r="N14" s="30">
        <v>75.87257068882802</v>
      </c>
      <c r="O14" s="31">
        <v>1.404372070128179</v>
      </c>
      <c r="P14" s="29">
        <v>83.806336299937641</v>
      </c>
      <c r="Q14" s="31">
        <v>1.822914764738393</v>
      </c>
      <c r="R14" s="30">
        <v>83.091969653348869</v>
      </c>
      <c r="S14" s="31">
        <v>1.6003873486015061</v>
      </c>
      <c r="T14" s="30">
        <v>83.424572281208583</v>
      </c>
      <c r="U14" s="31">
        <v>1.209322370842036</v>
      </c>
      <c r="V14" s="29">
        <v>76.366832236155759</v>
      </c>
      <c r="W14" s="31">
        <v>2.2719533201328468</v>
      </c>
      <c r="X14" s="30">
        <v>76.383630843897109</v>
      </c>
      <c r="Y14" s="31">
        <v>1.9544968514208061</v>
      </c>
      <c r="Z14" s="30">
        <v>76.36813719664471</v>
      </c>
      <c r="AA14" s="31">
        <v>1.499844596213729</v>
      </c>
      <c r="AB14" s="29">
        <v>79.062987733979014</v>
      </c>
      <c r="AC14" s="31">
        <v>2.718629928712379</v>
      </c>
      <c r="AD14" s="30">
        <v>77.811173152868193</v>
      </c>
      <c r="AE14" s="31">
        <v>2.3075471444541251</v>
      </c>
      <c r="AF14" s="30">
        <v>78.481713733075338</v>
      </c>
      <c r="AG14" s="31">
        <v>1.7681044154722161</v>
      </c>
      <c r="AH14" s="29">
        <v>75.685191893605591</v>
      </c>
      <c r="AI14" s="31">
        <v>2.697618894361808</v>
      </c>
      <c r="AJ14" s="30">
        <v>78.178950170144361</v>
      </c>
      <c r="AK14" s="31">
        <v>2.2718277339238369</v>
      </c>
      <c r="AL14" s="30">
        <v>76.967831049101747</v>
      </c>
      <c r="AM14" s="31">
        <v>1.7593580887375171</v>
      </c>
      <c r="AN14" s="40"/>
    </row>
    <row r="15" spans="2:52" ht="15" customHeight="1">
      <c r="B15" s="28" t="s">
        <v>277</v>
      </c>
      <c r="C15" s="28" t="s">
        <v>271</v>
      </c>
      <c r="D15" s="29"/>
      <c r="E15" s="31"/>
      <c r="F15" s="30"/>
      <c r="G15" s="31"/>
      <c r="H15" s="30"/>
      <c r="I15" s="31"/>
      <c r="J15" s="29">
        <v>72.698654825968845</v>
      </c>
      <c r="K15" s="31">
        <v>6.2618829115757668</v>
      </c>
      <c r="L15" s="30">
        <v>78.940848351657763</v>
      </c>
      <c r="M15" s="31">
        <v>5.1265235179949968</v>
      </c>
      <c r="N15" s="30">
        <v>76.004376021274325</v>
      </c>
      <c r="O15" s="31">
        <v>4.057392044494879</v>
      </c>
      <c r="P15" s="29">
        <v>75.303044307601809</v>
      </c>
      <c r="Q15" s="31">
        <v>5.9416519250584994</v>
      </c>
      <c r="R15" s="30">
        <v>73.237291865556557</v>
      </c>
      <c r="S15" s="31">
        <v>5.1190537541772052</v>
      </c>
      <c r="T15" s="30">
        <v>73.999737540092852</v>
      </c>
      <c r="U15" s="31">
        <v>3.9438644697568752</v>
      </c>
      <c r="V15" s="29">
        <v>70.032018445619698</v>
      </c>
      <c r="W15" s="31">
        <v>7.1770160559872496</v>
      </c>
      <c r="X15" s="30">
        <v>60.266342362417127</v>
      </c>
      <c r="Y15" s="31">
        <v>6.5278966295912788</v>
      </c>
      <c r="Z15" s="30">
        <v>65.445118104261098</v>
      </c>
      <c r="AA15" s="31">
        <v>4.9027791127587488</v>
      </c>
      <c r="AB15" s="29">
        <v>56.405189513364967</v>
      </c>
      <c r="AC15" s="31">
        <v>7.873947217433197</v>
      </c>
      <c r="AD15" s="30">
        <v>68.667437192467048</v>
      </c>
      <c r="AE15" s="31">
        <v>6.3928591151613308</v>
      </c>
      <c r="AF15" s="30">
        <v>62.809537599795192</v>
      </c>
      <c r="AG15" s="31">
        <v>5.1670941359111104</v>
      </c>
      <c r="AH15" s="29">
        <v>69.880537644077293</v>
      </c>
      <c r="AI15" s="31">
        <v>6.8075879903175434</v>
      </c>
      <c r="AJ15" s="30">
        <v>66.306081338876666</v>
      </c>
      <c r="AK15" s="31">
        <v>6.1801674011168206</v>
      </c>
      <c r="AL15" s="30">
        <v>67.326936482194782</v>
      </c>
      <c r="AM15" s="31">
        <v>4.6258138533610609</v>
      </c>
      <c r="AN15" s="40"/>
    </row>
    <row r="16" spans="2:52" ht="15" customHeight="1">
      <c r="B16" s="28" t="s">
        <v>278</v>
      </c>
      <c r="C16" s="28" t="s">
        <v>271</v>
      </c>
      <c r="D16" s="29"/>
      <c r="E16" s="31"/>
      <c r="F16" s="30"/>
      <c r="G16" s="31"/>
      <c r="H16" s="30"/>
      <c r="I16" s="31"/>
      <c r="J16" s="29">
        <v>76.001438261587708</v>
      </c>
      <c r="K16" s="31">
        <v>5.7008357178685127</v>
      </c>
      <c r="L16" s="30">
        <v>76.50358943780283</v>
      </c>
      <c r="M16" s="31">
        <v>5.1264927052773306</v>
      </c>
      <c r="N16" s="30">
        <v>75.649108156894783</v>
      </c>
      <c r="O16" s="31">
        <v>3.864213000947458</v>
      </c>
      <c r="P16" s="29">
        <v>85.004112257044767</v>
      </c>
      <c r="Q16" s="31">
        <v>4.7353561527258003</v>
      </c>
      <c r="R16" s="30">
        <v>83.039925775511264</v>
      </c>
      <c r="S16" s="31">
        <v>4.4667026375528778</v>
      </c>
      <c r="T16" s="30">
        <v>84.031802471324553</v>
      </c>
      <c r="U16" s="31">
        <v>3.2706975792018529</v>
      </c>
      <c r="V16" s="29">
        <v>72.247198422103921</v>
      </c>
      <c r="W16" s="31">
        <v>7.2879064009716776</v>
      </c>
      <c r="X16" s="30">
        <v>68.839690715694076</v>
      </c>
      <c r="Y16" s="31">
        <v>6.1251944529019386</v>
      </c>
      <c r="Z16" s="30">
        <v>70.567434417428075</v>
      </c>
      <c r="AA16" s="31">
        <v>4.7747167871914691</v>
      </c>
      <c r="AB16" s="29">
        <v>75.421365899276253</v>
      </c>
      <c r="AC16" s="31">
        <v>6.4244562319780707</v>
      </c>
      <c r="AD16" s="30">
        <v>71.291372258210274</v>
      </c>
      <c r="AE16" s="31">
        <v>5.7682941858279264</v>
      </c>
      <c r="AF16" s="30">
        <v>73.333894875065496</v>
      </c>
      <c r="AG16" s="31">
        <v>4.3501847410680643</v>
      </c>
      <c r="AH16" s="29">
        <v>73.139213581149164</v>
      </c>
      <c r="AI16" s="31">
        <v>6.7157043391468214</v>
      </c>
      <c r="AJ16" s="30">
        <v>68.378133383553006</v>
      </c>
      <c r="AK16" s="31">
        <v>5.8652736452794008</v>
      </c>
      <c r="AL16" s="30">
        <v>70.534789516708358</v>
      </c>
      <c r="AM16" s="31">
        <v>4.491828018260513</v>
      </c>
      <c r="AN16" s="40"/>
    </row>
    <row r="17" spans="2:61" ht="15" customHeight="1">
      <c r="B17" s="32" t="s">
        <v>279</v>
      </c>
      <c r="C17" s="28" t="s">
        <v>271</v>
      </c>
      <c r="D17" s="29"/>
      <c r="E17" s="31"/>
      <c r="F17" s="30"/>
      <c r="G17" s="31"/>
      <c r="H17" s="30"/>
      <c r="I17" s="31"/>
      <c r="J17" s="29">
        <v>73.127282454488324</v>
      </c>
      <c r="K17" s="31">
        <v>1.6902879607671339</v>
      </c>
      <c r="L17" s="30">
        <v>76.461133108469198</v>
      </c>
      <c r="M17" s="31">
        <v>1.410673274020779</v>
      </c>
      <c r="N17" s="30">
        <v>74.799896009465911</v>
      </c>
      <c r="O17" s="31">
        <v>1.1006600913212039</v>
      </c>
      <c r="P17" s="29">
        <v>82.980273345998469</v>
      </c>
      <c r="Q17" s="31">
        <v>1.3878441102422421</v>
      </c>
      <c r="R17" s="30">
        <v>81.897334341167422</v>
      </c>
      <c r="S17" s="31">
        <v>1.2211254246344281</v>
      </c>
      <c r="T17" s="30">
        <v>82.42362388650686</v>
      </c>
      <c r="U17" s="31">
        <v>0.92468585078905319</v>
      </c>
      <c r="V17" s="29">
        <v>72.698809819572475</v>
      </c>
      <c r="W17" s="31">
        <v>1.841372266956987</v>
      </c>
      <c r="X17" s="30">
        <v>74.055923754936231</v>
      </c>
      <c r="Y17" s="31">
        <v>1.5400537018986691</v>
      </c>
      <c r="Z17" s="30">
        <v>73.350493215588315</v>
      </c>
      <c r="AA17" s="31">
        <v>1.2066877574883339</v>
      </c>
      <c r="AB17" s="29">
        <v>77.251940695155682</v>
      </c>
      <c r="AC17" s="31">
        <v>1.9984196147561859</v>
      </c>
      <c r="AD17" s="30">
        <v>76.186996740703648</v>
      </c>
      <c r="AE17" s="31">
        <v>1.695497225224007</v>
      </c>
      <c r="AF17" s="30">
        <v>76.750316887734186</v>
      </c>
      <c r="AG17" s="31">
        <v>1.306452619268383</v>
      </c>
      <c r="AH17" s="29">
        <v>74.536963142698525</v>
      </c>
      <c r="AI17" s="31">
        <v>1.986786497377802</v>
      </c>
      <c r="AJ17" s="30">
        <v>75.773993347880108</v>
      </c>
      <c r="AK17" s="31">
        <v>1.688654608273044</v>
      </c>
      <c r="AL17" s="30">
        <v>75.162923127274652</v>
      </c>
      <c r="AM17" s="31">
        <v>1.300804572467074</v>
      </c>
      <c r="AN17" s="40"/>
    </row>
    <row r="18" spans="2:61" ht="15" customHeight="1">
      <c r="B18" s="26" t="s">
        <v>280</v>
      </c>
      <c r="C18" s="38" t="s">
        <v>271</v>
      </c>
      <c r="D18" s="44"/>
      <c r="E18" s="27"/>
      <c r="F18" s="46"/>
      <c r="G18" s="27"/>
      <c r="H18" s="46"/>
      <c r="I18" s="27"/>
      <c r="J18" s="44">
        <v>69.654777859374605</v>
      </c>
      <c r="K18" s="27">
        <v>0.802022195251062</v>
      </c>
      <c r="L18" s="46">
        <v>71.591439316564589</v>
      </c>
      <c r="M18" s="27">
        <v>0.70249773554289519</v>
      </c>
      <c r="N18" s="46">
        <v>70.594413654453206</v>
      </c>
      <c r="O18" s="27">
        <v>0.53467322234822534</v>
      </c>
      <c r="P18" s="44">
        <v>77.005807444214767</v>
      </c>
      <c r="Q18" s="27">
        <v>0.80405503560952996</v>
      </c>
      <c r="R18" s="46">
        <v>77.320665745762341</v>
      </c>
      <c r="S18" s="27">
        <v>0.69742455333566822</v>
      </c>
      <c r="T18" s="46">
        <v>77.14921763513307</v>
      </c>
      <c r="U18" s="27">
        <v>0.53371977356091449</v>
      </c>
      <c r="V18" s="44">
        <v>70.280517753119099</v>
      </c>
      <c r="W18" s="27">
        <v>1.0589034292445729</v>
      </c>
      <c r="X18" s="46">
        <v>70.259126230995079</v>
      </c>
      <c r="Y18" s="27">
        <v>0.87078994868238224</v>
      </c>
      <c r="Z18" s="46">
        <v>70.257539163078022</v>
      </c>
      <c r="AA18" s="27">
        <v>0.68727157147496776</v>
      </c>
      <c r="AB18" s="44">
        <v>74.163099757465119</v>
      </c>
      <c r="AC18" s="27">
        <v>1.1625762062079881</v>
      </c>
      <c r="AD18" s="46">
        <v>73.368364027729854</v>
      </c>
      <c r="AE18" s="27">
        <v>1.0024483865873619</v>
      </c>
      <c r="AF18" s="46">
        <v>73.752877511732933</v>
      </c>
      <c r="AG18" s="27">
        <v>0.76909997098867366</v>
      </c>
      <c r="AH18" s="44">
        <v>72.77282805677315</v>
      </c>
      <c r="AI18" s="27">
        <v>1.121834866260452</v>
      </c>
      <c r="AJ18" s="46">
        <v>72.580391897718883</v>
      </c>
      <c r="AK18" s="27">
        <v>0.97960277704183252</v>
      </c>
      <c r="AL18" s="46">
        <v>72.663650872443725</v>
      </c>
      <c r="AM18" s="27">
        <v>0.74550021081853934</v>
      </c>
      <c r="AN18" s="40"/>
    </row>
    <row r="19" spans="2:61" ht="15" customHeight="1">
      <c r="B19" s="37" t="s">
        <v>270</v>
      </c>
      <c r="C19" s="37" t="s">
        <v>281</v>
      </c>
      <c r="D19" s="47"/>
      <c r="E19" s="36"/>
      <c r="F19" s="45"/>
      <c r="G19" s="36"/>
      <c r="H19" s="45"/>
      <c r="I19" s="36"/>
      <c r="J19" s="43">
        <v>70.519286804738783</v>
      </c>
      <c r="K19" s="36">
        <v>5.7223398003060533</v>
      </c>
      <c r="L19" s="45">
        <v>74.125163690012954</v>
      </c>
      <c r="M19" s="36">
        <v>5.0379478928954562</v>
      </c>
      <c r="N19" s="45">
        <v>72.176245631116899</v>
      </c>
      <c r="O19" s="36">
        <v>3.9250813190917611</v>
      </c>
      <c r="P19" s="43">
        <v>86.796593470353017</v>
      </c>
      <c r="Q19" s="36">
        <v>4.3084097023629582</v>
      </c>
      <c r="R19" s="45">
        <v>81.818654202463136</v>
      </c>
      <c r="S19" s="36">
        <v>4.345912317057488</v>
      </c>
      <c r="T19" s="45">
        <v>84.253384793703518</v>
      </c>
      <c r="U19" s="36">
        <v>3.072734819012624</v>
      </c>
      <c r="V19" s="43">
        <v>66.892368503091532</v>
      </c>
      <c r="W19" s="36">
        <v>7.3310779874421472</v>
      </c>
      <c r="X19" s="45">
        <v>73.066044373677371</v>
      </c>
      <c r="Y19" s="36">
        <v>5.7130432656724466</v>
      </c>
      <c r="Z19" s="45">
        <v>69.883391517527272</v>
      </c>
      <c r="AA19" s="36">
        <v>4.6953872863675139</v>
      </c>
      <c r="AB19" s="43">
        <v>76.150028487143473</v>
      </c>
      <c r="AC19" s="36">
        <v>6.5374870249549577</v>
      </c>
      <c r="AD19" s="45">
        <v>78.387821262767858</v>
      </c>
      <c r="AE19" s="36">
        <v>5.5261325791902349</v>
      </c>
      <c r="AF19" s="45">
        <v>77.143800970867275</v>
      </c>
      <c r="AG19" s="36">
        <v>4.3362124476471697</v>
      </c>
      <c r="AH19" s="43">
        <v>74.187381143172615</v>
      </c>
      <c r="AI19" s="36">
        <v>5.8866581445446542</v>
      </c>
      <c r="AJ19" s="45">
        <v>73.706907493658107</v>
      </c>
      <c r="AK19" s="36">
        <v>5.4276078483758923</v>
      </c>
      <c r="AL19" s="45">
        <v>73.733328003808523</v>
      </c>
      <c r="AM19" s="36">
        <v>3.9900599912194519</v>
      </c>
      <c r="AN19" s="41"/>
    </row>
    <row r="20" spans="2:61" ht="15" customHeight="1">
      <c r="B20" s="28" t="s">
        <v>272</v>
      </c>
      <c r="C20" s="28" t="s">
        <v>281</v>
      </c>
      <c r="D20" s="29"/>
      <c r="E20" s="31"/>
      <c r="F20" s="30"/>
      <c r="G20" s="31"/>
      <c r="H20" s="30"/>
      <c r="I20" s="31"/>
      <c r="J20" s="29">
        <v>67.283347997891312</v>
      </c>
      <c r="K20" s="31">
        <v>7.2000593062097824</v>
      </c>
      <c r="L20" s="30">
        <v>66.3641072736702</v>
      </c>
      <c r="M20" s="31">
        <v>6.5998260390709103</v>
      </c>
      <c r="N20" s="30">
        <v>66.960396172012963</v>
      </c>
      <c r="O20" s="31">
        <v>4.8304733191295126</v>
      </c>
      <c r="P20" s="29">
        <v>85.094320216804917</v>
      </c>
      <c r="Q20" s="31">
        <v>4.8050960618304162</v>
      </c>
      <c r="R20" s="30">
        <v>87.950610212508479</v>
      </c>
      <c r="S20" s="31">
        <v>3.4656047772740011</v>
      </c>
      <c r="T20" s="30">
        <v>86.333973430557194</v>
      </c>
      <c r="U20" s="31">
        <v>3.0720547772594031</v>
      </c>
      <c r="V20" s="29">
        <v>74.001253618495312</v>
      </c>
      <c r="W20" s="31">
        <v>6.6620134957363959</v>
      </c>
      <c r="X20" s="30">
        <v>71.373826625256825</v>
      </c>
      <c r="Y20" s="31">
        <v>6.076402913677792</v>
      </c>
      <c r="Z20" s="30">
        <v>72.829154279109474</v>
      </c>
      <c r="AA20" s="31">
        <v>4.6738198001059494</v>
      </c>
      <c r="AB20" s="29">
        <v>75.059425089473734</v>
      </c>
      <c r="AC20" s="31">
        <v>6.2867784085247624</v>
      </c>
      <c r="AD20" s="30">
        <v>72.837207045418808</v>
      </c>
      <c r="AE20" s="31">
        <v>5.5057029177560501</v>
      </c>
      <c r="AF20" s="30">
        <v>72.979089385943368</v>
      </c>
      <c r="AG20" s="31">
        <v>4.3405574197525887</v>
      </c>
      <c r="AH20" s="29">
        <v>67.018205626382738</v>
      </c>
      <c r="AI20" s="31">
        <v>6.9463667864205654</v>
      </c>
      <c r="AJ20" s="30">
        <v>69.283211167510785</v>
      </c>
      <c r="AK20" s="31">
        <v>5.8044132283284977</v>
      </c>
      <c r="AL20" s="30">
        <v>68.244285228728074</v>
      </c>
      <c r="AM20" s="31">
        <v>4.6178220645728194</v>
      </c>
      <c r="AN20" s="40"/>
    </row>
    <row r="21" spans="2:61" ht="15" customHeight="1">
      <c r="B21" s="28" t="s">
        <v>273</v>
      </c>
      <c r="C21" s="28" t="s">
        <v>281</v>
      </c>
      <c r="D21" s="29"/>
      <c r="E21" s="31"/>
      <c r="F21" s="30"/>
      <c r="G21" s="31"/>
      <c r="H21" s="30"/>
      <c r="I21" s="31"/>
      <c r="J21" s="29">
        <v>61.086031136095713</v>
      </c>
      <c r="K21" s="31">
        <v>6.5065829947117066</v>
      </c>
      <c r="L21" s="30">
        <v>72.407119820576483</v>
      </c>
      <c r="M21" s="31">
        <v>5.0122086189485771</v>
      </c>
      <c r="N21" s="30">
        <v>66.186293890316563</v>
      </c>
      <c r="O21" s="31">
        <v>4.1805516647896894</v>
      </c>
      <c r="P21" s="29">
        <v>74.935551995947876</v>
      </c>
      <c r="Q21" s="31">
        <v>6.4822204517777866</v>
      </c>
      <c r="R21" s="30">
        <v>70.751357518705532</v>
      </c>
      <c r="S21" s="31">
        <v>5.4081433341246834</v>
      </c>
      <c r="T21" s="30">
        <v>72.843501334307788</v>
      </c>
      <c r="U21" s="31">
        <v>4.257903769523308</v>
      </c>
      <c r="V21" s="29">
        <v>59.509275224750347</v>
      </c>
      <c r="W21" s="31">
        <v>7.690475044902378</v>
      </c>
      <c r="X21" s="30">
        <v>64.783290168285902</v>
      </c>
      <c r="Y21" s="31">
        <v>6.2431946806258747</v>
      </c>
      <c r="Z21" s="30">
        <v>62.117440000710147</v>
      </c>
      <c r="AA21" s="31">
        <v>4.9685768087716298</v>
      </c>
      <c r="AB21" s="29">
        <v>73.792716801714192</v>
      </c>
      <c r="AC21" s="31">
        <v>7.0710588636521132</v>
      </c>
      <c r="AD21" s="30">
        <v>72.866589628370505</v>
      </c>
      <c r="AE21" s="31">
        <v>5.6966160938189851</v>
      </c>
      <c r="AF21" s="30">
        <v>73.297546010724261</v>
      </c>
      <c r="AG21" s="31">
        <v>4.5028160510580779</v>
      </c>
      <c r="AH21" s="29">
        <v>67.537424752096271</v>
      </c>
      <c r="AI21" s="31">
        <v>7.6525643573963631</v>
      </c>
      <c r="AJ21" s="30">
        <v>67.900930274619697</v>
      </c>
      <c r="AK21" s="31">
        <v>5.8823540281979003</v>
      </c>
      <c r="AL21" s="30">
        <v>67.931977957938827</v>
      </c>
      <c r="AM21" s="31">
        <v>4.6552769947526329</v>
      </c>
      <c r="AN21" s="40"/>
    </row>
    <row r="22" spans="2:61" ht="15" customHeight="1">
      <c r="B22" s="28" t="s">
        <v>274</v>
      </c>
      <c r="C22" s="28" t="s">
        <v>281</v>
      </c>
      <c r="D22" s="29"/>
      <c r="E22" s="31"/>
      <c r="F22" s="30"/>
      <c r="G22" s="31"/>
      <c r="H22" s="30"/>
      <c r="I22" s="31"/>
      <c r="J22" s="29">
        <v>72.125548479786744</v>
      </c>
      <c r="K22" s="31">
        <v>5.6695711908705153</v>
      </c>
      <c r="L22" s="30">
        <v>72.422629793639246</v>
      </c>
      <c r="M22" s="31">
        <v>4.9645032155023134</v>
      </c>
      <c r="N22" s="30">
        <v>72.333449520224306</v>
      </c>
      <c r="O22" s="31">
        <v>3.7615100601936069</v>
      </c>
      <c r="P22" s="29">
        <v>78.940728598828755</v>
      </c>
      <c r="Q22" s="31">
        <v>5.3824639346180643</v>
      </c>
      <c r="R22" s="30">
        <v>78.206806338187846</v>
      </c>
      <c r="S22" s="31">
        <v>4.5689440768238772</v>
      </c>
      <c r="T22" s="30">
        <v>78.217426344961396</v>
      </c>
      <c r="U22" s="31">
        <v>3.6201007422089648</v>
      </c>
      <c r="V22" s="29">
        <v>74.810353627285352</v>
      </c>
      <c r="W22" s="31">
        <v>7.0141482515606928</v>
      </c>
      <c r="X22" s="30">
        <v>76.221175526880828</v>
      </c>
      <c r="Y22" s="31">
        <v>5.304186863006799</v>
      </c>
      <c r="Z22" s="30">
        <v>75.416618517200803</v>
      </c>
      <c r="AA22" s="31">
        <v>4.3429724946624333</v>
      </c>
      <c r="AB22" s="29">
        <v>81.947224157567305</v>
      </c>
      <c r="AC22" s="31">
        <v>5.6910755832150004</v>
      </c>
      <c r="AD22" s="30">
        <v>76.879176683728573</v>
      </c>
      <c r="AE22" s="31">
        <v>5.2472077983652499</v>
      </c>
      <c r="AF22" s="30">
        <v>79.522322530403812</v>
      </c>
      <c r="AG22" s="31">
        <v>3.793247235355635</v>
      </c>
      <c r="AH22" s="29">
        <v>77.913660316709127</v>
      </c>
      <c r="AI22" s="31">
        <v>5.8094683396437414</v>
      </c>
      <c r="AJ22" s="30">
        <v>79.506635324937065</v>
      </c>
      <c r="AK22" s="31">
        <v>5.1231785898271154</v>
      </c>
      <c r="AL22" s="30">
        <v>78.921223906643448</v>
      </c>
      <c r="AM22" s="31">
        <v>3.803474117906847</v>
      </c>
      <c r="AN22" s="40"/>
    </row>
    <row r="23" spans="2:61" ht="15" customHeight="1">
      <c r="B23" s="28" t="s">
        <v>275</v>
      </c>
      <c r="C23" s="28" t="s">
        <v>281</v>
      </c>
      <c r="D23" s="29"/>
      <c r="E23" s="31"/>
      <c r="F23" s="30"/>
      <c r="G23" s="31"/>
      <c r="H23" s="30"/>
      <c r="I23" s="31"/>
      <c r="J23" s="29">
        <v>75.526406951232957</v>
      </c>
      <c r="K23" s="31">
        <v>5.3223528231293056</v>
      </c>
      <c r="L23" s="30">
        <v>72.77288831240358</v>
      </c>
      <c r="M23" s="31">
        <v>5.094797176026078</v>
      </c>
      <c r="N23" s="30">
        <v>73.902754774144768</v>
      </c>
      <c r="O23" s="31">
        <v>3.7247179133168991</v>
      </c>
      <c r="P23" s="29">
        <v>76.44720196882092</v>
      </c>
      <c r="Q23" s="31">
        <v>5.7186543775093686</v>
      </c>
      <c r="R23" s="30">
        <v>78.44475160406752</v>
      </c>
      <c r="S23" s="31">
        <v>4.828426623950155</v>
      </c>
      <c r="T23" s="30">
        <v>77.127659434160151</v>
      </c>
      <c r="U23" s="31">
        <v>3.7748198911914832</v>
      </c>
      <c r="V23" s="29">
        <v>58.686288115552998</v>
      </c>
      <c r="W23" s="31">
        <v>7.4449803605445286</v>
      </c>
      <c r="X23" s="30">
        <v>67.941295101962069</v>
      </c>
      <c r="Y23" s="31">
        <v>6.0006734119351091</v>
      </c>
      <c r="Z23" s="30">
        <v>63.021127636852363</v>
      </c>
      <c r="AA23" s="31">
        <v>4.7901320725645231</v>
      </c>
      <c r="AB23" s="29">
        <v>73.406030155782048</v>
      </c>
      <c r="AC23" s="31">
        <v>6.415697570926282</v>
      </c>
      <c r="AD23" s="30">
        <v>67.516622967844697</v>
      </c>
      <c r="AE23" s="31">
        <v>5.899687215720073</v>
      </c>
      <c r="AF23" s="30">
        <v>70.504022291137588</v>
      </c>
      <c r="AG23" s="31">
        <v>4.3184216674290399</v>
      </c>
      <c r="AH23" s="29">
        <v>76.473795999364739</v>
      </c>
      <c r="AI23" s="31">
        <v>6.0260813757090244</v>
      </c>
      <c r="AJ23" s="30">
        <v>71.112943031613753</v>
      </c>
      <c r="AK23" s="31">
        <v>5.3060585846482544</v>
      </c>
      <c r="AL23" s="30">
        <v>73.509224626639352</v>
      </c>
      <c r="AM23" s="31">
        <v>3.9756938982036578</v>
      </c>
      <c r="AN23" s="40"/>
    </row>
    <row r="24" spans="2:61" ht="15" customHeight="1">
      <c r="B24" s="28" t="s">
        <v>276</v>
      </c>
      <c r="C24" s="28" t="s">
        <v>281</v>
      </c>
      <c r="D24" s="29"/>
      <c r="E24" s="31"/>
      <c r="F24" s="30"/>
      <c r="G24" s="31"/>
      <c r="H24" s="30"/>
      <c r="I24" s="31"/>
      <c r="J24" s="29">
        <v>74.349858477730351</v>
      </c>
      <c r="K24" s="31">
        <v>2.1308802594872671</v>
      </c>
      <c r="L24" s="30">
        <v>77.467284838572382</v>
      </c>
      <c r="M24" s="31">
        <v>1.724973365969251</v>
      </c>
      <c r="N24" s="30">
        <v>75.859422141012743</v>
      </c>
      <c r="O24" s="31">
        <v>1.369428801498207</v>
      </c>
      <c r="P24" s="29">
        <v>83.770019789467625</v>
      </c>
      <c r="Q24" s="31">
        <v>1.78232429442301</v>
      </c>
      <c r="R24" s="30">
        <v>83.020699186632328</v>
      </c>
      <c r="S24" s="31">
        <v>1.566676928289179</v>
      </c>
      <c r="T24" s="30">
        <v>83.36669651330854</v>
      </c>
      <c r="U24" s="31">
        <v>1.183388346846959</v>
      </c>
      <c r="V24" s="29">
        <v>76.424408222272049</v>
      </c>
      <c r="W24" s="31">
        <v>2.2221300105535908</v>
      </c>
      <c r="X24" s="30">
        <v>76.278844962225278</v>
      </c>
      <c r="Y24" s="31">
        <v>1.916049569675071</v>
      </c>
      <c r="Z24" s="30">
        <v>76.330225486039723</v>
      </c>
      <c r="AA24" s="31">
        <v>1.4689028441276839</v>
      </c>
      <c r="AB24" s="29">
        <v>79.344991996648346</v>
      </c>
      <c r="AC24" s="31">
        <v>2.646765827825492</v>
      </c>
      <c r="AD24" s="30">
        <v>77.735523305082822</v>
      </c>
      <c r="AE24" s="31">
        <v>2.2622542474770908</v>
      </c>
      <c r="AF24" s="30">
        <v>78.534378720958415</v>
      </c>
      <c r="AG24" s="31">
        <v>1.730229726815713</v>
      </c>
      <c r="AH24" s="29">
        <v>76.069035575188167</v>
      </c>
      <c r="AI24" s="31">
        <v>2.6251075902843368</v>
      </c>
      <c r="AJ24" s="30">
        <v>78.037804016863092</v>
      </c>
      <c r="AK24" s="31">
        <v>2.2249873438338401</v>
      </c>
      <c r="AL24" s="30">
        <v>77.071608711254797</v>
      </c>
      <c r="AM24" s="31">
        <v>1.717911144706308</v>
      </c>
      <c r="AN24" s="40"/>
    </row>
    <row r="25" spans="2:61" ht="15" customHeight="1">
      <c r="B25" s="28" t="s">
        <v>277</v>
      </c>
      <c r="C25" s="28" t="s">
        <v>281</v>
      </c>
      <c r="D25" s="29"/>
      <c r="E25" s="31"/>
      <c r="F25" s="30"/>
      <c r="G25" s="31"/>
      <c r="H25" s="30"/>
      <c r="I25" s="31"/>
      <c r="J25" s="29">
        <v>74.156152880375558</v>
      </c>
      <c r="K25" s="31">
        <v>5.8929080704053556</v>
      </c>
      <c r="L25" s="30">
        <v>79.156020935564271</v>
      </c>
      <c r="M25" s="31">
        <v>4.7297389053712946</v>
      </c>
      <c r="N25" s="30">
        <v>76.397306367274936</v>
      </c>
      <c r="O25" s="31">
        <v>3.941572301887486</v>
      </c>
      <c r="P25" s="29">
        <v>75.279885040430983</v>
      </c>
      <c r="Q25" s="31">
        <v>5.7223082911206813</v>
      </c>
      <c r="R25" s="30">
        <v>73.15982123688876</v>
      </c>
      <c r="S25" s="31">
        <v>4.950769068055938</v>
      </c>
      <c r="T25" s="30">
        <v>73.967649387164158</v>
      </c>
      <c r="U25" s="31">
        <v>3.8470927288489438</v>
      </c>
      <c r="V25" s="29">
        <v>70.266176174415847</v>
      </c>
      <c r="W25" s="31">
        <v>6.9948415427323667</v>
      </c>
      <c r="X25" s="30">
        <v>60.636738182808038</v>
      </c>
      <c r="Y25" s="31">
        <v>6.3879033888699421</v>
      </c>
      <c r="Z25" s="30">
        <v>65.871898555971029</v>
      </c>
      <c r="AA25" s="31">
        <v>4.76127596952447</v>
      </c>
      <c r="AB25" s="29">
        <v>57.508901917934743</v>
      </c>
      <c r="AC25" s="31">
        <v>7.6554159459760633</v>
      </c>
      <c r="AD25" s="30">
        <v>69.459612119850235</v>
      </c>
      <c r="AE25" s="31">
        <v>6.2601042463777841</v>
      </c>
      <c r="AF25" s="30">
        <v>63.590032648449267</v>
      </c>
      <c r="AG25" s="31">
        <v>5.0140336647680916</v>
      </c>
      <c r="AH25" s="29">
        <v>70.376398424639547</v>
      </c>
      <c r="AI25" s="31">
        <v>6.6175554826211513</v>
      </c>
      <c r="AJ25" s="30">
        <v>66.419246930911996</v>
      </c>
      <c r="AK25" s="31">
        <v>6.0214196296129447</v>
      </c>
      <c r="AL25" s="30">
        <v>67.608571533974356</v>
      </c>
      <c r="AM25" s="31">
        <v>4.5039867149389341</v>
      </c>
      <c r="AN25" s="40"/>
    </row>
    <row r="26" spans="2:61" ht="15" customHeight="1">
      <c r="B26" s="28" t="s">
        <v>278</v>
      </c>
      <c r="C26" s="28" t="s">
        <v>281</v>
      </c>
      <c r="D26" s="29"/>
      <c r="E26" s="31"/>
      <c r="F26" s="30"/>
      <c r="G26" s="31"/>
      <c r="H26" s="30"/>
      <c r="I26" s="31"/>
      <c r="J26" s="29">
        <v>75.801670282694218</v>
      </c>
      <c r="K26" s="31">
        <v>5.5374200165217324</v>
      </c>
      <c r="L26" s="30">
        <v>76.552828233662197</v>
      </c>
      <c r="M26" s="31">
        <v>4.9729689366744161</v>
      </c>
      <c r="N26" s="30">
        <v>75.737492417668122</v>
      </c>
      <c r="O26" s="31">
        <v>3.7718144232241291</v>
      </c>
      <c r="P26" s="29">
        <v>84.854326353226412</v>
      </c>
      <c r="Q26" s="31">
        <v>4.7080183758959064</v>
      </c>
      <c r="R26" s="30">
        <v>82.535152920808017</v>
      </c>
      <c r="S26" s="31">
        <v>4.3883438342148144</v>
      </c>
      <c r="T26" s="30">
        <v>83.998125912802351</v>
      </c>
      <c r="U26" s="31">
        <v>3.1880715006794791</v>
      </c>
      <c r="V26" s="29">
        <v>72.61630445009844</v>
      </c>
      <c r="W26" s="31">
        <v>7.082657049691587</v>
      </c>
      <c r="X26" s="30">
        <v>69.379846718533429</v>
      </c>
      <c r="Y26" s="31">
        <v>5.9582303204688714</v>
      </c>
      <c r="Z26" s="30">
        <v>71.01826808139991</v>
      </c>
      <c r="AA26" s="31">
        <v>4.6419831752209761</v>
      </c>
      <c r="AB26" s="29">
        <v>75.769174852934157</v>
      </c>
      <c r="AC26" s="31">
        <v>6.4340067823389857</v>
      </c>
      <c r="AD26" s="30">
        <v>71.729424670422134</v>
      </c>
      <c r="AE26" s="31">
        <v>5.5104515942819621</v>
      </c>
      <c r="AF26" s="30">
        <v>73.794433687173864</v>
      </c>
      <c r="AG26" s="31">
        <v>4.2311452756679246</v>
      </c>
      <c r="AH26" s="29">
        <v>72.998135610793938</v>
      </c>
      <c r="AI26" s="31">
        <v>6.5547389098195801</v>
      </c>
      <c r="AJ26" s="30">
        <v>69.372128434187957</v>
      </c>
      <c r="AK26" s="31">
        <v>5.7132058547498374</v>
      </c>
      <c r="AL26" s="30">
        <v>70.951872886625537</v>
      </c>
      <c r="AM26" s="31">
        <v>4.3781171559376659</v>
      </c>
      <c r="AN26" s="40"/>
    </row>
    <row r="27" spans="2:61" ht="15" customHeight="1">
      <c r="B27" s="32" t="s">
        <v>279</v>
      </c>
      <c r="C27" s="28" t="s">
        <v>281</v>
      </c>
      <c r="D27" s="29"/>
      <c r="E27" s="31"/>
      <c r="F27" s="30"/>
      <c r="G27" s="31"/>
      <c r="H27" s="30"/>
      <c r="I27" s="31"/>
      <c r="J27" s="29">
        <v>73.398092851145563</v>
      </c>
      <c r="K27" s="31">
        <v>1.647259972754977</v>
      </c>
      <c r="L27" s="30">
        <v>76.323334169798912</v>
      </c>
      <c r="M27" s="31">
        <v>1.3775486050514369</v>
      </c>
      <c r="N27" s="30">
        <v>74.837801484661838</v>
      </c>
      <c r="O27" s="31">
        <v>1.073676288549041</v>
      </c>
      <c r="P27" s="29">
        <v>82.969851150152991</v>
      </c>
      <c r="Q27" s="31">
        <v>1.357326528401404</v>
      </c>
      <c r="R27" s="30">
        <v>81.862238670498826</v>
      </c>
      <c r="S27" s="31">
        <v>1.1943113538938179</v>
      </c>
      <c r="T27" s="30">
        <v>82.39716327058737</v>
      </c>
      <c r="U27" s="31">
        <v>0.90422469549031881</v>
      </c>
      <c r="V27" s="29">
        <v>73.037106047033703</v>
      </c>
      <c r="W27" s="31">
        <v>1.79379321883899</v>
      </c>
      <c r="X27" s="30">
        <v>74.232470033952197</v>
      </c>
      <c r="Y27" s="31">
        <v>1.504722736807929</v>
      </c>
      <c r="Z27" s="30">
        <v>73.601654390194852</v>
      </c>
      <c r="AA27" s="31">
        <v>1.1770201932912121</v>
      </c>
      <c r="AB27" s="29">
        <v>77.562238830339467</v>
      </c>
      <c r="AC27" s="31">
        <v>1.944220390082541</v>
      </c>
      <c r="AD27" s="30">
        <v>76.229253459170394</v>
      </c>
      <c r="AE27" s="31">
        <v>1.660333014545623</v>
      </c>
      <c r="AF27" s="30">
        <v>76.908361969126673</v>
      </c>
      <c r="AG27" s="31">
        <v>1.275496617734029</v>
      </c>
      <c r="AH27" s="29">
        <v>74.885356972217053</v>
      </c>
      <c r="AI27" s="31">
        <v>1.932129151856399</v>
      </c>
      <c r="AJ27" s="30">
        <v>75.76852384083162</v>
      </c>
      <c r="AK27" s="31">
        <v>1.650966664279885</v>
      </c>
      <c r="AL27" s="30">
        <v>75.331967867120724</v>
      </c>
      <c r="AM27" s="31">
        <v>1.268032073112346</v>
      </c>
      <c r="AN27" s="40"/>
    </row>
    <row r="28" spans="2:61" ht="15" customHeight="1">
      <c r="B28" s="26" t="s">
        <v>280</v>
      </c>
      <c r="C28" s="38" t="s">
        <v>281</v>
      </c>
      <c r="D28" s="44"/>
      <c r="E28" s="27"/>
      <c r="F28" s="46"/>
      <c r="G28" s="27"/>
      <c r="H28" s="46"/>
      <c r="I28" s="27"/>
      <c r="J28" s="44">
        <v>69.953701708820461</v>
      </c>
      <c r="K28" s="27">
        <v>0.78165538453909278</v>
      </c>
      <c r="L28" s="46">
        <v>71.724188756195133</v>
      </c>
      <c r="M28" s="27">
        <v>0.68566069918570838</v>
      </c>
      <c r="N28" s="46">
        <v>70.801603126461927</v>
      </c>
      <c r="O28" s="27">
        <v>0.52148599044129496</v>
      </c>
      <c r="P28" s="44">
        <v>77.237662856945349</v>
      </c>
      <c r="Q28" s="27">
        <v>0.78278351638492172</v>
      </c>
      <c r="R28" s="46">
        <v>77.440931421480727</v>
      </c>
      <c r="S28" s="27">
        <v>0.68037737215614902</v>
      </c>
      <c r="T28" s="46">
        <v>77.317655279795247</v>
      </c>
      <c r="U28" s="27">
        <v>0.52014055629131528</v>
      </c>
      <c r="V28" s="44">
        <v>70.570718923575143</v>
      </c>
      <c r="W28" s="27">
        <v>1.030974103023685</v>
      </c>
      <c r="X28" s="46">
        <v>70.484390564711234</v>
      </c>
      <c r="Y28" s="27">
        <v>0.84975466437214875</v>
      </c>
      <c r="Z28" s="46">
        <v>70.511723043204668</v>
      </c>
      <c r="AA28" s="27">
        <v>0.66977769271684418</v>
      </c>
      <c r="AB28" s="44">
        <v>74.41773312422302</v>
      </c>
      <c r="AC28" s="27">
        <v>1.129552129579503</v>
      </c>
      <c r="AD28" s="46">
        <v>73.499862475744621</v>
      </c>
      <c r="AE28" s="27">
        <v>0.97583856321976636</v>
      </c>
      <c r="AF28" s="46">
        <v>73.938159025428064</v>
      </c>
      <c r="AG28" s="27">
        <v>0.74793378261265309</v>
      </c>
      <c r="AH28" s="44">
        <v>73.18496859852803</v>
      </c>
      <c r="AI28" s="27">
        <v>1.0889948403729699</v>
      </c>
      <c r="AJ28" s="46">
        <v>72.81094017129503</v>
      </c>
      <c r="AK28" s="27">
        <v>0.95316953180838437</v>
      </c>
      <c r="AL28" s="46">
        <v>72.979987430497587</v>
      </c>
      <c r="AM28" s="27">
        <v>0.72447569737371653</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369</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72.176245631116899</v>
      </c>
      <c r="AR37" s="102">
        <f t="shared" ref="AR37:AR46" si="3">IF(ISNUMBER(T19),T19,NA())</f>
        <v>84.253384793703518</v>
      </c>
      <c r="AS37" s="102">
        <f t="shared" ref="AS37:AS46" si="4">IF(ISNUMBER(Z19),Z19,NA())</f>
        <v>69.883391517527272</v>
      </c>
      <c r="AT37" s="102">
        <f t="shared" ref="AT37:AT46" si="5">IF(ISNUMBER(AF19),AF19,NA())</f>
        <v>77.143800970867275</v>
      </c>
      <c r="AU37" s="102">
        <f t="shared" ref="AU37:AU46" si="6">IF(ISNUMBER(AL19),AL19,NA())</f>
        <v>73.733328003808523</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66.960396172012963</v>
      </c>
      <c r="AR38" s="102">
        <f t="shared" si="3"/>
        <v>86.333973430557194</v>
      </c>
      <c r="AS38" s="102">
        <f t="shared" si="4"/>
        <v>72.829154279109474</v>
      </c>
      <c r="AT38" s="102">
        <f t="shared" si="5"/>
        <v>72.979089385943368</v>
      </c>
      <c r="AU38" s="102">
        <f t="shared" si="6"/>
        <v>68.244285228728074</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66.186293890316563</v>
      </c>
      <c r="AR39" s="102">
        <f t="shared" si="3"/>
        <v>72.843501334307788</v>
      </c>
      <c r="AS39" s="102">
        <f t="shared" si="4"/>
        <v>62.117440000710147</v>
      </c>
      <c r="AT39" s="102">
        <f t="shared" si="5"/>
        <v>73.297546010724261</v>
      </c>
      <c r="AU39" s="102">
        <f t="shared" si="6"/>
        <v>67.931977957938827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72.333449520224306</v>
      </c>
      <c r="AR40" s="102">
        <f t="shared" si="3"/>
        <v>78.217426344961396</v>
      </c>
      <c r="AS40" s="102">
        <f t="shared" si="4"/>
        <v>75.416618517200803</v>
      </c>
      <c r="AT40" s="102">
        <f t="shared" si="5"/>
        <v>79.522322530403812</v>
      </c>
      <c r="AU40" s="102">
        <f t="shared" si="6"/>
        <v>78.921223906643448</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73.902754774144768</v>
      </c>
      <c r="AR41" s="102">
        <f t="shared" si="3"/>
        <v>77.127659434160151</v>
      </c>
      <c r="AS41" s="102">
        <f t="shared" si="4"/>
        <v>63.021127636852363</v>
      </c>
      <c r="AT41" s="102">
        <f t="shared" si="5"/>
        <v>70.504022291137588</v>
      </c>
      <c r="AU41" s="102">
        <f t="shared" si="6"/>
        <v>73.509224626639352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75.859422141012743</v>
      </c>
      <c r="AR42" s="102">
        <f t="shared" si="3"/>
        <v>83.36669651330854</v>
      </c>
      <c r="AS42" s="102">
        <f t="shared" si="4"/>
        <v>76.330225486039723</v>
      </c>
      <c r="AT42" s="102">
        <f t="shared" si="5"/>
        <v>78.534378720958415</v>
      </c>
      <c r="AU42" s="102">
        <f t="shared" si="6"/>
        <v>77.071608711254797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76.397306367274936</v>
      </c>
      <c r="AR43" s="102">
        <f t="shared" si="3"/>
        <v>73.967649387164158</v>
      </c>
      <c r="AS43" s="102">
        <f t="shared" si="4"/>
        <v>65.871898555971029</v>
      </c>
      <c r="AT43" s="102">
        <f t="shared" si="5"/>
        <v>63.590032648449267</v>
      </c>
      <c r="AU43" s="102">
        <f t="shared" si="6"/>
        <v>67.608571533974356</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75.737492417668122</v>
      </c>
      <c r="AR44" s="102">
        <f t="shared" si="3"/>
        <v>83.998125912802351</v>
      </c>
      <c r="AS44" s="102">
        <f t="shared" si="4"/>
        <v>71.01826808139991</v>
      </c>
      <c r="AT44" s="102">
        <f t="shared" si="5"/>
        <v>73.794433687173864</v>
      </c>
      <c r="AU44" s="102">
        <f t="shared" si="6"/>
        <v>70.951872886625537</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74.837801484661838</v>
      </c>
      <c r="AR45" s="102">
        <f t="shared" si="3"/>
        <v>82.39716327058737</v>
      </c>
      <c r="AS45" s="102">
        <f t="shared" si="4"/>
        <v>73.601654390194852</v>
      </c>
      <c r="AT45" s="102">
        <f t="shared" si="5"/>
        <v>76.908361969126673</v>
      </c>
      <c r="AU45" s="102">
        <f t="shared" si="6"/>
        <v>75.331967867120724</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70.801603126461927</v>
      </c>
      <c r="AR46" s="102">
        <f t="shared" si="3"/>
        <v>77.317655279795247</v>
      </c>
      <c r="AS46" s="102">
        <f t="shared" si="4"/>
        <v>70.511723043204668</v>
      </c>
      <c r="AT46" s="102">
        <f t="shared" si="5"/>
        <v>73.938159025428064</v>
      </c>
      <c r="AU46" s="102">
        <f t="shared" si="6"/>
        <v>72.979987430497587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370</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74.125163690012954</v>
      </c>
      <c r="AR60" s="105">
        <f>IF(ISNUMBER(R19),R19,NA())</f>
        <v>81.818654202463136</v>
      </c>
      <c r="AS60" s="105">
        <f>IF(ISNUMBER(X19),X19,NA())</f>
        <v>73.066044373677371</v>
      </c>
      <c r="AT60" s="105">
        <f>IF(ISNUMBER(AD19),AD19,NA())</f>
        <v>78.387821262767858</v>
      </c>
      <c r="AU60" s="105">
        <f>IF(ISNUMBER(AJ19),AJ19,NA())</f>
        <v>73.706907493658107</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70.519286804738783</v>
      </c>
      <c r="AR61" s="105">
        <f>IF(ISNUMBER(P19),P19,NA())</f>
        <v>86.796593470353017</v>
      </c>
      <c r="AS61" s="105">
        <f>IF(ISNUMBER(V19),V19,NA())</f>
        <v>66.892368503091532</v>
      </c>
      <c r="AT61" s="105">
        <f>IF(ISNUMBER(AB19),AB19,NA())</f>
        <v>76.150028487143473</v>
      </c>
      <c r="AU61" s="105">
        <f>IF(ISNUMBER(AH19),AH19,NA())</f>
        <v>74.187381143172615</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66.3641072736702</v>
      </c>
      <c r="AR62" s="105">
        <f>IF(ISNUMBER(R20),R20,NA())</f>
        <v>87.950610212508479</v>
      </c>
      <c r="AS62" s="105">
        <f>IF(ISNUMBER(X20),X20,NA())</f>
        <v>71.373826625256825</v>
      </c>
      <c r="AT62" s="105">
        <f>IF(ISNUMBER(AD20),AD20,NA())</f>
        <v>72.837207045418808</v>
      </c>
      <c r="AU62" s="105">
        <f>IF(ISNUMBER(AJ20),AJ20,NA())</f>
        <v>69.283211167510785</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67.283347997891312</v>
      </c>
      <c r="AR63" s="105">
        <f>IF(ISNUMBER(P20),P20,NA())</f>
        <v>85.094320216804917</v>
      </c>
      <c r="AS63" s="105">
        <f>IF(ISNUMBER(V20),V20,NA())</f>
        <v>74.001253618495312</v>
      </c>
      <c r="AT63" s="105">
        <f>IF(ISNUMBER(AB20),AB20,NA())</f>
        <v>75.059425089473734</v>
      </c>
      <c r="AU63" s="105">
        <f>IF(ISNUMBER(AH20),AH20,NA())</f>
        <v>67.018205626382738</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72.407119820576483</v>
      </c>
      <c r="AR64" s="105">
        <f>IF(ISNUMBER(R21),R21,NA())</f>
        <v>70.751357518705532</v>
      </c>
      <c r="AS64" s="105">
        <f>IF(ISNUMBER(X21),X21,NA())</f>
        <v>64.783290168285902</v>
      </c>
      <c r="AT64" s="105">
        <f>IF(ISNUMBER(AD21),AD21,NA())</f>
        <v>72.866589628370505</v>
      </c>
      <c r="AU64" s="105">
        <f>IF(ISNUMBER(AJ21),AJ21,NA())</f>
        <v>67.900930274619697</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61.086031136095713</v>
      </c>
      <c r="AR65" s="105">
        <f>IF(ISNUMBER(P21),P21,NA())</f>
        <v>74.935551995947876</v>
      </c>
      <c r="AS65" s="105">
        <f>IF(ISNUMBER(V21),V21,NA())</f>
        <v>59.509275224750347</v>
      </c>
      <c r="AT65" s="105">
        <f>IF(ISNUMBER(AB21),AB21,NA())</f>
        <v>73.792716801714192</v>
      </c>
      <c r="AU65" s="105">
        <f>IF(ISNUMBER(AH21),AH21,NA())</f>
        <v>67.537424752096271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72.422629793639246</v>
      </c>
      <c r="AR66" s="105">
        <f>IF(ISNUMBER(R22),R22,NA())</f>
        <v>78.206806338187846</v>
      </c>
      <c r="AS66" s="105">
        <f>IF(ISNUMBER(X22),X22,NA())</f>
        <v>76.221175526880828</v>
      </c>
      <c r="AT66" s="105">
        <f>IF(ISNUMBER(AD22),AD22,NA())</f>
        <v>76.879176683728573</v>
      </c>
      <c r="AU66" s="105">
        <f>IF(ISNUMBER(AJ22),AJ22,NA())</f>
        <v>79.506635324937065</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72.125548479786744</v>
      </c>
      <c r="AR67" s="105">
        <f>IF(ISNUMBER(P22),P22,NA())</f>
        <v>78.940728598828755</v>
      </c>
      <c r="AS67" s="105">
        <f>IF(ISNUMBER(V22),V22,NA())</f>
        <v>74.810353627285352</v>
      </c>
      <c r="AT67" s="105">
        <f>IF(ISNUMBER(AB22),AB22,NA())</f>
        <v>81.947224157567305</v>
      </c>
      <c r="AU67" s="105">
        <f>IF(ISNUMBER(AH22),AH22,NA())</f>
        <v>77.913660316709127</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72.77288831240358</v>
      </c>
      <c r="AR68" s="105">
        <f>IF(ISNUMBER(R23),R23,NA())</f>
        <v>78.44475160406752</v>
      </c>
      <c r="AS68" s="105">
        <f>IF(ISNUMBER(X23),X23,NA())</f>
        <v>67.941295101962069</v>
      </c>
      <c r="AT68" s="105">
        <f>IF(ISNUMBER(AD23),AD23,NA())</f>
        <v>67.516622967844697</v>
      </c>
      <c r="AU68" s="105">
        <f>IF(ISNUMBER(AJ23),AJ23,NA())</f>
        <v>71.112943031613753</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75.526406951232957</v>
      </c>
      <c r="AR69" s="105">
        <f>IF(ISNUMBER(P23),P23,NA())</f>
        <v>76.44720196882092</v>
      </c>
      <c r="AS69" s="105">
        <f>IF(ISNUMBER(V23),V23,NA())</f>
        <v>58.686288115552998</v>
      </c>
      <c r="AT69" s="105">
        <f>IF(ISNUMBER(AB23),AB23,NA())</f>
        <v>73.406030155782048</v>
      </c>
      <c r="AU69" s="105">
        <f>IF(ISNUMBER(AH23),AH23,NA())</f>
        <v>76.473795999364739</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77.467284838572382</v>
      </c>
      <c r="AR70" s="105">
        <f>IF(ISNUMBER(R24),R24,NA())</f>
        <v>83.020699186632328</v>
      </c>
      <c r="AS70" s="105">
        <f>IF(ISNUMBER(X24),X24,NA())</f>
        <v>76.278844962225278</v>
      </c>
      <c r="AT70" s="105">
        <f>IF(ISNUMBER(AD24),AD24,NA())</f>
        <v>77.735523305082822</v>
      </c>
      <c r="AU70" s="105">
        <f>IF(ISNUMBER(AJ24),AJ24,NA())</f>
        <v>78.037804016863092</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74.349858477730351</v>
      </c>
      <c r="AR71" s="105">
        <f>IF(ISNUMBER(P24),P24,NA())</f>
        <v>83.770019789467625</v>
      </c>
      <c r="AS71" s="105">
        <f>IF(ISNUMBER(V24),V24,NA())</f>
        <v>76.424408222272049</v>
      </c>
      <c r="AT71" s="105">
        <f>IF(ISNUMBER(AB24),AB24,NA())</f>
        <v>79.344991996648346</v>
      </c>
      <c r="AU71" s="105">
        <f>IF(ISNUMBER(AH24),AH24,NA())</f>
        <v>76.069035575188167</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79.156020935564271</v>
      </c>
      <c r="AR72" s="105">
        <f>IF(ISNUMBER(R25),R25,NA())</f>
        <v>73.15982123688876</v>
      </c>
      <c r="AS72" s="105">
        <f>IF(ISNUMBER(X25),X25,NA())</f>
        <v>60.636738182808038</v>
      </c>
      <c r="AT72" s="105">
        <f>IF(ISNUMBER(AD25),AD25,NA())</f>
        <v>69.459612119850235</v>
      </c>
      <c r="AU72" s="105">
        <f>IF(ISNUMBER(AJ25),AJ25,NA())</f>
        <v>66.419246930911996</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74.156152880375558</v>
      </c>
      <c r="AR73" s="105">
        <f>IF(ISNUMBER(P25),P25,NA())</f>
        <v>75.279885040430983</v>
      </c>
      <c r="AS73" s="105">
        <f>IF(ISNUMBER(V25),V25,NA())</f>
        <v>70.266176174415847</v>
      </c>
      <c r="AT73" s="105">
        <f>IF(ISNUMBER(AB25),AB25,NA())</f>
        <v>57.508901917934743</v>
      </c>
      <c r="AU73" s="105">
        <f>IF(ISNUMBER(AH25),AH25,NA())</f>
        <v>70.376398424639547</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76.552828233662197</v>
      </c>
      <c r="AR74" s="105">
        <f>IF(ISNUMBER(R26),R26,NA())</f>
        <v>82.535152920808017</v>
      </c>
      <c r="AS74" s="105">
        <f>IF(ISNUMBER(X26),X26,NA())</f>
        <v>69.379846718533429</v>
      </c>
      <c r="AT74" s="105">
        <f>IF(ISNUMBER(AD26),AD26,NA())</f>
        <v>71.729424670422134</v>
      </c>
      <c r="AU74" s="105">
        <f>IF(ISNUMBER(AJ26),AJ26,NA())</f>
        <v>69.372128434187957</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75.801670282694218</v>
      </c>
      <c r="AR75" s="105">
        <f>IF(ISNUMBER(P26),P26,NA())</f>
        <v>84.854326353226412</v>
      </c>
      <c r="AS75" s="105">
        <f>IF(ISNUMBER(V26),V26,NA())</f>
        <v>72.61630445009844</v>
      </c>
      <c r="AT75" s="105">
        <f>IF(ISNUMBER(AB26),AB26,NA())</f>
        <v>75.769174852934157</v>
      </c>
      <c r="AU75" s="105">
        <f>IF(ISNUMBER(AH26),AH26,NA())</f>
        <v>72.998135610793938</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76.323334169798912</v>
      </c>
      <c r="AR76" s="105">
        <f>IF(ISNUMBER(R27),R27,NA())</f>
        <v>81.862238670498826</v>
      </c>
      <c r="AS76" s="105">
        <f>IF(ISNUMBER(X27),X27,NA())</f>
        <v>74.232470033952197</v>
      </c>
      <c r="AT76" s="105">
        <f>IF(ISNUMBER(AD27),AD27,NA())</f>
        <v>76.229253459170394</v>
      </c>
      <c r="AU76" s="105">
        <f>IF(ISNUMBER(AJ27),AJ27,NA())</f>
        <v>75.76852384083162</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73.398092851145563</v>
      </c>
      <c r="AR77" s="105">
        <f>IF(ISNUMBER(P27),P27,NA())</f>
        <v>82.969851150152991</v>
      </c>
      <c r="AS77" s="105">
        <f>IF(ISNUMBER(V27),V27,NA())</f>
        <v>73.037106047033703</v>
      </c>
      <c r="AT77" s="105">
        <f>IF(ISNUMBER(AB27),AB27,NA())</f>
        <v>77.562238830339467</v>
      </c>
      <c r="AU77" s="105">
        <f>IF(ISNUMBER(AH27),AH27,NA())</f>
        <v>74.885356972217053</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71.724188756195133</v>
      </c>
      <c r="AR78" s="105">
        <f>IF(ISNUMBER(R28),R28,NA())</f>
        <v>77.440931421480727</v>
      </c>
      <c r="AS78" s="105">
        <f>IF(ISNUMBER(X28),X28,NA())</f>
        <v>70.484390564711234</v>
      </c>
      <c r="AT78" s="105">
        <f>IF(ISNUMBER(AD28),AD28,NA())</f>
        <v>73.499862475744621</v>
      </c>
      <c r="AU78" s="105">
        <f>IF(ISNUMBER(AJ28),AJ28,NA())</f>
        <v>72.81094017129503</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69.953701708820461</v>
      </c>
      <c r="AR79" s="105">
        <f>IF(ISNUMBER(P28),P28,NA())</f>
        <v>77.237662856945349</v>
      </c>
      <c r="AS79" s="105">
        <f>IF(ISNUMBER(V28),V28,NA())</f>
        <v>70.570718923575143</v>
      </c>
      <c r="AT79" s="105">
        <f>IF(ISNUMBER(AB28),AB28,NA())</f>
        <v>74.41773312422302</v>
      </c>
      <c r="AU79" s="105">
        <f>IF(ISNUMBER(AH28),AH28,NA())</f>
        <v>73.18496859852803</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E639-C3C3-DD40-BF09-5A2483082519}">
  <sheetPr codeName="Blad24"/>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371</v>
      </c>
      <c r="C3" s="2"/>
      <c r="AA3" s="123" t="s">
        <v>261</v>
      </c>
      <c r="AM3" s="3"/>
      <c r="AO3" s="3"/>
      <c r="AQ3" s="3"/>
      <c r="AS3" s="3"/>
      <c r="AU3" s="3"/>
      <c r="AW3" s="3"/>
      <c r="AY3" s="3"/>
      <c r="AZ3" s="3"/>
    </row>
    <row r="4" spans="2:52" ht="19.350000000000001" customHeight="1">
      <c r="B4" s="48" t="s">
        <v>158</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23.013763258298859</v>
      </c>
      <c r="K9" s="36">
        <v>5.4798675772479237</v>
      </c>
      <c r="L9" s="45">
        <v>24.982420230726351</v>
      </c>
      <c r="M9" s="36">
        <v>5.2989705182116378</v>
      </c>
      <c r="N9" s="45">
        <v>23.652671550160701</v>
      </c>
      <c r="O9" s="36">
        <v>3.7600134060823631</v>
      </c>
      <c r="P9" s="43">
        <v>29.254053310002949</v>
      </c>
      <c r="Q9" s="36">
        <v>5.7262311400804986</v>
      </c>
      <c r="R9" s="45">
        <v>35.939820308096571</v>
      </c>
      <c r="S9" s="36">
        <v>5.4389976138300824</v>
      </c>
      <c r="T9" s="45">
        <v>32.184625368196848</v>
      </c>
      <c r="U9" s="36">
        <v>3.875336358120069</v>
      </c>
      <c r="V9" s="43">
        <v>24.65836997076342</v>
      </c>
      <c r="W9" s="36">
        <v>6.2522787306786949</v>
      </c>
      <c r="X9" s="45">
        <v>38.593013413102902</v>
      </c>
      <c r="Y9" s="36">
        <v>6.3738165047090343</v>
      </c>
      <c r="Z9" s="45">
        <v>31.115468915669862</v>
      </c>
      <c r="AA9" s="36">
        <v>4.427931640270927</v>
      </c>
      <c r="AB9" s="43"/>
      <c r="AC9" s="36"/>
      <c r="AD9" s="45"/>
      <c r="AE9" s="36"/>
      <c r="AF9" s="45"/>
      <c r="AG9" s="36"/>
      <c r="AH9" s="43">
        <v>42.792469494538977</v>
      </c>
      <c r="AI9" s="36">
        <v>6.7919587430456341</v>
      </c>
      <c r="AJ9" s="45">
        <v>35.196339855327928</v>
      </c>
      <c r="AK9" s="36">
        <v>5.7580887267090866</v>
      </c>
      <c r="AL9" s="45">
        <v>39.33883931692106</v>
      </c>
      <c r="AM9" s="36">
        <v>4.4494891746199583</v>
      </c>
      <c r="AN9" s="40"/>
    </row>
    <row r="10" spans="2:52" ht="15" customHeight="1">
      <c r="B10" s="28" t="s">
        <v>272</v>
      </c>
      <c r="C10" s="28" t="s">
        <v>271</v>
      </c>
      <c r="D10" s="29"/>
      <c r="E10" s="31"/>
      <c r="F10" s="30"/>
      <c r="G10" s="31"/>
      <c r="H10" s="30"/>
      <c r="I10" s="31"/>
      <c r="J10" s="29">
        <v>26.078978490736411</v>
      </c>
      <c r="K10" s="31">
        <v>6.7775982260884549</v>
      </c>
      <c r="L10" s="30">
        <v>31.05383862677164</v>
      </c>
      <c r="M10" s="31">
        <v>6.5859871020366656</v>
      </c>
      <c r="N10" s="30">
        <v>28.436418038289741</v>
      </c>
      <c r="O10" s="31">
        <v>4.6848595914689826</v>
      </c>
      <c r="P10" s="29">
        <v>27.90347189944378</v>
      </c>
      <c r="Q10" s="31">
        <v>5.6087246605614114</v>
      </c>
      <c r="R10" s="30">
        <v>37.153048334317177</v>
      </c>
      <c r="S10" s="31">
        <v>5.3228855493095804</v>
      </c>
      <c r="T10" s="30">
        <v>32.512300650890992</v>
      </c>
      <c r="U10" s="31">
        <v>3.947108922288916</v>
      </c>
      <c r="V10" s="29">
        <v>32.38540441504226</v>
      </c>
      <c r="W10" s="31">
        <v>7.02500314084552</v>
      </c>
      <c r="X10" s="30">
        <v>29.463473783824419</v>
      </c>
      <c r="Y10" s="31">
        <v>5.800439521076278</v>
      </c>
      <c r="Z10" s="30">
        <v>31.344490766302609</v>
      </c>
      <c r="AA10" s="31">
        <v>4.7700503688657081</v>
      </c>
      <c r="AB10" s="29"/>
      <c r="AC10" s="31"/>
      <c r="AD10" s="30"/>
      <c r="AE10" s="31"/>
      <c r="AF10" s="30"/>
      <c r="AG10" s="31"/>
      <c r="AH10" s="29">
        <v>37.001889608688209</v>
      </c>
      <c r="AI10" s="31">
        <v>7.0246720587394504</v>
      </c>
      <c r="AJ10" s="30">
        <v>44.455710927372067</v>
      </c>
      <c r="AK10" s="31">
        <v>6.3228858369757326</v>
      </c>
      <c r="AL10" s="30">
        <v>40.945996668554827</v>
      </c>
      <c r="AM10" s="31">
        <v>4.7281462146436803</v>
      </c>
      <c r="AN10" s="40"/>
    </row>
    <row r="11" spans="2:52" ht="15" customHeight="1">
      <c r="B11" s="28" t="s">
        <v>273</v>
      </c>
      <c r="C11" s="28" t="s">
        <v>271</v>
      </c>
      <c r="D11" s="29"/>
      <c r="E11" s="31"/>
      <c r="F11" s="30"/>
      <c r="G11" s="31"/>
      <c r="H11" s="30"/>
      <c r="I11" s="31"/>
      <c r="J11" s="29">
        <v>18.61432567404329</v>
      </c>
      <c r="K11" s="31">
        <v>5.5684280852337196</v>
      </c>
      <c r="L11" s="30">
        <v>22.33902046281116</v>
      </c>
      <c r="M11" s="31">
        <v>4.8491976458551216</v>
      </c>
      <c r="N11" s="30">
        <v>20.468654858583211</v>
      </c>
      <c r="O11" s="31">
        <v>3.666811197238359</v>
      </c>
      <c r="P11" s="29">
        <v>17.280105348332199</v>
      </c>
      <c r="Q11" s="31">
        <v>5.8212736926921176</v>
      </c>
      <c r="R11" s="30">
        <v>23.612649789069721</v>
      </c>
      <c r="S11" s="31">
        <v>5.1653911024671384</v>
      </c>
      <c r="T11" s="30">
        <v>21.038625985148631</v>
      </c>
      <c r="U11" s="31">
        <v>4.054015210290066</v>
      </c>
      <c r="V11" s="29">
        <v>22.762903881951189</v>
      </c>
      <c r="W11" s="31">
        <v>6.6355476850780777</v>
      </c>
      <c r="X11" s="30">
        <v>26.998689439489841</v>
      </c>
      <c r="Y11" s="31">
        <v>5.6969999921833043</v>
      </c>
      <c r="Z11" s="30">
        <v>25.047938500997791</v>
      </c>
      <c r="AA11" s="31">
        <v>4.4083939385514253</v>
      </c>
      <c r="AB11" s="29"/>
      <c r="AC11" s="31"/>
      <c r="AD11" s="30"/>
      <c r="AE11" s="31"/>
      <c r="AF11" s="30"/>
      <c r="AG11" s="31"/>
      <c r="AH11" s="29">
        <v>26.19428236952421</v>
      </c>
      <c r="AI11" s="31">
        <v>7.2958779971875334</v>
      </c>
      <c r="AJ11" s="30">
        <v>29.333902497347271</v>
      </c>
      <c r="AK11" s="31">
        <v>5.7447664639882383</v>
      </c>
      <c r="AL11" s="30">
        <v>28.233260221714279</v>
      </c>
      <c r="AM11" s="31">
        <v>4.5660276976191003</v>
      </c>
      <c r="AN11" s="40"/>
    </row>
    <row r="12" spans="2:52" ht="15" customHeight="1">
      <c r="B12" s="28" t="s">
        <v>274</v>
      </c>
      <c r="C12" s="28" t="s">
        <v>271</v>
      </c>
      <c r="D12" s="29"/>
      <c r="E12" s="31"/>
      <c r="F12" s="30"/>
      <c r="G12" s="31"/>
      <c r="H12" s="30"/>
      <c r="I12" s="31"/>
      <c r="J12" s="29">
        <v>23.553148460697361</v>
      </c>
      <c r="K12" s="31">
        <v>5.6554577680847986</v>
      </c>
      <c r="L12" s="30">
        <v>21.296551299101282</v>
      </c>
      <c r="M12" s="31">
        <v>4.9493297363568436</v>
      </c>
      <c r="N12" s="30">
        <v>22.685768312347129</v>
      </c>
      <c r="O12" s="31">
        <v>3.7143034513003022</v>
      </c>
      <c r="P12" s="29">
        <v>22.129408726327711</v>
      </c>
      <c r="Q12" s="31">
        <v>4.9995605440675357</v>
      </c>
      <c r="R12" s="30">
        <v>23.691070524579722</v>
      </c>
      <c r="S12" s="31">
        <v>4.9476985681869854</v>
      </c>
      <c r="T12" s="30">
        <v>23.11536637569057</v>
      </c>
      <c r="U12" s="31">
        <v>3.5412079974058468</v>
      </c>
      <c r="V12" s="29">
        <v>27.81504287197016</v>
      </c>
      <c r="W12" s="31">
        <v>6.9218279617606333</v>
      </c>
      <c r="X12" s="30">
        <v>31.335427250801882</v>
      </c>
      <c r="Y12" s="31">
        <v>5.6663190183736001</v>
      </c>
      <c r="Z12" s="30">
        <v>29.395235836505339</v>
      </c>
      <c r="AA12" s="31">
        <v>4.4322874151670257</v>
      </c>
      <c r="AB12" s="29"/>
      <c r="AC12" s="31"/>
      <c r="AD12" s="30"/>
      <c r="AE12" s="31"/>
      <c r="AF12" s="30"/>
      <c r="AG12" s="31"/>
      <c r="AH12" s="29">
        <v>34.183165314240178</v>
      </c>
      <c r="AI12" s="31">
        <v>6.3970643952848461</v>
      </c>
      <c r="AJ12" s="30">
        <v>33.347570562760453</v>
      </c>
      <c r="AK12" s="31">
        <v>5.7279771068651177</v>
      </c>
      <c r="AL12" s="30">
        <v>33.571126823839947</v>
      </c>
      <c r="AM12" s="31">
        <v>4.2767821631455476</v>
      </c>
      <c r="AN12" s="40"/>
    </row>
    <row r="13" spans="2:52" ht="15" customHeight="1">
      <c r="B13" s="28" t="s">
        <v>275</v>
      </c>
      <c r="C13" s="28" t="s">
        <v>271</v>
      </c>
      <c r="D13" s="29"/>
      <c r="E13" s="31"/>
      <c r="F13" s="30"/>
      <c r="G13" s="31"/>
      <c r="H13" s="30"/>
      <c r="I13" s="31"/>
      <c r="J13" s="29">
        <v>23.359025524749409</v>
      </c>
      <c r="K13" s="31">
        <v>5.442768585540839</v>
      </c>
      <c r="L13" s="30">
        <v>22.816777807225019</v>
      </c>
      <c r="M13" s="31">
        <v>4.9591203556552834</v>
      </c>
      <c r="N13" s="30">
        <v>22.973671252582228</v>
      </c>
      <c r="O13" s="31">
        <v>3.6663345440043389</v>
      </c>
      <c r="P13" s="29">
        <v>25.919793103750511</v>
      </c>
      <c r="Q13" s="31">
        <v>6.4315360509267396</v>
      </c>
      <c r="R13" s="30">
        <v>29.002682463654779</v>
      </c>
      <c r="S13" s="31">
        <v>5.1750545572301538</v>
      </c>
      <c r="T13" s="30">
        <v>27.273417843901331</v>
      </c>
      <c r="U13" s="31">
        <v>4.0210332401126312</v>
      </c>
      <c r="V13" s="29">
        <v>20.377499926860342</v>
      </c>
      <c r="W13" s="31">
        <v>6.0553253649162473</v>
      </c>
      <c r="X13" s="30">
        <v>29.238093576994139</v>
      </c>
      <c r="Y13" s="31">
        <v>6.0400183241022267</v>
      </c>
      <c r="Z13" s="30">
        <v>24.97675475893988</v>
      </c>
      <c r="AA13" s="31">
        <v>4.3088882977735086</v>
      </c>
      <c r="AB13" s="29"/>
      <c r="AC13" s="31"/>
      <c r="AD13" s="30"/>
      <c r="AE13" s="31"/>
      <c r="AF13" s="30"/>
      <c r="AG13" s="31"/>
      <c r="AH13" s="29">
        <v>42.786298326614947</v>
      </c>
      <c r="AI13" s="31">
        <v>7.1215022351923061</v>
      </c>
      <c r="AJ13" s="30">
        <v>39.66501044438909</v>
      </c>
      <c r="AK13" s="31">
        <v>5.6051640730661054</v>
      </c>
      <c r="AL13" s="30">
        <v>41.51910025084419</v>
      </c>
      <c r="AM13" s="31">
        <v>4.4466767431482026</v>
      </c>
      <c r="AN13" s="40"/>
    </row>
    <row r="14" spans="2:52" ht="15" customHeight="1">
      <c r="B14" s="28" t="s">
        <v>276</v>
      </c>
      <c r="C14" s="28" t="s">
        <v>271</v>
      </c>
      <c r="D14" s="29"/>
      <c r="E14" s="31"/>
      <c r="F14" s="30"/>
      <c r="G14" s="31"/>
      <c r="H14" s="30"/>
      <c r="I14" s="31"/>
      <c r="J14" s="29">
        <v>17.961330706579801</v>
      </c>
      <c r="K14" s="31">
        <v>1.8033696921594931</v>
      </c>
      <c r="L14" s="30">
        <v>17.969929039280089</v>
      </c>
      <c r="M14" s="31">
        <v>1.6598084259470931</v>
      </c>
      <c r="N14" s="30">
        <v>17.979238074920289</v>
      </c>
      <c r="O14" s="31">
        <v>1.2262844621598601</v>
      </c>
      <c r="P14" s="29">
        <v>27.82566069303331</v>
      </c>
      <c r="Q14" s="31">
        <v>2.1410375417268139</v>
      </c>
      <c r="R14" s="30">
        <v>23.03765075493488</v>
      </c>
      <c r="S14" s="31">
        <v>1.7587241358096499</v>
      </c>
      <c r="T14" s="30">
        <v>25.284143636084959</v>
      </c>
      <c r="U14" s="31">
        <v>1.3773402407972479</v>
      </c>
      <c r="V14" s="29">
        <v>28.537569393881711</v>
      </c>
      <c r="W14" s="31">
        <v>2.3089058265311331</v>
      </c>
      <c r="X14" s="30">
        <v>29.01288965887456</v>
      </c>
      <c r="Y14" s="31">
        <v>2.0784266670524301</v>
      </c>
      <c r="Z14" s="30">
        <v>28.78249911630461</v>
      </c>
      <c r="AA14" s="31">
        <v>1.5533355894212011</v>
      </c>
      <c r="AB14" s="29"/>
      <c r="AC14" s="31"/>
      <c r="AD14" s="30"/>
      <c r="AE14" s="31"/>
      <c r="AF14" s="30"/>
      <c r="AG14" s="31"/>
      <c r="AH14" s="29">
        <v>36.54515745864758</v>
      </c>
      <c r="AI14" s="31">
        <v>2.9386045630442279</v>
      </c>
      <c r="AJ14" s="30">
        <v>36.700935350035962</v>
      </c>
      <c r="AK14" s="31">
        <v>2.541760654418717</v>
      </c>
      <c r="AL14" s="30">
        <v>36.637784141056699</v>
      </c>
      <c r="AM14" s="31">
        <v>1.9366792714000489</v>
      </c>
      <c r="AN14" s="40"/>
    </row>
    <row r="15" spans="2:52" ht="15" customHeight="1">
      <c r="B15" s="28" t="s">
        <v>277</v>
      </c>
      <c r="C15" s="28" t="s">
        <v>271</v>
      </c>
      <c r="D15" s="29"/>
      <c r="E15" s="31"/>
      <c r="F15" s="30"/>
      <c r="G15" s="31"/>
      <c r="H15" s="30"/>
      <c r="I15" s="31"/>
      <c r="J15" s="29">
        <v>22.00299125820144</v>
      </c>
      <c r="K15" s="31">
        <v>5.5819647919378426</v>
      </c>
      <c r="L15" s="30">
        <v>27.444021448033709</v>
      </c>
      <c r="M15" s="31">
        <v>5.7764045933913266</v>
      </c>
      <c r="N15" s="30">
        <v>25.15619464974279</v>
      </c>
      <c r="O15" s="31">
        <v>4.0535018693231244</v>
      </c>
      <c r="P15" s="29">
        <v>30.233901746046229</v>
      </c>
      <c r="Q15" s="31">
        <v>6.0869370593418406</v>
      </c>
      <c r="R15" s="30">
        <v>31.295983318473588</v>
      </c>
      <c r="S15" s="31">
        <v>5.3175116793617416</v>
      </c>
      <c r="T15" s="30">
        <v>30.730731731738871</v>
      </c>
      <c r="U15" s="31">
        <v>4.0287894496345569</v>
      </c>
      <c r="V15" s="29">
        <v>38.744142936710197</v>
      </c>
      <c r="W15" s="31">
        <v>7.6774605919760646</v>
      </c>
      <c r="X15" s="30">
        <v>34.671705799809487</v>
      </c>
      <c r="Y15" s="31">
        <v>6.3019201253623756</v>
      </c>
      <c r="Z15" s="30">
        <v>36.624943163008638</v>
      </c>
      <c r="AA15" s="31">
        <v>4.9959638511760494</v>
      </c>
      <c r="AB15" s="29"/>
      <c r="AC15" s="31"/>
      <c r="AD15" s="30"/>
      <c r="AE15" s="31"/>
      <c r="AF15" s="30"/>
      <c r="AG15" s="31"/>
      <c r="AH15" s="29">
        <v>39.02692971880699</v>
      </c>
      <c r="AI15" s="31">
        <v>7.526140838357037</v>
      </c>
      <c r="AJ15" s="30">
        <v>41.878518852565641</v>
      </c>
      <c r="AK15" s="31">
        <v>6.427521442700856</v>
      </c>
      <c r="AL15" s="30">
        <v>40.901080615433557</v>
      </c>
      <c r="AM15" s="31">
        <v>4.7904152017682344</v>
      </c>
      <c r="AN15" s="40"/>
    </row>
    <row r="16" spans="2:52" ht="15" customHeight="1">
      <c r="B16" s="28" t="s">
        <v>278</v>
      </c>
      <c r="C16" s="28" t="s">
        <v>271</v>
      </c>
      <c r="D16" s="29"/>
      <c r="E16" s="31"/>
      <c r="F16" s="30"/>
      <c r="G16" s="31"/>
      <c r="H16" s="30"/>
      <c r="I16" s="31"/>
      <c r="J16" s="29">
        <v>26.969097396093019</v>
      </c>
      <c r="K16" s="31">
        <v>5.7902029876508223</v>
      </c>
      <c r="L16" s="30">
        <v>28.284472067590901</v>
      </c>
      <c r="M16" s="31">
        <v>5.2679812227736882</v>
      </c>
      <c r="N16" s="30">
        <v>27.244984948935208</v>
      </c>
      <c r="O16" s="31">
        <v>3.8829428664606529</v>
      </c>
      <c r="P16" s="29">
        <v>40.720513974261898</v>
      </c>
      <c r="Q16" s="31">
        <v>6.7290021047168693</v>
      </c>
      <c r="R16" s="30">
        <v>35.04295367603418</v>
      </c>
      <c r="S16" s="31">
        <v>5.3939265969624453</v>
      </c>
      <c r="T16" s="30">
        <v>37.918457729184119</v>
      </c>
      <c r="U16" s="31">
        <v>4.3213540159798836</v>
      </c>
      <c r="V16" s="29">
        <v>29.961558846445289</v>
      </c>
      <c r="W16" s="31">
        <v>7.2529361163083852</v>
      </c>
      <c r="X16" s="30">
        <v>40.137443044616049</v>
      </c>
      <c r="Y16" s="31">
        <v>6.2823610076557461</v>
      </c>
      <c r="Z16" s="30">
        <v>34.260698434504363</v>
      </c>
      <c r="AA16" s="31">
        <v>4.7690440064011463</v>
      </c>
      <c r="AB16" s="29"/>
      <c r="AC16" s="31"/>
      <c r="AD16" s="30"/>
      <c r="AE16" s="31"/>
      <c r="AF16" s="30"/>
      <c r="AG16" s="31"/>
      <c r="AH16" s="29">
        <v>35.362028306398763</v>
      </c>
      <c r="AI16" s="31">
        <v>7.0004774881418648</v>
      </c>
      <c r="AJ16" s="30">
        <v>39.59271227780242</v>
      </c>
      <c r="AK16" s="31">
        <v>5.9574880062703954</v>
      </c>
      <c r="AL16" s="30">
        <v>37.152651032418198</v>
      </c>
      <c r="AM16" s="31">
        <v>4.5542281570039869</v>
      </c>
      <c r="AN16" s="40"/>
    </row>
    <row r="17" spans="2:61" ht="15" customHeight="1">
      <c r="B17" s="32" t="s">
        <v>279</v>
      </c>
      <c r="C17" s="28" t="s">
        <v>271</v>
      </c>
      <c r="D17" s="29"/>
      <c r="E17" s="31"/>
      <c r="F17" s="30"/>
      <c r="G17" s="31"/>
      <c r="H17" s="30"/>
      <c r="I17" s="31"/>
      <c r="J17" s="29">
        <v>19.94414869903202</v>
      </c>
      <c r="K17" s="31">
        <v>1.4487880556720929</v>
      </c>
      <c r="L17" s="30">
        <v>20.345227939709108</v>
      </c>
      <c r="M17" s="31">
        <v>1.347672663414845</v>
      </c>
      <c r="N17" s="30">
        <v>20.149969430177979</v>
      </c>
      <c r="O17" s="31">
        <v>0.98992439261053888</v>
      </c>
      <c r="P17" s="29">
        <v>28.108848024742741</v>
      </c>
      <c r="Q17" s="31">
        <v>1.6301265986083671</v>
      </c>
      <c r="R17" s="30">
        <v>26.489134679122291</v>
      </c>
      <c r="S17" s="31">
        <v>1.382968750240043</v>
      </c>
      <c r="T17" s="30">
        <v>27.236371821668051</v>
      </c>
      <c r="U17" s="31">
        <v>1.0655588326308469</v>
      </c>
      <c r="V17" s="29">
        <v>28.011543562092839</v>
      </c>
      <c r="W17" s="31">
        <v>1.782663063110107</v>
      </c>
      <c r="X17" s="30">
        <v>30.926866405066679</v>
      </c>
      <c r="Y17" s="31">
        <v>1.622065158606367</v>
      </c>
      <c r="Z17" s="30">
        <v>29.457256667833761</v>
      </c>
      <c r="AA17" s="31">
        <v>1.2075784989873219</v>
      </c>
      <c r="AB17" s="29"/>
      <c r="AC17" s="31"/>
      <c r="AD17" s="30"/>
      <c r="AE17" s="31"/>
      <c r="AF17" s="30"/>
      <c r="AG17" s="31"/>
      <c r="AH17" s="29">
        <v>37.135920163788612</v>
      </c>
      <c r="AI17" s="31">
        <v>2.175451754807217</v>
      </c>
      <c r="AJ17" s="30">
        <v>36.699166502142901</v>
      </c>
      <c r="AK17" s="31">
        <v>1.8636555627733311</v>
      </c>
      <c r="AL17" s="30">
        <v>36.899854043107823</v>
      </c>
      <c r="AM17" s="31">
        <v>1.42854840958761</v>
      </c>
      <c r="AN17" s="40"/>
    </row>
    <row r="18" spans="2:61" ht="15" customHeight="1">
      <c r="B18" s="26" t="s">
        <v>280</v>
      </c>
      <c r="C18" s="38" t="s">
        <v>271</v>
      </c>
      <c r="D18" s="44"/>
      <c r="E18" s="27"/>
      <c r="F18" s="46"/>
      <c r="G18" s="27"/>
      <c r="H18" s="46"/>
      <c r="I18" s="27"/>
      <c r="J18" s="44">
        <v>25.792961524518699</v>
      </c>
      <c r="K18" s="27">
        <v>0.75246108886109497</v>
      </c>
      <c r="L18" s="46">
        <v>27.550941639982199</v>
      </c>
      <c r="M18" s="27">
        <v>0.69373238976347951</v>
      </c>
      <c r="N18" s="46">
        <v>26.644914009134808</v>
      </c>
      <c r="O18" s="27">
        <v>0.51250385270481535</v>
      </c>
      <c r="P18" s="44">
        <v>30.719890157165722</v>
      </c>
      <c r="Q18" s="27">
        <v>0.86687377302239743</v>
      </c>
      <c r="R18" s="46">
        <v>32.230549579844741</v>
      </c>
      <c r="S18" s="27">
        <v>0.76114151905920524</v>
      </c>
      <c r="T18" s="46">
        <v>31.472844954780442</v>
      </c>
      <c r="U18" s="27">
        <v>0.57827007507254558</v>
      </c>
      <c r="V18" s="44">
        <v>29.096188890649771</v>
      </c>
      <c r="W18" s="27">
        <v>1.0245933563845511</v>
      </c>
      <c r="X18" s="46">
        <v>32.664005209398447</v>
      </c>
      <c r="Y18" s="27">
        <v>0.88714285399766335</v>
      </c>
      <c r="Z18" s="46">
        <v>30.86410657889947</v>
      </c>
      <c r="AA18" s="27">
        <v>0.67895274178082499</v>
      </c>
      <c r="AB18" s="44"/>
      <c r="AC18" s="27"/>
      <c r="AD18" s="46"/>
      <c r="AE18" s="27"/>
      <c r="AF18" s="46"/>
      <c r="AG18" s="27"/>
      <c r="AH18" s="44">
        <v>39.126091586525703</v>
      </c>
      <c r="AI18" s="27">
        <v>1.1947864429689261</v>
      </c>
      <c r="AJ18" s="46">
        <v>40.613994187576978</v>
      </c>
      <c r="AK18" s="27">
        <v>1.05393742966135</v>
      </c>
      <c r="AL18" s="46">
        <v>39.858427283680037</v>
      </c>
      <c r="AM18" s="27">
        <v>0.79684928499927921</v>
      </c>
      <c r="AN18" s="40"/>
    </row>
    <row r="19" spans="2:61" ht="15" customHeight="1">
      <c r="B19" s="37" t="s">
        <v>270</v>
      </c>
      <c r="C19" s="37" t="s">
        <v>281</v>
      </c>
      <c r="D19" s="47"/>
      <c r="E19" s="36"/>
      <c r="F19" s="45"/>
      <c r="G19" s="36"/>
      <c r="H19" s="45"/>
      <c r="I19" s="36"/>
      <c r="J19" s="43">
        <v>22.571164395993609</v>
      </c>
      <c r="K19" s="36">
        <v>5.0907233611992666</v>
      </c>
      <c r="L19" s="45">
        <v>24.669874120984741</v>
      </c>
      <c r="M19" s="36">
        <v>4.9728062392145427</v>
      </c>
      <c r="N19" s="45">
        <v>23.724578709660118</v>
      </c>
      <c r="O19" s="36">
        <v>3.666546833195409</v>
      </c>
      <c r="P19" s="43">
        <v>29.502108777810211</v>
      </c>
      <c r="Q19" s="36">
        <v>5.5232263097563914</v>
      </c>
      <c r="R19" s="45">
        <v>36.438833392987611</v>
      </c>
      <c r="S19" s="36">
        <v>5.309900827681191</v>
      </c>
      <c r="T19" s="45">
        <v>32.86027823447111</v>
      </c>
      <c r="U19" s="36">
        <v>3.7963281937752171</v>
      </c>
      <c r="V19" s="43">
        <v>24.78709212480932</v>
      </c>
      <c r="W19" s="36">
        <v>6.0966111548932123</v>
      </c>
      <c r="X19" s="45">
        <v>38.484695059949281</v>
      </c>
      <c r="Y19" s="36">
        <v>6.1852050803670959</v>
      </c>
      <c r="Z19" s="45">
        <v>31.491898816876748</v>
      </c>
      <c r="AA19" s="36">
        <v>4.3749313965699201</v>
      </c>
      <c r="AB19" s="43"/>
      <c r="AC19" s="36"/>
      <c r="AD19" s="45"/>
      <c r="AE19" s="36"/>
      <c r="AF19" s="45"/>
      <c r="AG19" s="36"/>
      <c r="AH19" s="43">
        <v>43.409231992354783</v>
      </c>
      <c r="AI19" s="36">
        <v>6.601649357189654</v>
      </c>
      <c r="AJ19" s="45">
        <v>35.50052159165314</v>
      </c>
      <c r="AK19" s="36">
        <v>5.6924838681910899</v>
      </c>
      <c r="AL19" s="45">
        <v>39.756745682342228</v>
      </c>
      <c r="AM19" s="36">
        <v>4.3536030335095566</v>
      </c>
      <c r="AN19" s="41"/>
    </row>
    <row r="20" spans="2:61" ht="15" customHeight="1">
      <c r="B20" s="28" t="s">
        <v>272</v>
      </c>
      <c r="C20" s="28" t="s">
        <v>281</v>
      </c>
      <c r="D20" s="29"/>
      <c r="E20" s="31"/>
      <c r="F20" s="30"/>
      <c r="G20" s="31"/>
      <c r="H20" s="30"/>
      <c r="I20" s="31"/>
      <c r="J20" s="29">
        <v>28.52658828511451</v>
      </c>
      <c r="K20" s="31">
        <v>6.6957265753477326</v>
      </c>
      <c r="L20" s="30">
        <v>31.78272847683083</v>
      </c>
      <c r="M20" s="31">
        <v>6.4773273901356454</v>
      </c>
      <c r="N20" s="30">
        <v>29.564077974161851</v>
      </c>
      <c r="O20" s="31">
        <v>4.5794070023479332</v>
      </c>
      <c r="P20" s="29">
        <v>28.781764163936831</v>
      </c>
      <c r="Q20" s="31">
        <v>5.5651006912546599</v>
      </c>
      <c r="R20" s="30">
        <v>37.439823520296457</v>
      </c>
      <c r="S20" s="31">
        <v>5.2358420101314076</v>
      </c>
      <c r="T20" s="30">
        <v>33.088557958252373</v>
      </c>
      <c r="U20" s="31">
        <v>3.8579128409607528</v>
      </c>
      <c r="V20" s="29">
        <v>33.048580788558318</v>
      </c>
      <c r="W20" s="31">
        <v>6.8625383525226233</v>
      </c>
      <c r="X20" s="30">
        <v>29.8544858891301</v>
      </c>
      <c r="Y20" s="31">
        <v>5.6844453187395336</v>
      </c>
      <c r="Z20" s="30">
        <v>31.89486118060114</v>
      </c>
      <c r="AA20" s="31">
        <v>4.6592977726269913</v>
      </c>
      <c r="AB20" s="29"/>
      <c r="AC20" s="31"/>
      <c r="AD20" s="30"/>
      <c r="AE20" s="31"/>
      <c r="AF20" s="30"/>
      <c r="AG20" s="31"/>
      <c r="AH20" s="29">
        <v>36.945227316497018</v>
      </c>
      <c r="AI20" s="31">
        <v>6.8617137489670244</v>
      </c>
      <c r="AJ20" s="30">
        <v>44.640255846277363</v>
      </c>
      <c r="AK20" s="31">
        <v>6.1836897165659774</v>
      </c>
      <c r="AL20" s="30">
        <v>41.030257145604047</v>
      </c>
      <c r="AM20" s="31">
        <v>4.6241070678889828</v>
      </c>
      <c r="AN20" s="40"/>
    </row>
    <row r="21" spans="2:61" ht="15" customHeight="1">
      <c r="B21" s="28" t="s">
        <v>273</v>
      </c>
      <c r="C21" s="28" t="s">
        <v>281</v>
      </c>
      <c r="D21" s="29"/>
      <c r="E21" s="31"/>
      <c r="F21" s="30"/>
      <c r="G21" s="31"/>
      <c r="H21" s="30"/>
      <c r="I21" s="31"/>
      <c r="J21" s="29">
        <v>18.301103218761689</v>
      </c>
      <c r="K21" s="31">
        <v>5.2205229646278912</v>
      </c>
      <c r="L21" s="30">
        <v>23.74927656084013</v>
      </c>
      <c r="M21" s="31">
        <v>4.6997921172061004</v>
      </c>
      <c r="N21" s="30">
        <v>21.409160529071929</v>
      </c>
      <c r="O21" s="31">
        <v>3.6191131586852441</v>
      </c>
      <c r="P21" s="29">
        <v>17.527364438736441</v>
      </c>
      <c r="Q21" s="31">
        <v>5.6968421514755789</v>
      </c>
      <c r="R21" s="30">
        <v>25.039652146388921</v>
      </c>
      <c r="S21" s="31">
        <v>5.1376832305010156</v>
      </c>
      <c r="T21" s="30">
        <v>21.408480613816611</v>
      </c>
      <c r="U21" s="31">
        <v>3.8066864619831251</v>
      </c>
      <c r="V21" s="29">
        <v>22.710559384734239</v>
      </c>
      <c r="W21" s="31">
        <v>6.4680458663494544</v>
      </c>
      <c r="X21" s="30">
        <v>27.80759860522889</v>
      </c>
      <c r="Y21" s="31">
        <v>5.6898136281355702</v>
      </c>
      <c r="Z21" s="30">
        <v>25.2813636336485</v>
      </c>
      <c r="AA21" s="31">
        <v>4.3172905074906618</v>
      </c>
      <c r="AB21" s="29"/>
      <c r="AC21" s="31"/>
      <c r="AD21" s="30"/>
      <c r="AE21" s="31"/>
      <c r="AF21" s="30"/>
      <c r="AG21" s="31"/>
      <c r="AH21" s="29">
        <v>27.057075551629421</v>
      </c>
      <c r="AI21" s="31">
        <v>7.1256608298139286</v>
      </c>
      <c r="AJ21" s="30">
        <v>28.884932563990191</v>
      </c>
      <c r="AK21" s="31">
        <v>5.5977725087099213</v>
      </c>
      <c r="AL21" s="30">
        <v>28.35327385777406</v>
      </c>
      <c r="AM21" s="31">
        <v>4.4545183749998438</v>
      </c>
      <c r="AN21" s="40"/>
    </row>
    <row r="22" spans="2:61" ht="15" customHeight="1">
      <c r="B22" s="28" t="s">
        <v>274</v>
      </c>
      <c r="C22" s="28" t="s">
        <v>281</v>
      </c>
      <c r="D22" s="29"/>
      <c r="E22" s="31"/>
      <c r="F22" s="30"/>
      <c r="G22" s="31"/>
      <c r="H22" s="30"/>
      <c r="I22" s="31"/>
      <c r="J22" s="29">
        <v>24.138602380058199</v>
      </c>
      <c r="K22" s="31">
        <v>5.3676032172492611</v>
      </c>
      <c r="L22" s="30">
        <v>22.31308649205867</v>
      </c>
      <c r="M22" s="31">
        <v>4.8169971839883781</v>
      </c>
      <c r="N22" s="30">
        <v>23.246261436673599</v>
      </c>
      <c r="O22" s="31">
        <v>3.6548790145713408</v>
      </c>
      <c r="P22" s="29">
        <v>23.048315827053841</v>
      </c>
      <c r="Q22" s="31">
        <v>4.949255288442429</v>
      </c>
      <c r="R22" s="30">
        <v>23.902429766907339</v>
      </c>
      <c r="S22" s="31">
        <v>4.5727261595226016</v>
      </c>
      <c r="T22" s="30">
        <v>23.837084485123839</v>
      </c>
      <c r="U22" s="31">
        <v>3.4793214088252951</v>
      </c>
      <c r="V22" s="29">
        <v>28.803645792636459</v>
      </c>
      <c r="W22" s="31">
        <v>6.7772356650099344</v>
      </c>
      <c r="X22" s="30">
        <v>32.48611002181169</v>
      </c>
      <c r="Y22" s="31">
        <v>5.5779587559782957</v>
      </c>
      <c r="Z22" s="30">
        <v>30.721908536306049</v>
      </c>
      <c r="AA22" s="31">
        <v>4.3321995337667838</v>
      </c>
      <c r="AB22" s="29"/>
      <c r="AC22" s="31"/>
      <c r="AD22" s="30"/>
      <c r="AE22" s="31"/>
      <c r="AF22" s="30"/>
      <c r="AG22" s="31"/>
      <c r="AH22" s="29">
        <v>33.982046393757173</v>
      </c>
      <c r="AI22" s="31">
        <v>6.2862754981638744</v>
      </c>
      <c r="AJ22" s="30">
        <v>34.59115052454446</v>
      </c>
      <c r="AK22" s="31">
        <v>5.7040977655431426</v>
      </c>
      <c r="AL22" s="30">
        <v>33.958649269489086</v>
      </c>
      <c r="AM22" s="31">
        <v>4.1971777120299372</v>
      </c>
      <c r="AN22" s="40"/>
    </row>
    <row r="23" spans="2:61" ht="15" customHeight="1">
      <c r="B23" s="28" t="s">
        <v>275</v>
      </c>
      <c r="C23" s="28" t="s">
        <v>281</v>
      </c>
      <c r="D23" s="29"/>
      <c r="E23" s="31"/>
      <c r="F23" s="30"/>
      <c r="G23" s="31"/>
      <c r="H23" s="30"/>
      <c r="I23" s="31"/>
      <c r="J23" s="29">
        <v>25.574819434937371</v>
      </c>
      <c r="K23" s="31">
        <v>5.4619237390181539</v>
      </c>
      <c r="L23" s="30">
        <v>23.074584925486569</v>
      </c>
      <c r="M23" s="31">
        <v>4.8429391247808509</v>
      </c>
      <c r="N23" s="30">
        <v>23.70564713275358</v>
      </c>
      <c r="O23" s="31">
        <v>3.5936337226447042</v>
      </c>
      <c r="P23" s="29">
        <v>25.56123231930464</v>
      </c>
      <c r="Q23" s="31">
        <v>6.0152679899802104</v>
      </c>
      <c r="R23" s="30">
        <v>31.90462754347671</v>
      </c>
      <c r="S23" s="31">
        <v>5.3634774648583736</v>
      </c>
      <c r="T23" s="30">
        <v>28.16654713480737</v>
      </c>
      <c r="U23" s="31">
        <v>3.9442279361123429</v>
      </c>
      <c r="V23" s="29">
        <v>21.123697283980789</v>
      </c>
      <c r="W23" s="31">
        <v>5.9001154838056751</v>
      </c>
      <c r="X23" s="30">
        <v>30.314376961696631</v>
      </c>
      <c r="Y23" s="31">
        <v>5.8109565586497363</v>
      </c>
      <c r="Z23" s="30">
        <v>25.932346809492969</v>
      </c>
      <c r="AA23" s="31">
        <v>4.2137887656165569</v>
      </c>
      <c r="AB23" s="29"/>
      <c r="AC23" s="31"/>
      <c r="AD23" s="30"/>
      <c r="AE23" s="31"/>
      <c r="AF23" s="30"/>
      <c r="AG23" s="31"/>
      <c r="AH23" s="29">
        <v>43.460297666002148</v>
      </c>
      <c r="AI23" s="31">
        <v>6.9230999769188113</v>
      </c>
      <c r="AJ23" s="30">
        <v>39.848343961816447</v>
      </c>
      <c r="AK23" s="31">
        <v>5.5226868243926859</v>
      </c>
      <c r="AL23" s="30">
        <v>41.591563055036673</v>
      </c>
      <c r="AM23" s="31">
        <v>4.3382904398723383</v>
      </c>
      <c r="AN23" s="40"/>
    </row>
    <row r="24" spans="2:61" ht="15" customHeight="1">
      <c r="B24" s="28" t="s">
        <v>276</v>
      </c>
      <c r="C24" s="28" t="s">
        <v>281</v>
      </c>
      <c r="D24" s="29"/>
      <c r="E24" s="31"/>
      <c r="F24" s="30"/>
      <c r="G24" s="31"/>
      <c r="H24" s="30"/>
      <c r="I24" s="31"/>
      <c r="J24" s="29">
        <v>18.443471127273941</v>
      </c>
      <c r="K24" s="31">
        <v>1.764432445222855</v>
      </c>
      <c r="L24" s="30">
        <v>18.07042505853099</v>
      </c>
      <c r="M24" s="31">
        <v>1.62306872906797</v>
      </c>
      <c r="N24" s="30">
        <v>18.232731227390531</v>
      </c>
      <c r="O24" s="31">
        <v>1.19943277405683</v>
      </c>
      <c r="P24" s="29">
        <v>28.046815675193091</v>
      </c>
      <c r="Q24" s="31">
        <v>2.0970715033270859</v>
      </c>
      <c r="R24" s="30">
        <v>23.497823671014881</v>
      </c>
      <c r="S24" s="31">
        <v>1.7281754611994451</v>
      </c>
      <c r="T24" s="30">
        <v>25.636224587371011</v>
      </c>
      <c r="U24" s="31">
        <v>1.351187588600288</v>
      </c>
      <c r="V24" s="29">
        <v>29.09433783229839</v>
      </c>
      <c r="W24" s="31">
        <v>2.2677548087711159</v>
      </c>
      <c r="X24" s="30">
        <v>29.369906477877549</v>
      </c>
      <c r="Y24" s="31">
        <v>2.039650262626957</v>
      </c>
      <c r="Z24" s="30">
        <v>29.22324333717517</v>
      </c>
      <c r="AA24" s="31">
        <v>1.5248367389152639</v>
      </c>
      <c r="AB24" s="29"/>
      <c r="AC24" s="31"/>
      <c r="AD24" s="30"/>
      <c r="AE24" s="31"/>
      <c r="AF24" s="30"/>
      <c r="AG24" s="31"/>
      <c r="AH24" s="29">
        <v>36.689361905176312</v>
      </c>
      <c r="AI24" s="31">
        <v>2.8702465472040251</v>
      </c>
      <c r="AJ24" s="30">
        <v>36.512795933810779</v>
      </c>
      <c r="AK24" s="31">
        <v>2.4870091332142632</v>
      </c>
      <c r="AL24" s="30">
        <v>36.6017849285046</v>
      </c>
      <c r="AM24" s="31">
        <v>1.8931970010988119</v>
      </c>
      <c r="AN24" s="40"/>
    </row>
    <row r="25" spans="2:61" ht="15" customHeight="1">
      <c r="B25" s="28" t="s">
        <v>277</v>
      </c>
      <c r="C25" s="28" t="s">
        <v>281</v>
      </c>
      <c r="D25" s="29"/>
      <c r="E25" s="31"/>
      <c r="F25" s="30"/>
      <c r="G25" s="31"/>
      <c r="H25" s="30"/>
      <c r="I25" s="31"/>
      <c r="J25" s="29">
        <v>22.549774646779209</v>
      </c>
      <c r="K25" s="31">
        <v>5.4063559637859697</v>
      </c>
      <c r="L25" s="30">
        <v>28.125944063452931</v>
      </c>
      <c r="M25" s="31">
        <v>5.3097821571305399</v>
      </c>
      <c r="N25" s="30">
        <v>25.745517499826661</v>
      </c>
      <c r="O25" s="31">
        <v>3.963794178982476</v>
      </c>
      <c r="P25" s="29">
        <v>31.34653481219739</v>
      </c>
      <c r="Q25" s="31">
        <v>5.8597715062245754</v>
      </c>
      <c r="R25" s="30">
        <v>32.733408642312817</v>
      </c>
      <c r="S25" s="31">
        <v>5.2114683335907683</v>
      </c>
      <c r="T25" s="30">
        <v>31.775372337897501</v>
      </c>
      <c r="U25" s="31">
        <v>3.9354685529262472</v>
      </c>
      <c r="V25" s="29">
        <v>38.91592845128595</v>
      </c>
      <c r="W25" s="31">
        <v>7.4906651298285549</v>
      </c>
      <c r="X25" s="30">
        <v>34.603654814114797</v>
      </c>
      <c r="Y25" s="31">
        <v>6.1782560358073777</v>
      </c>
      <c r="Z25" s="30">
        <v>36.769424103235757</v>
      </c>
      <c r="AA25" s="31">
        <v>4.8994535548755103</v>
      </c>
      <c r="AB25" s="29"/>
      <c r="AC25" s="31"/>
      <c r="AD25" s="30"/>
      <c r="AE25" s="31"/>
      <c r="AF25" s="30"/>
      <c r="AG25" s="31"/>
      <c r="AH25" s="29">
        <v>39.424954629195938</v>
      </c>
      <c r="AI25" s="31">
        <v>7.3352294843924906</v>
      </c>
      <c r="AJ25" s="30">
        <v>41.986131190055502</v>
      </c>
      <c r="AK25" s="31">
        <v>6.2647819093406163</v>
      </c>
      <c r="AL25" s="30">
        <v>41.098536238096138</v>
      </c>
      <c r="AM25" s="31">
        <v>4.6712204333860088</v>
      </c>
      <c r="AN25" s="40"/>
    </row>
    <row r="26" spans="2:61" ht="15" customHeight="1">
      <c r="B26" s="28" t="s">
        <v>278</v>
      </c>
      <c r="C26" s="28" t="s">
        <v>281</v>
      </c>
      <c r="D26" s="29"/>
      <c r="E26" s="31"/>
      <c r="F26" s="30"/>
      <c r="G26" s="31"/>
      <c r="H26" s="30"/>
      <c r="I26" s="31"/>
      <c r="J26" s="29">
        <v>27.864408070975639</v>
      </c>
      <c r="K26" s="31">
        <v>5.6390018947103364</v>
      </c>
      <c r="L26" s="30">
        <v>30.202709123115021</v>
      </c>
      <c r="M26" s="31">
        <v>5.2129938771884099</v>
      </c>
      <c r="N26" s="30">
        <v>28.208831110954041</v>
      </c>
      <c r="O26" s="31">
        <v>3.8065169244225321</v>
      </c>
      <c r="P26" s="29">
        <v>40.584613833256682</v>
      </c>
      <c r="Q26" s="31">
        <v>6.4543742554905634</v>
      </c>
      <c r="R26" s="30">
        <v>35.534991413098368</v>
      </c>
      <c r="S26" s="31">
        <v>5.1395860077906921</v>
      </c>
      <c r="T26" s="30">
        <v>38.561839695310027</v>
      </c>
      <c r="U26" s="31">
        <v>4.2142326658048681</v>
      </c>
      <c r="V26" s="29">
        <v>30.921039928099781</v>
      </c>
      <c r="W26" s="31">
        <v>7.0804686939958064</v>
      </c>
      <c r="X26" s="30">
        <v>40.962491349590749</v>
      </c>
      <c r="Y26" s="31">
        <v>6.1415788495283294</v>
      </c>
      <c r="Z26" s="30">
        <v>35.141537768297923</v>
      </c>
      <c r="AA26" s="31">
        <v>4.6545259905471434</v>
      </c>
      <c r="AB26" s="29"/>
      <c r="AC26" s="31"/>
      <c r="AD26" s="30"/>
      <c r="AE26" s="31"/>
      <c r="AF26" s="30"/>
      <c r="AG26" s="31"/>
      <c r="AH26" s="29">
        <v>35.615826868157598</v>
      </c>
      <c r="AI26" s="31">
        <v>6.8601236202044831</v>
      </c>
      <c r="AJ26" s="30">
        <v>39.729555353781763</v>
      </c>
      <c r="AK26" s="31">
        <v>5.8560321747345601</v>
      </c>
      <c r="AL26" s="30">
        <v>37.407967181745498</v>
      </c>
      <c r="AM26" s="31">
        <v>4.4660307021008041</v>
      </c>
      <c r="AN26" s="40"/>
    </row>
    <row r="27" spans="2:61" ht="15" customHeight="1">
      <c r="B27" s="32" t="s">
        <v>279</v>
      </c>
      <c r="C27" s="28" t="s">
        <v>281</v>
      </c>
      <c r="D27" s="29"/>
      <c r="E27" s="31"/>
      <c r="F27" s="30"/>
      <c r="G27" s="31"/>
      <c r="H27" s="30"/>
      <c r="I27" s="31"/>
      <c r="J27" s="29">
        <v>20.4871012941895</v>
      </c>
      <c r="K27" s="31">
        <v>1.422576357030042</v>
      </c>
      <c r="L27" s="30">
        <v>20.646500132007152</v>
      </c>
      <c r="M27" s="31">
        <v>1.318353636726419</v>
      </c>
      <c r="N27" s="30">
        <v>20.552837380598771</v>
      </c>
      <c r="O27" s="31">
        <v>0.96983127080639553</v>
      </c>
      <c r="P27" s="29">
        <v>28.579863593602269</v>
      </c>
      <c r="Q27" s="31">
        <v>1.5978885562299761</v>
      </c>
      <c r="R27" s="30">
        <v>27.142283670626568</v>
      </c>
      <c r="S27" s="31">
        <v>1.357915437443902</v>
      </c>
      <c r="T27" s="30">
        <v>27.80960564261893</v>
      </c>
      <c r="U27" s="31">
        <v>1.045123586904934</v>
      </c>
      <c r="V27" s="29">
        <v>28.70496661169614</v>
      </c>
      <c r="W27" s="31">
        <v>1.747677089804633</v>
      </c>
      <c r="X27" s="30">
        <v>31.340175914313019</v>
      </c>
      <c r="Y27" s="31">
        <v>1.591740258788771</v>
      </c>
      <c r="Z27" s="30">
        <v>30.000985566495959</v>
      </c>
      <c r="AA27" s="31">
        <v>1.184353809333794</v>
      </c>
      <c r="AB27" s="29"/>
      <c r="AC27" s="31"/>
      <c r="AD27" s="30"/>
      <c r="AE27" s="31"/>
      <c r="AF27" s="30"/>
      <c r="AG27" s="31"/>
      <c r="AH27" s="29">
        <v>37.385884758826258</v>
      </c>
      <c r="AI27" s="31">
        <v>2.1220928381078639</v>
      </c>
      <c r="AJ27" s="30">
        <v>36.665417308800762</v>
      </c>
      <c r="AK27" s="31">
        <v>1.821792906219311</v>
      </c>
      <c r="AL27" s="30">
        <v>37.00512487429328</v>
      </c>
      <c r="AM27" s="31">
        <v>1.394918453598643</v>
      </c>
      <c r="AN27" s="40"/>
    </row>
    <row r="28" spans="2:61" ht="15" customHeight="1">
      <c r="B28" s="26" t="s">
        <v>280</v>
      </c>
      <c r="C28" s="38" t="s">
        <v>281</v>
      </c>
      <c r="D28" s="44"/>
      <c r="E28" s="27"/>
      <c r="F28" s="46"/>
      <c r="G28" s="27"/>
      <c r="H28" s="46"/>
      <c r="I28" s="27"/>
      <c r="J28" s="44">
        <v>26.31202071114534</v>
      </c>
      <c r="K28" s="27">
        <v>0.73735109926838516</v>
      </c>
      <c r="L28" s="46">
        <v>28.024855705419348</v>
      </c>
      <c r="M28" s="27">
        <v>0.67993356426501173</v>
      </c>
      <c r="N28" s="46">
        <v>27.143263315332511</v>
      </c>
      <c r="O28" s="27">
        <v>0.5022703234618231</v>
      </c>
      <c r="P28" s="44">
        <v>31.203362467170539</v>
      </c>
      <c r="Q28" s="27">
        <v>0.84708961701484564</v>
      </c>
      <c r="R28" s="46">
        <v>32.651665113939863</v>
      </c>
      <c r="S28" s="27">
        <v>0.74554159127634412</v>
      </c>
      <c r="T28" s="46">
        <v>31.924032767136271</v>
      </c>
      <c r="U28" s="27">
        <v>0.56577397536559104</v>
      </c>
      <c r="V28" s="44">
        <v>29.431997759171111</v>
      </c>
      <c r="W28" s="27">
        <v>1.000716909955951</v>
      </c>
      <c r="X28" s="46">
        <v>33.000038371034741</v>
      </c>
      <c r="Y28" s="27">
        <v>0.86832810262355009</v>
      </c>
      <c r="Z28" s="46">
        <v>31.206686041711329</v>
      </c>
      <c r="AA28" s="27">
        <v>0.66373496432670653</v>
      </c>
      <c r="AB28" s="44"/>
      <c r="AC28" s="27"/>
      <c r="AD28" s="46"/>
      <c r="AE28" s="27"/>
      <c r="AF28" s="46"/>
      <c r="AG28" s="27"/>
      <c r="AH28" s="44">
        <v>39.335648084365253</v>
      </c>
      <c r="AI28" s="27">
        <v>1.1627413399063089</v>
      </c>
      <c r="AJ28" s="46">
        <v>40.602958184012557</v>
      </c>
      <c r="AK28" s="27">
        <v>1.026779308112546</v>
      </c>
      <c r="AL28" s="46">
        <v>39.952518052497233</v>
      </c>
      <c r="AM28" s="27">
        <v>0.77584012091936883</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372</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23.724578709660118</v>
      </c>
      <c r="AR37" s="102">
        <f t="shared" ref="AR37:AR46" si="3">IF(ISNUMBER(T19),T19,NA())</f>
        <v>32.86027823447111</v>
      </c>
      <c r="AS37" s="102">
        <f t="shared" ref="AS37:AS46" si="4">IF(ISNUMBER(Z19),Z19,NA())</f>
        <v>31.491898816876748</v>
      </c>
      <c r="AT37" s="102" t="e">
        <f t="shared" ref="AT37:AT46" si="5">IF(ISNUMBER(AF19),AF19,NA())</f>
        <v>#N/A</v>
      </c>
      <c r="AU37" s="102">
        <f t="shared" ref="AU37:AU46" si="6">IF(ISNUMBER(AL19),AL19,NA())</f>
        <v>39.756745682342228</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29.564077974161851</v>
      </c>
      <c r="AR38" s="102">
        <f t="shared" si="3"/>
        <v>33.088557958252373</v>
      </c>
      <c r="AS38" s="102">
        <f t="shared" si="4"/>
        <v>31.89486118060114</v>
      </c>
      <c r="AT38" s="102" t="e">
        <f t="shared" si="5"/>
        <v>#N/A</v>
      </c>
      <c r="AU38" s="102">
        <f t="shared" si="6"/>
        <v>41.030257145604047</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21.409160529071929</v>
      </c>
      <c r="AR39" s="102">
        <f t="shared" si="3"/>
        <v>21.408480613816611</v>
      </c>
      <c r="AS39" s="102">
        <f t="shared" si="4"/>
        <v>25.2813636336485</v>
      </c>
      <c r="AT39" s="102" t="e">
        <f t="shared" si="5"/>
        <v>#N/A</v>
      </c>
      <c r="AU39" s="102">
        <f t="shared" si="6"/>
        <v>28.35327385777406</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23.246261436673599</v>
      </c>
      <c r="AR40" s="102">
        <f t="shared" si="3"/>
        <v>23.837084485123839</v>
      </c>
      <c r="AS40" s="102">
        <f t="shared" si="4"/>
        <v>30.721908536306049</v>
      </c>
      <c r="AT40" s="102" t="e">
        <f t="shared" si="5"/>
        <v>#N/A</v>
      </c>
      <c r="AU40" s="102">
        <f t="shared" si="6"/>
        <v>33.958649269489086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23.70564713275358</v>
      </c>
      <c r="AR41" s="102">
        <f t="shared" si="3"/>
        <v>28.16654713480737</v>
      </c>
      <c r="AS41" s="102">
        <f t="shared" si="4"/>
        <v>25.932346809492969</v>
      </c>
      <c r="AT41" s="102" t="e">
        <f t="shared" si="5"/>
        <v>#N/A</v>
      </c>
      <c r="AU41" s="102">
        <f t="shared" si="6"/>
        <v>41.591563055036673</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18.232731227390531</v>
      </c>
      <c r="AR42" s="102">
        <f t="shared" si="3"/>
        <v>25.636224587371011</v>
      </c>
      <c r="AS42" s="102">
        <f t="shared" si="4"/>
        <v>29.22324333717517</v>
      </c>
      <c r="AT42" s="102" t="e">
        <f t="shared" si="5"/>
        <v>#N/A</v>
      </c>
      <c r="AU42" s="102">
        <f t="shared" si="6"/>
        <v>36.6017849285046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25.745517499826661</v>
      </c>
      <c r="AR43" s="102">
        <f t="shared" si="3"/>
        <v>31.775372337897501</v>
      </c>
      <c r="AS43" s="102">
        <f t="shared" si="4"/>
        <v>36.769424103235757</v>
      </c>
      <c r="AT43" s="102" t="e">
        <f t="shared" si="5"/>
        <v>#N/A</v>
      </c>
      <c r="AU43" s="102">
        <f t="shared" si="6"/>
        <v>41.098536238096138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28.208831110954041</v>
      </c>
      <c r="AR44" s="102">
        <f t="shared" si="3"/>
        <v>38.561839695310027</v>
      </c>
      <c r="AS44" s="102">
        <f t="shared" si="4"/>
        <v>35.141537768297923</v>
      </c>
      <c r="AT44" s="102" t="e">
        <f t="shared" si="5"/>
        <v>#N/A</v>
      </c>
      <c r="AU44" s="102">
        <f t="shared" si="6"/>
        <v>37.407967181745498</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20.552837380598771</v>
      </c>
      <c r="AR45" s="102">
        <f t="shared" si="3"/>
        <v>27.80960564261893</v>
      </c>
      <c r="AS45" s="102">
        <f t="shared" si="4"/>
        <v>30.000985566495959</v>
      </c>
      <c r="AT45" s="102" t="e">
        <f t="shared" si="5"/>
        <v>#N/A</v>
      </c>
      <c r="AU45" s="102">
        <f t="shared" si="6"/>
        <v>37.00512487429328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27.143263315332511</v>
      </c>
      <c r="AR46" s="102">
        <f t="shared" si="3"/>
        <v>31.924032767136271</v>
      </c>
      <c r="AS46" s="102">
        <f t="shared" si="4"/>
        <v>31.206686041711329</v>
      </c>
      <c r="AT46" s="102" t="e">
        <f t="shared" si="5"/>
        <v>#N/A</v>
      </c>
      <c r="AU46" s="102">
        <f t="shared" si="6"/>
        <v>39.952518052497233</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373</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24.669874120984741</v>
      </c>
      <c r="AR60" s="105">
        <f>IF(ISNUMBER(R19),R19,NA())</f>
        <v>36.438833392987611</v>
      </c>
      <c r="AS60" s="105">
        <f>IF(ISNUMBER(X19),X19,NA())</f>
        <v>38.484695059949281</v>
      </c>
      <c r="AT60" s="105" t="e">
        <f>IF(ISNUMBER(AD19),AD19,NA())</f>
        <v>#N/A</v>
      </c>
      <c r="AU60" s="105">
        <f>IF(ISNUMBER(AJ19),AJ19,NA())</f>
        <v>35.50052159165314</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22.571164395993609</v>
      </c>
      <c r="AR61" s="105">
        <f>IF(ISNUMBER(P19),P19,NA())</f>
        <v>29.502108777810211</v>
      </c>
      <c r="AS61" s="105">
        <f>IF(ISNUMBER(V19),V19,NA())</f>
        <v>24.78709212480932</v>
      </c>
      <c r="AT61" s="105" t="e">
        <f>IF(ISNUMBER(AB19),AB19,NA())</f>
        <v>#N/A</v>
      </c>
      <c r="AU61" s="105">
        <f>IF(ISNUMBER(AH19),AH19,NA())</f>
        <v>43.409231992354783</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31.78272847683083</v>
      </c>
      <c r="AR62" s="105">
        <f>IF(ISNUMBER(R20),R20,NA())</f>
        <v>37.439823520296457</v>
      </c>
      <c r="AS62" s="105">
        <f>IF(ISNUMBER(X20),X20,NA())</f>
        <v>29.8544858891301</v>
      </c>
      <c r="AT62" s="105" t="e">
        <f>IF(ISNUMBER(AD20),AD20,NA())</f>
        <v>#N/A</v>
      </c>
      <c r="AU62" s="105">
        <f>IF(ISNUMBER(AJ20),AJ20,NA())</f>
        <v>44.640255846277363</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28.52658828511451</v>
      </c>
      <c r="AR63" s="105">
        <f>IF(ISNUMBER(P20),P20,NA())</f>
        <v>28.781764163936831</v>
      </c>
      <c r="AS63" s="105">
        <f>IF(ISNUMBER(V20),V20,NA())</f>
        <v>33.048580788558318</v>
      </c>
      <c r="AT63" s="105" t="e">
        <f>IF(ISNUMBER(AB20),AB20,NA())</f>
        <v>#N/A</v>
      </c>
      <c r="AU63" s="105">
        <f>IF(ISNUMBER(AH20),AH20,NA())</f>
        <v>36.945227316497018</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23.74927656084013</v>
      </c>
      <c r="AR64" s="105">
        <f>IF(ISNUMBER(R21),R21,NA())</f>
        <v>25.039652146388921</v>
      </c>
      <c r="AS64" s="105">
        <f>IF(ISNUMBER(X21),X21,NA())</f>
        <v>27.80759860522889</v>
      </c>
      <c r="AT64" s="105" t="e">
        <f>IF(ISNUMBER(AD21),AD21,NA())</f>
        <v>#N/A</v>
      </c>
      <c r="AU64" s="105">
        <f>IF(ISNUMBER(AJ21),AJ21,NA())</f>
        <v>28.884932563990191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18.301103218761689</v>
      </c>
      <c r="AR65" s="105">
        <f>IF(ISNUMBER(P21),P21,NA())</f>
        <v>17.527364438736441</v>
      </c>
      <c r="AS65" s="105">
        <f>IF(ISNUMBER(V21),V21,NA())</f>
        <v>22.710559384734239</v>
      </c>
      <c r="AT65" s="105" t="e">
        <f>IF(ISNUMBER(AB21),AB21,NA())</f>
        <v>#N/A</v>
      </c>
      <c r="AU65" s="105">
        <f>IF(ISNUMBER(AH21),AH21,NA())</f>
        <v>27.057075551629421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22.31308649205867</v>
      </c>
      <c r="AR66" s="105">
        <f>IF(ISNUMBER(R22),R22,NA())</f>
        <v>23.902429766907339</v>
      </c>
      <c r="AS66" s="105">
        <f>IF(ISNUMBER(X22),X22,NA())</f>
        <v>32.48611002181169</v>
      </c>
      <c r="AT66" s="105" t="e">
        <f>IF(ISNUMBER(AD22),AD22,NA())</f>
        <v>#N/A</v>
      </c>
      <c r="AU66" s="105">
        <f>IF(ISNUMBER(AJ22),AJ22,NA())</f>
        <v>34.59115052454446</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24.138602380058199</v>
      </c>
      <c r="AR67" s="105">
        <f>IF(ISNUMBER(P22),P22,NA())</f>
        <v>23.048315827053841</v>
      </c>
      <c r="AS67" s="105">
        <f>IF(ISNUMBER(V22),V22,NA())</f>
        <v>28.803645792636459</v>
      </c>
      <c r="AT67" s="105" t="e">
        <f>IF(ISNUMBER(AB22),AB22,NA())</f>
        <v>#N/A</v>
      </c>
      <c r="AU67" s="105">
        <f>IF(ISNUMBER(AH22),AH22,NA())</f>
        <v>33.982046393757173</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23.074584925486569</v>
      </c>
      <c r="AR68" s="105">
        <f>IF(ISNUMBER(R23),R23,NA())</f>
        <v>31.90462754347671</v>
      </c>
      <c r="AS68" s="105">
        <f>IF(ISNUMBER(X23),X23,NA())</f>
        <v>30.314376961696631</v>
      </c>
      <c r="AT68" s="105" t="e">
        <f>IF(ISNUMBER(AD23),AD23,NA())</f>
        <v>#N/A</v>
      </c>
      <c r="AU68" s="105">
        <f>IF(ISNUMBER(AJ23),AJ23,NA())</f>
        <v>39.848343961816447</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25.574819434937371</v>
      </c>
      <c r="AR69" s="105">
        <f>IF(ISNUMBER(P23),P23,NA())</f>
        <v>25.56123231930464</v>
      </c>
      <c r="AS69" s="105">
        <f>IF(ISNUMBER(V23),V23,NA())</f>
        <v>21.123697283980789</v>
      </c>
      <c r="AT69" s="105" t="e">
        <f>IF(ISNUMBER(AB23),AB23,NA())</f>
        <v>#N/A</v>
      </c>
      <c r="AU69" s="105">
        <f>IF(ISNUMBER(AH23),AH23,NA())</f>
        <v>43.460297666002148</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18.07042505853099</v>
      </c>
      <c r="AR70" s="105">
        <f>IF(ISNUMBER(R24),R24,NA())</f>
        <v>23.497823671014881</v>
      </c>
      <c r="AS70" s="105">
        <f>IF(ISNUMBER(X24),X24,NA())</f>
        <v>29.369906477877549</v>
      </c>
      <c r="AT70" s="105" t="e">
        <f>IF(ISNUMBER(AD24),AD24,NA())</f>
        <v>#N/A</v>
      </c>
      <c r="AU70" s="105">
        <f>IF(ISNUMBER(AJ24),AJ24,NA())</f>
        <v>36.512795933810779</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18.443471127273941</v>
      </c>
      <c r="AR71" s="105">
        <f>IF(ISNUMBER(P24),P24,NA())</f>
        <v>28.046815675193091</v>
      </c>
      <c r="AS71" s="105">
        <f>IF(ISNUMBER(V24),V24,NA())</f>
        <v>29.09433783229839</v>
      </c>
      <c r="AT71" s="105" t="e">
        <f>IF(ISNUMBER(AB24),AB24,NA())</f>
        <v>#N/A</v>
      </c>
      <c r="AU71" s="105">
        <f>IF(ISNUMBER(AH24),AH24,NA())</f>
        <v>36.689361905176312</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28.125944063452931</v>
      </c>
      <c r="AR72" s="105">
        <f>IF(ISNUMBER(R25),R25,NA())</f>
        <v>32.733408642312817</v>
      </c>
      <c r="AS72" s="105">
        <f>IF(ISNUMBER(X25),X25,NA())</f>
        <v>34.603654814114797</v>
      </c>
      <c r="AT72" s="105" t="e">
        <f>IF(ISNUMBER(AD25),AD25,NA())</f>
        <v>#N/A</v>
      </c>
      <c r="AU72" s="105">
        <f>IF(ISNUMBER(AJ25),AJ25,NA())</f>
        <v>41.986131190055502</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22.549774646779209</v>
      </c>
      <c r="AR73" s="105">
        <f>IF(ISNUMBER(P25),P25,NA())</f>
        <v>31.34653481219739</v>
      </c>
      <c r="AS73" s="105">
        <f>IF(ISNUMBER(V25),V25,NA())</f>
        <v>38.91592845128595</v>
      </c>
      <c r="AT73" s="105" t="e">
        <f>IF(ISNUMBER(AB25),AB25,NA())</f>
        <v>#N/A</v>
      </c>
      <c r="AU73" s="105">
        <f>IF(ISNUMBER(AH25),AH25,NA())</f>
        <v>39.424954629195938</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30.202709123115021</v>
      </c>
      <c r="AR74" s="105">
        <f>IF(ISNUMBER(R26),R26,NA())</f>
        <v>35.534991413098368</v>
      </c>
      <c r="AS74" s="105">
        <f>IF(ISNUMBER(X26),X26,NA())</f>
        <v>40.962491349590749</v>
      </c>
      <c r="AT74" s="105" t="e">
        <f>IF(ISNUMBER(AD26),AD26,NA())</f>
        <v>#N/A</v>
      </c>
      <c r="AU74" s="105">
        <f>IF(ISNUMBER(AJ26),AJ26,NA())</f>
        <v>39.729555353781763</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27.864408070975639</v>
      </c>
      <c r="AR75" s="105">
        <f>IF(ISNUMBER(P26),P26,NA())</f>
        <v>40.584613833256682</v>
      </c>
      <c r="AS75" s="105">
        <f>IF(ISNUMBER(V26),V26,NA())</f>
        <v>30.921039928099781</v>
      </c>
      <c r="AT75" s="105" t="e">
        <f>IF(ISNUMBER(AB26),AB26,NA())</f>
        <v>#N/A</v>
      </c>
      <c r="AU75" s="105">
        <f>IF(ISNUMBER(AH26),AH26,NA())</f>
        <v>35.615826868157598</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20.646500132007152</v>
      </c>
      <c r="AR76" s="105">
        <f>IF(ISNUMBER(R27),R27,NA())</f>
        <v>27.142283670626568</v>
      </c>
      <c r="AS76" s="105">
        <f>IF(ISNUMBER(X27),X27,NA())</f>
        <v>31.340175914313019</v>
      </c>
      <c r="AT76" s="105" t="e">
        <f>IF(ISNUMBER(AD27),AD27,NA())</f>
        <v>#N/A</v>
      </c>
      <c r="AU76" s="105">
        <f>IF(ISNUMBER(AJ27),AJ27,NA())</f>
        <v>36.665417308800762</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20.4871012941895</v>
      </c>
      <c r="AR77" s="105">
        <f>IF(ISNUMBER(P27),P27,NA())</f>
        <v>28.579863593602269</v>
      </c>
      <c r="AS77" s="105">
        <f>IF(ISNUMBER(V27),V27,NA())</f>
        <v>28.70496661169614</v>
      </c>
      <c r="AT77" s="105" t="e">
        <f>IF(ISNUMBER(AB27),AB27,NA())</f>
        <v>#N/A</v>
      </c>
      <c r="AU77" s="105">
        <f>IF(ISNUMBER(AH27),AH27,NA())</f>
        <v>37.385884758826258</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28.024855705419348</v>
      </c>
      <c r="AR78" s="105">
        <f>IF(ISNUMBER(R28),R28,NA())</f>
        <v>32.651665113939863</v>
      </c>
      <c r="AS78" s="105">
        <f>IF(ISNUMBER(X28),X28,NA())</f>
        <v>33.000038371034741</v>
      </c>
      <c r="AT78" s="105" t="e">
        <f>IF(ISNUMBER(AD28),AD28,NA())</f>
        <v>#N/A</v>
      </c>
      <c r="AU78" s="105">
        <f>IF(ISNUMBER(AJ28),AJ28,NA())</f>
        <v>40.602958184012557</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26.31202071114534</v>
      </c>
      <c r="AR79" s="105">
        <f>IF(ISNUMBER(P28),P28,NA())</f>
        <v>31.203362467170539</v>
      </c>
      <c r="AS79" s="105">
        <f>IF(ISNUMBER(V28),V28,NA())</f>
        <v>29.431997759171111</v>
      </c>
      <c r="AT79" s="105" t="e">
        <f>IF(ISNUMBER(AB28),AB28,NA())</f>
        <v>#N/A</v>
      </c>
      <c r="AU79" s="105">
        <f>IF(ISNUMBER(AH28),AH28,NA())</f>
        <v>39.335648084365253</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28A3D-54F9-4141-BD2A-56745D96251F}">
  <sheetPr codeName="Blad25"/>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374</v>
      </c>
      <c r="C3" s="2"/>
      <c r="AA3" s="123" t="s">
        <v>261</v>
      </c>
      <c r="AM3" s="3"/>
      <c r="AO3" s="3"/>
      <c r="AQ3" s="3"/>
      <c r="AS3" s="3"/>
      <c r="AU3" s="3"/>
      <c r="AW3" s="3"/>
      <c r="AY3" s="3"/>
      <c r="AZ3" s="3"/>
    </row>
    <row r="4" spans="2:52" ht="19.350000000000001" customHeight="1">
      <c r="B4" s="48" t="s">
        <v>162</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51.873424870340223</v>
      </c>
      <c r="K9" s="36">
        <v>6.4936732116292832</v>
      </c>
      <c r="L9" s="45">
        <v>51.738195363486923</v>
      </c>
      <c r="M9" s="36">
        <v>5.8539404125572601</v>
      </c>
      <c r="N9" s="45">
        <v>51.275041960454907</v>
      </c>
      <c r="O9" s="36">
        <v>4.3563626576868408</v>
      </c>
      <c r="P9" s="43">
        <v>61.065213132736957</v>
      </c>
      <c r="Q9" s="36">
        <v>6.0520810328602899</v>
      </c>
      <c r="R9" s="45">
        <v>56.708185001491373</v>
      </c>
      <c r="S9" s="36">
        <v>5.496057903542817</v>
      </c>
      <c r="T9" s="45">
        <v>58.96064316583859</v>
      </c>
      <c r="U9" s="36">
        <v>4.0329566853630094</v>
      </c>
      <c r="V9" s="43">
        <v>56.133181342454577</v>
      </c>
      <c r="W9" s="36">
        <v>7.6330535039053737</v>
      </c>
      <c r="X9" s="45">
        <v>65.969592470517952</v>
      </c>
      <c r="Y9" s="36">
        <v>5.7916475901331088</v>
      </c>
      <c r="Z9" s="45">
        <v>60.649732292628279</v>
      </c>
      <c r="AA9" s="36">
        <v>4.7949333421481546</v>
      </c>
      <c r="AB9" s="43"/>
      <c r="AC9" s="36"/>
      <c r="AD9" s="45"/>
      <c r="AE9" s="36"/>
      <c r="AF9" s="45"/>
      <c r="AG9" s="36"/>
      <c r="AH9" s="43">
        <v>64.716456694396868</v>
      </c>
      <c r="AI9" s="36">
        <v>6.6075826562796092</v>
      </c>
      <c r="AJ9" s="45">
        <v>57.619715675077622</v>
      </c>
      <c r="AK9" s="36">
        <v>5.9173328848328834</v>
      </c>
      <c r="AL9" s="45">
        <v>61.129604794320137</v>
      </c>
      <c r="AM9" s="36">
        <v>4.4073760262659523</v>
      </c>
      <c r="AN9" s="40"/>
    </row>
    <row r="10" spans="2:52" ht="15" customHeight="1">
      <c r="B10" s="28" t="s">
        <v>272</v>
      </c>
      <c r="C10" s="28" t="s">
        <v>271</v>
      </c>
      <c r="D10" s="29"/>
      <c r="E10" s="31"/>
      <c r="F10" s="30"/>
      <c r="G10" s="31"/>
      <c r="H10" s="30"/>
      <c r="I10" s="31"/>
      <c r="J10" s="29">
        <v>46.551172424239113</v>
      </c>
      <c r="K10" s="31">
        <v>7.6306054761352504</v>
      </c>
      <c r="L10" s="30">
        <v>52.200742434083068</v>
      </c>
      <c r="M10" s="31">
        <v>6.8338011349891037</v>
      </c>
      <c r="N10" s="30">
        <v>50.012220326120691</v>
      </c>
      <c r="O10" s="31">
        <v>4.9779143864852724</v>
      </c>
      <c r="P10" s="29">
        <v>54.407013263570228</v>
      </c>
      <c r="Q10" s="31">
        <v>6.2920687038090168</v>
      </c>
      <c r="R10" s="30">
        <v>57.531822554967917</v>
      </c>
      <c r="S10" s="31">
        <v>4.9390616493815269</v>
      </c>
      <c r="T10" s="30">
        <v>56.177169649709882</v>
      </c>
      <c r="U10" s="31">
        <v>4.0190107193703861</v>
      </c>
      <c r="V10" s="29">
        <v>52.576145330939909</v>
      </c>
      <c r="W10" s="31">
        <v>7.3967584227648384</v>
      </c>
      <c r="X10" s="30">
        <v>53.239797042980072</v>
      </c>
      <c r="Y10" s="31">
        <v>6.5247207083904986</v>
      </c>
      <c r="Z10" s="30">
        <v>53.320517765808937</v>
      </c>
      <c r="AA10" s="31">
        <v>5.0343231076232184</v>
      </c>
      <c r="AB10" s="29"/>
      <c r="AC10" s="31"/>
      <c r="AD10" s="30"/>
      <c r="AE10" s="31"/>
      <c r="AF10" s="30"/>
      <c r="AG10" s="31"/>
      <c r="AH10" s="29">
        <v>65.070114303104859</v>
      </c>
      <c r="AI10" s="31">
        <v>6.8547460893718331</v>
      </c>
      <c r="AJ10" s="30">
        <v>60.557275365810767</v>
      </c>
      <c r="AK10" s="31">
        <v>5.9177173504212703</v>
      </c>
      <c r="AL10" s="30">
        <v>63.266377477002123</v>
      </c>
      <c r="AM10" s="31">
        <v>4.5680884774116466</v>
      </c>
      <c r="AN10" s="40"/>
    </row>
    <row r="11" spans="2:52" ht="15" customHeight="1">
      <c r="B11" s="28" t="s">
        <v>273</v>
      </c>
      <c r="C11" s="28" t="s">
        <v>271</v>
      </c>
      <c r="D11" s="29"/>
      <c r="E11" s="31"/>
      <c r="F11" s="30"/>
      <c r="G11" s="31"/>
      <c r="H11" s="30"/>
      <c r="I11" s="31"/>
      <c r="J11" s="29">
        <v>51.495392701584663</v>
      </c>
      <c r="K11" s="31">
        <v>6.7110065739994784</v>
      </c>
      <c r="L11" s="30">
        <v>46.286692965697227</v>
      </c>
      <c r="M11" s="31">
        <v>5.7199086683069362</v>
      </c>
      <c r="N11" s="30">
        <v>49.671922177472062</v>
      </c>
      <c r="O11" s="31">
        <v>4.3718547160494916</v>
      </c>
      <c r="P11" s="29">
        <v>47.670221184927208</v>
      </c>
      <c r="Q11" s="31">
        <v>7.4705790062258064</v>
      </c>
      <c r="R11" s="30">
        <v>49.966712099290831</v>
      </c>
      <c r="S11" s="31">
        <v>5.8866528623838459</v>
      </c>
      <c r="T11" s="30">
        <v>47.978456233551363</v>
      </c>
      <c r="U11" s="31">
        <v>4.8850901779228364</v>
      </c>
      <c r="V11" s="29">
        <v>54.4183344770221</v>
      </c>
      <c r="W11" s="31">
        <v>7.7209703842882504</v>
      </c>
      <c r="X11" s="30">
        <v>56.719195479559772</v>
      </c>
      <c r="Y11" s="31">
        <v>6.302893951675248</v>
      </c>
      <c r="Z11" s="30">
        <v>55.588677526729782</v>
      </c>
      <c r="AA11" s="31">
        <v>4.9868771613060359</v>
      </c>
      <c r="AB11" s="29"/>
      <c r="AC11" s="31"/>
      <c r="AD11" s="30"/>
      <c r="AE11" s="31"/>
      <c r="AF11" s="30"/>
      <c r="AG11" s="31"/>
      <c r="AH11" s="29">
        <v>47.621840744953481</v>
      </c>
      <c r="AI11" s="31">
        <v>7.9057278723521529</v>
      </c>
      <c r="AJ11" s="30">
        <v>58.934566258681819</v>
      </c>
      <c r="AK11" s="31">
        <v>5.9920013244439296</v>
      </c>
      <c r="AL11" s="30">
        <v>55.54885894487073</v>
      </c>
      <c r="AM11" s="31">
        <v>4.6646218293648678</v>
      </c>
      <c r="AN11" s="40"/>
    </row>
    <row r="12" spans="2:52" ht="15" customHeight="1">
      <c r="B12" s="28" t="s">
        <v>274</v>
      </c>
      <c r="C12" s="28" t="s">
        <v>271</v>
      </c>
      <c r="D12" s="29"/>
      <c r="E12" s="31"/>
      <c r="F12" s="30"/>
      <c r="G12" s="31"/>
      <c r="H12" s="30"/>
      <c r="I12" s="31"/>
      <c r="J12" s="29">
        <v>51.769948642613308</v>
      </c>
      <c r="K12" s="31">
        <v>6.6074447740475799</v>
      </c>
      <c r="L12" s="30">
        <v>50.423479959365771</v>
      </c>
      <c r="M12" s="31">
        <v>5.9064062662730041</v>
      </c>
      <c r="N12" s="30">
        <v>51.07373033542715</v>
      </c>
      <c r="O12" s="31">
        <v>4.3003198099041224</v>
      </c>
      <c r="P12" s="29">
        <v>53.987035192748273</v>
      </c>
      <c r="Q12" s="31">
        <v>6.2070612646421219</v>
      </c>
      <c r="R12" s="30">
        <v>59.644807785237219</v>
      </c>
      <c r="S12" s="31">
        <v>5.4391511464179416</v>
      </c>
      <c r="T12" s="30">
        <v>56.336028301316119</v>
      </c>
      <c r="U12" s="31">
        <v>4.1564694014963983</v>
      </c>
      <c r="V12" s="29">
        <v>64.022033635913687</v>
      </c>
      <c r="W12" s="31">
        <v>7.5953384269123134</v>
      </c>
      <c r="X12" s="30">
        <v>60.172667816994377</v>
      </c>
      <c r="Y12" s="31">
        <v>5.7627558494241953</v>
      </c>
      <c r="Z12" s="30">
        <v>61.544974106099723</v>
      </c>
      <c r="AA12" s="31">
        <v>4.7736364143676884</v>
      </c>
      <c r="AB12" s="29"/>
      <c r="AC12" s="31"/>
      <c r="AD12" s="30"/>
      <c r="AE12" s="31"/>
      <c r="AF12" s="30"/>
      <c r="AG12" s="31"/>
      <c r="AH12" s="29">
        <v>67.202686809732995</v>
      </c>
      <c r="AI12" s="31">
        <v>6.0263588865135382</v>
      </c>
      <c r="AJ12" s="30">
        <v>67.4747920796069</v>
      </c>
      <c r="AK12" s="31">
        <v>5.176821106321694</v>
      </c>
      <c r="AL12" s="30">
        <v>67.213063635275361</v>
      </c>
      <c r="AM12" s="31">
        <v>4.0438849145557061</v>
      </c>
      <c r="AN12" s="40"/>
    </row>
    <row r="13" spans="2:52" ht="15" customHeight="1">
      <c r="B13" s="28" t="s">
        <v>275</v>
      </c>
      <c r="C13" s="28" t="s">
        <v>271</v>
      </c>
      <c r="D13" s="29"/>
      <c r="E13" s="31"/>
      <c r="F13" s="30"/>
      <c r="G13" s="31"/>
      <c r="H13" s="30"/>
      <c r="I13" s="31"/>
      <c r="J13" s="29">
        <v>49.735138467524003</v>
      </c>
      <c r="K13" s="31">
        <v>6.4152908191889901</v>
      </c>
      <c r="L13" s="30">
        <v>48.882084644467398</v>
      </c>
      <c r="M13" s="31">
        <v>5.7813200810436758</v>
      </c>
      <c r="N13" s="30">
        <v>48.899149945641561</v>
      </c>
      <c r="O13" s="31">
        <v>4.2802656043272496</v>
      </c>
      <c r="P13" s="29">
        <v>48.627707923672297</v>
      </c>
      <c r="Q13" s="31">
        <v>6.8309928448689439</v>
      </c>
      <c r="R13" s="30">
        <v>54.363478101978771</v>
      </c>
      <c r="S13" s="31">
        <v>5.6085274946861556</v>
      </c>
      <c r="T13" s="30">
        <v>51.452627965237262</v>
      </c>
      <c r="U13" s="31">
        <v>4.3463037692628346</v>
      </c>
      <c r="V13" s="29">
        <v>51.383504844081529</v>
      </c>
      <c r="W13" s="31">
        <v>7.5907123724163412</v>
      </c>
      <c r="X13" s="30">
        <v>57.388557185611653</v>
      </c>
      <c r="Y13" s="31">
        <v>6.3770584057953439</v>
      </c>
      <c r="Z13" s="30">
        <v>54.186240170077923</v>
      </c>
      <c r="AA13" s="31">
        <v>5.0632863595384183</v>
      </c>
      <c r="AB13" s="29"/>
      <c r="AC13" s="31"/>
      <c r="AD13" s="30"/>
      <c r="AE13" s="31"/>
      <c r="AF13" s="30"/>
      <c r="AG13" s="31"/>
      <c r="AH13" s="29">
        <v>60.091663009741822</v>
      </c>
      <c r="AI13" s="31">
        <v>6.8089835328866686</v>
      </c>
      <c r="AJ13" s="30">
        <v>57.138216556203012</v>
      </c>
      <c r="AK13" s="31">
        <v>5.5108603573392214</v>
      </c>
      <c r="AL13" s="30">
        <v>58.461509334941319</v>
      </c>
      <c r="AM13" s="31">
        <v>4.350872849532383</v>
      </c>
      <c r="AN13" s="40"/>
    </row>
    <row r="14" spans="2:52" ht="15" customHeight="1">
      <c r="B14" s="28" t="s">
        <v>276</v>
      </c>
      <c r="C14" s="28" t="s">
        <v>271</v>
      </c>
      <c r="D14" s="29"/>
      <c r="E14" s="31"/>
      <c r="F14" s="30"/>
      <c r="G14" s="31"/>
      <c r="H14" s="30"/>
      <c r="I14" s="31"/>
      <c r="J14" s="29">
        <v>49.312202620187257</v>
      </c>
      <c r="K14" s="31">
        <v>2.4355817965969329</v>
      </c>
      <c r="L14" s="30">
        <v>50.421109174176728</v>
      </c>
      <c r="M14" s="31">
        <v>2.0547834098299971</v>
      </c>
      <c r="N14" s="30">
        <v>49.799680142920039</v>
      </c>
      <c r="O14" s="31">
        <v>1.5907715436257519</v>
      </c>
      <c r="P14" s="29">
        <v>57.711633306804032</v>
      </c>
      <c r="Q14" s="31">
        <v>2.2956149899574401</v>
      </c>
      <c r="R14" s="30">
        <v>55.27119883657695</v>
      </c>
      <c r="S14" s="31">
        <v>1.9738303037986289</v>
      </c>
      <c r="T14" s="30">
        <v>56.378025919719903</v>
      </c>
      <c r="U14" s="31">
        <v>1.510233025941377</v>
      </c>
      <c r="V14" s="29">
        <v>63.884864438549457</v>
      </c>
      <c r="W14" s="31">
        <v>2.448314756749193</v>
      </c>
      <c r="X14" s="30">
        <v>61.509175572162867</v>
      </c>
      <c r="Y14" s="31">
        <v>2.1026232215607399</v>
      </c>
      <c r="Z14" s="30">
        <v>62.686717966594763</v>
      </c>
      <c r="AA14" s="31">
        <v>1.616473834755072</v>
      </c>
      <c r="AB14" s="29"/>
      <c r="AC14" s="31"/>
      <c r="AD14" s="30"/>
      <c r="AE14" s="31"/>
      <c r="AF14" s="30"/>
      <c r="AG14" s="31"/>
      <c r="AH14" s="29">
        <v>66.753519486124588</v>
      </c>
      <c r="AI14" s="31">
        <v>2.8356508193674519</v>
      </c>
      <c r="AJ14" s="30">
        <v>65.671224388187511</v>
      </c>
      <c r="AK14" s="31">
        <v>2.457974322252876</v>
      </c>
      <c r="AL14" s="30">
        <v>66.227437127162219</v>
      </c>
      <c r="AM14" s="31">
        <v>1.871344942400432</v>
      </c>
      <c r="AN14" s="40"/>
    </row>
    <row r="15" spans="2:52" ht="15" customHeight="1">
      <c r="B15" s="28" t="s">
        <v>277</v>
      </c>
      <c r="C15" s="28" t="s">
        <v>271</v>
      </c>
      <c r="D15" s="29"/>
      <c r="E15" s="31"/>
      <c r="F15" s="30"/>
      <c r="G15" s="31"/>
      <c r="H15" s="30"/>
      <c r="I15" s="31"/>
      <c r="J15" s="29">
        <v>49.948258450944408</v>
      </c>
      <c r="K15" s="31">
        <v>6.7846585696996922</v>
      </c>
      <c r="L15" s="30">
        <v>54.469630949620367</v>
      </c>
      <c r="M15" s="31">
        <v>6.0813252080794467</v>
      </c>
      <c r="N15" s="30">
        <v>51.93687625096571</v>
      </c>
      <c r="O15" s="31">
        <v>4.5779303745435822</v>
      </c>
      <c r="P15" s="29">
        <v>55.972676373799381</v>
      </c>
      <c r="Q15" s="31">
        <v>6.6293360023797927</v>
      </c>
      <c r="R15" s="30">
        <v>54.920376714131187</v>
      </c>
      <c r="S15" s="31">
        <v>5.3831111405530763</v>
      </c>
      <c r="T15" s="30">
        <v>56.192001713792394</v>
      </c>
      <c r="U15" s="31">
        <v>4.275517350408597</v>
      </c>
      <c r="V15" s="29">
        <v>64.104962846305838</v>
      </c>
      <c r="W15" s="31">
        <v>7.1959919530784067</v>
      </c>
      <c r="X15" s="30">
        <v>55.599636377769322</v>
      </c>
      <c r="Y15" s="31">
        <v>6.6471403196502798</v>
      </c>
      <c r="Z15" s="30">
        <v>60.434261871139938</v>
      </c>
      <c r="AA15" s="31">
        <v>4.9144760550164364</v>
      </c>
      <c r="AB15" s="29"/>
      <c r="AC15" s="31"/>
      <c r="AD15" s="30"/>
      <c r="AE15" s="31"/>
      <c r="AF15" s="30"/>
      <c r="AG15" s="31"/>
      <c r="AH15" s="29">
        <v>58.399823249374187</v>
      </c>
      <c r="AI15" s="31">
        <v>7.3458053530957912</v>
      </c>
      <c r="AJ15" s="30">
        <v>60.936873164153752</v>
      </c>
      <c r="AK15" s="31">
        <v>5.9144530769277504</v>
      </c>
      <c r="AL15" s="30">
        <v>59.733625221067797</v>
      </c>
      <c r="AM15" s="31">
        <v>4.6216157260618456</v>
      </c>
      <c r="AN15" s="40"/>
    </row>
    <row r="16" spans="2:52" ht="15" customHeight="1">
      <c r="B16" s="28" t="s">
        <v>278</v>
      </c>
      <c r="C16" s="28" t="s">
        <v>271</v>
      </c>
      <c r="D16" s="29"/>
      <c r="E16" s="31"/>
      <c r="F16" s="30"/>
      <c r="G16" s="31"/>
      <c r="H16" s="30"/>
      <c r="I16" s="31"/>
      <c r="J16" s="29">
        <v>52.709577496945407</v>
      </c>
      <c r="K16" s="31">
        <v>6.4548045744514333</v>
      </c>
      <c r="L16" s="30">
        <v>50.319391434110052</v>
      </c>
      <c r="M16" s="31">
        <v>5.8213182728248718</v>
      </c>
      <c r="N16" s="30">
        <v>51.528978277956881</v>
      </c>
      <c r="O16" s="31">
        <v>4.3429723142309413</v>
      </c>
      <c r="P16" s="29">
        <v>62.010287494255998</v>
      </c>
      <c r="Q16" s="31">
        <v>6.2842619163648861</v>
      </c>
      <c r="R16" s="30">
        <v>60.418989227409128</v>
      </c>
      <c r="S16" s="31">
        <v>5.4472569108579227</v>
      </c>
      <c r="T16" s="30">
        <v>61.647888100786851</v>
      </c>
      <c r="U16" s="31">
        <v>4.136238388886337</v>
      </c>
      <c r="V16" s="29">
        <v>57.855885446493119</v>
      </c>
      <c r="W16" s="31">
        <v>7.7799284505337676</v>
      </c>
      <c r="X16" s="30">
        <v>58.418401554789021</v>
      </c>
      <c r="Y16" s="31">
        <v>6.3356851006574733</v>
      </c>
      <c r="Z16" s="30">
        <v>58.171982292059873</v>
      </c>
      <c r="AA16" s="31">
        <v>5.0764379568113309</v>
      </c>
      <c r="AB16" s="29"/>
      <c r="AC16" s="31"/>
      <c r="AD16" s="30"/>
      <c r="AE16" s="31"/>
      <c r="AF16" s="30"/>
      <c r="AG16" s="31"/>
      <c r="AH16" s="29">
        <v>67.576477256934353</v>
      </c>
      <c r="AI16" s="31">
        <v>6.6704118704802529</v>
      </c>
      <c r="AJ16" s="30">
        <v>64.75606741695276</v>
      </c>
      <c r="AK16" s="31">
        <v>5.5862735121631317</v>
      </c>
      <c r="AL16" s="30">
        <v>66.259813991193496</v>
      </c>
      <c r="AM16" s="31">
        <v>4.3306288286346204</v>
      </c>
      <c r="AN16" s="40"/>
    </row>
    <row r="17" spans="2:61" ht="15" customHeight="1">
      <c r="B17" s="32" t="s">
        <v>279</v>
      </c>
      <c r="C17" s="28" t="s">
        <v>271</v>
      </c>
      <c r="D17" s="29"/>
      <c r="E17" s="31"/>
      <c r="F17" s="30"/>
      <c r="G17" s="31"/>
      <c r="H17" s="30"/>
      <c r="I17" s="31"/>
      <c r="J17" s="29">
        <v>49.987797028965311</v>
      </c>
      <c r="K17" s="31">
        <v>1.862866987524447</v>
      </c>
      <c r="L17" s="30">
        <v>50.168710369977482</v>
      </c>
      <c r="M17" s="31">
        <v>1.6175787837563711</v>
      </c>
      <c r="N17" s="30">
        <v>50.046374038709459</v>
      </c>
      <c r="O17" s="31">
        <v>1.2337282561559331</v>
      </c>
      <c r="P17" s="29">
        <v>56.781199848571028</v>
      </c>
      <c r="Q17" s="31">
        <v>1.7431108051718101</v>
      </c>
      <c r="R17" s="30">
        <v>55.470667520336278</v>
      </c>
      <c r="S17" s="31">
        <v>1.5055857132887711</v>
      </c>
      <c r="T17" s="30">
        <v>56.095996167586371</v>
      </c>
      <c r="U17" s="31">
        <v>1.150736231510741</v>
      </c>
      <c r="V17" s="29">
        <v>61.093273048380112</v>
      </c>
      <c r="W17" s="31">
        <v>1.931335886346919</v>
      </c>
      <c r="X17" s="30">
        <v>61.012137363435613</v>
      </c>
      <c r="Y17" s="31">
        <v>1.620522584981565</v>
      </c>
      <c r="Z17" s="30">
        <v>61.032411781025218</v>
      </c>
      <c r="AA17" s="31">
        <v>1.26686656110031</v>
      </c>
      <c r="AB17" s="29"/>
      <c r="AC17" s="31"/>
      <c r="AD17" s="30"/>
      <c r="AE17" s="31"/>
      <c r="AF17" s="30"/>
      <c r="AG17" s="31"/>
      <c r="AH17" s="29">
        <v>65.271535298590436</v>
      </c>
      <c r="AI17" s="31">
        <v>2.0955473156364151</v>
      </c>
      <c r="AJ17" s="30">
        <v>63.527151848455588</v>
      </c>
      <c r="AK17" s="31">
        <v>1.807345405501037</v>
      </c>
      <c r="AL17" s="30">
        <v>64.382634956835005</v>
      </c>
      <c r="AM17" s="31">
        <v>1.38127650812282</v>
      </c>
      <c r="AN17" s="40"/>
    </row>
    <row r="18" spans="2:61" ht="15" customHeight="1">
      <c r="B18" s="26" t="s">
        <v>280</v>
      </c>
      <c r="C18" s="38" t="s">
        <v>271</v>
      </c>
      <c r="D18" s="44"/>
      <c r="E18" s="27"/>
      <c r="F18" s="46"/>
      <c r="G18" s="27"/>
      <c r="H18" s="46"/>
      <c r="I18" s="27"/>
      <c r="J18" s="44">
        <v>52.883883410156322</v>
      </c>
      <c r="K18" s="27">
        <v>0.85725338334167178</v>
      </c>
      <c r="L18" s="46">
        <v>52.279482882026471</v>
      </c>
      <c r="M18" s="27">
        <v>0.76301991629679211</v>
      </c>
      <c r="N18" s="46">
        <v>52.560170745213647</v>
      </c>
      <c r="O18" s="27">
        <v>0.57517181747218649</v>
      </c>
      <c r="P18" s="44">
        <v>57.10825417615424</v>
      </c>
      <c r="Q18" s="27">
        <v>0.92247672545444637</v>
      </c>
      <c r="R18" s="46">
        <v>56.319072202419747</v>
      </c>
      <c r="S18" s="27">
        <v>0.79115112511051189</v>
      </c>
      <c r="T18" s="46">
        <v>56.687171404426628</v>
      </c>
      <c r="U18" s="27">
        <v>0.60978659001759139</v>
      </c>
      <c r="V18" s="44">
        <v>59.837142232523973</v>
      </c>
      <c r="W18" s="27">
        <v>1.0828934597704729</v>
      </c>
      <c r="X18" s="46">
        <v>60.193027755761683</v>
      </c>
      <c r="Y18" s="27">
        <v>0.89743885480217944</v>
      </c>
      <c r="Z18" s="46">
        <v>59.997093784437553</v>
      </c>
      <c r="AA18" s="27">
        <v>0.70577199427959147</v>
      </c>
      <c r="AB18" s="44"/>
      <c r="AC18" s="27"/>
      <c r="AD18" s="46"/>
      <c r="AE18" s="27"/>
      <c r="AF18" s="46"/>
      <c r="AG18" s="27"/>
      <c r="AH18" s="44">
        <v>62.744135727388539</v>
      </c>
      <c r="AI18" s="27">
        <v>1.1518866650332751</v>
      </c>
      <c r="AJ18" s="46">
        <v>62.972106714716944</v>
      </c>
      <c r="AK18" s="27">
        <v>1.007502522601156</v>
      </c>
      <c r="AL18" s="46">
        <v>62.841976029946437</v>
      </c>
      <c r="AM18" s="27">
        <v>0.76566212064249628</v>
      </c>
      <c r="AN18" s="40"/>
    </row>
    <row r="19" spans="2:61" ht="15" customHeight="1">
      <c r="B19" s="37" t="s">
        <v>270</v>
      </c>
      <c r="C19" s="37" t="s">
        <v>281</v>
      </c>
      <c r="D19" s="47"/>
      <c r="E19" s="36"/>
      <c r="F19" s="45"/>
      <c r="G19" s="36"/>
      <c r="H19" s="45"/>
      <c r="I19" s="36"/>
      <c r="J19" s="43">
        <v>51.438159233277702</v>
      </c>
      <c r="K19" s="36">
        <v>6.1246965135596358</v>
      </c>
      <c r="L19" s="45">
        <v>50.632246113596302</v>
      </c>
      <c r="M19" s="36">
        <v>5.4966639715322483</v>
      </c>
      <c r="N19" s="45">
        <v>50.19560726292319</v>
      </c>
      <c r="O19" s="36">
        <v>4.2377752476926176</v>
      </c>
      <c r="P19" s="43">
        <v>60.977041234831077</v>
      </c>
      <c r="Q19" s="36">
        <v>5.9133112539769712</v>
      </c>
      <c r="R19" s="45">
        <v>55.715209994023553</v>
      </c>
      <c r="S19" s="36">
        <v>5.3234258070753988</v>
      </c>
      <c r="T19" s="45">
        <v>58.295684731440993</v>
      </c>
      <c r="U19" s="36">
        <v>3.9468580030166072</v>
      </c>
      <c r="V19" s="43">
        <v>56.100249973306717</v>
      </c>
      <c r="W19" s="36">
        <v>7.3588909671635374</v>
      </c>
      <c r="X19" s="45">
        <v>64.918571913915429</v>
      </c>
      <c r="Y19" s="36">
        <v>5.6517157299328709</v>
      </c>
      <c r="Z19" s="45">
        <v>60.336987700091882</v>
      </c>
      <c r="AA19" s="36">
        <v>4.6991473686912251</v>
      </c>
      <c r="AB19" s="43"/>
      <c r="AC19" s="36"/>
      <c r="AD19" s="45"/>
      <c r="AE19" s="36"/>
      <c r="AF19" s="45"/>
      <c r="AG19" s="36"/>
      <c r="AH19" s="43">
        <v>64.242371706716284</v>
      </c>
      <c r="AI19" s="36">
        <v>6.4397539587550012</v>
      </c>
      <c r="AJ19" s="45">
        <v>57.252473674012357</v>
      </c>
      <c r="AK19" s="36">
        <v>5.7773992720868916</v>
      </c>
      <c r="AL19" s="45">
        <v>60.232456297135208</v>
      </c>
      <c r="AM19" s="36">
        <v>4.3071475826725214</v>
      </c>
      <c r="AN19" s="41"/>
    </row>
    <row r="20" spans="2:61" ht="15" customHeight="1">
      <c r="B20" s="28" t="s">
        <v>272</v>
      </c>
      <c r="C20" s="28" t="s">
        <v>281</v>
      </c>
      <c r="D20" s="29"/>
      <c r="E20" s="31"/>
      <c r="F20" s="30"/>
      <c r="G20" s="31"/>
      <c r="H20" s="30"/>
      <c r="I20" s="31"/>
      <c r="J20" s="29">
        <v>48.342491019584308</v>
      </c>
      <c r="K20" s="31">
        <v>7.4964121240831236</v>
      </c>
      <c r="L20" s="30">
        <v>50.373534451622312</v>
      </c>
      <c r="M20" s="31">
        <v>6.6402977753035266</v>
      </c>
      <c r="N20" s="30">
        <v>49.535811587742558</v>
      </c>
      <c r="O20" s="31">
        <v>4.853511786088843</v>
      </c>
      <c r="P20" s="29">
        <v>53.344152460934033</v>
      </c>
      <c r="Q20" s="31">
        <v>6.0754513010399496</v>
      </c>
      <c r="R20" s="30">
        <v>55.211640217438926</v>
      </c>
      <c r="S20" s="31">
        <v>4.9936475218848919</v>
      </c>
      <c r="T20" s="30">
        <v>54.925168454211523</v>
      </c>
      <c r="U20" s="31">
        <v>3.9145275782517142</v>
      </c>
      <c r="V20" s="29">
        <v>52.037980711724913</v>
      </c>
      <c r="W20" s="31">
        <v>7.2215452011936714</v>
      </c>
      <c r="X20" s="30">
        <v>52.876250379471827</v>
      </c>
      <c r="Y20" s="31">
        <v>6.3783367803157516</v>
      </c>
      <c r="Z20" s="30">
        <v>52.857012902506298</v>
      </c>
      <c r="AA20" s="31">
        <v>4.9188037692761259</v>
      </c>
      <c r="AB20" s="29"/>
      <c r="AC20" s="31"/>
      <c r="AD20" s="30"/>
      <c r="AE20" s="31"/>
      <c r="AF20" s="30"/>
      <c r="AG20" s="31"/>
      <c r="AH20" s="29">
        <v>63.857076823806473</v>
      </c>
      <c r="AI20" s="31">
        <v>6.7000356885516421</v>
      </c>
      <c r="AJ20" s="30">
        <v>60.060965257792141</v>
      </c>
      <c r="AK20" s="31">
        <v>5.7962633350242321</v>
      </c>
      <c r="AL20" s="30">
        <v>62.270053381676227</v>
      </c>
      <c r="AM20" s="31">
        <v>4.4665470861472434</v>
      </c>
      <c r="AN20" s="40"/>
    </row>
    <row r="21" spans="2:61" ht="15" customHeight="1">
      <c r="B21" s="28" t="s">
        <v>273</v>
      </c>
      <c r="C21" s="28" t="s">
        <v>281</v>
      </c>
      <c r="D21" s="29"/>
      <c r="E21" s="31"/>
      <c r="F21" s="30"/>
      <c r="G21" s="31"/>
      <c r="H21" s="30"/>
      <c r="I21" s="31"/>
      <c r="J21" s="29">
        <v>52.051105515721787</v>
      </c>
      <c r="K21" s="31">
        <v>6.359770536160358</v>
      </c>
      <c r="L21" s="30">
        <v>47.093276578384852</v>
      </c>
      <c r="M21" s="31">
        <v>5.4360728404124092</v>
      </c>
      <c r="N21" s="30">
        <v>49.667398216693122</v>
      </c>
      <c r="O21" s="31">
        <v>4.1894157122520088</v>
      </c>
      <c r="P21" s="29">
        <v>47.12857972873131</v>
      </c>
      <c r="Q21" s="31">
        <v>7.2937512880753026</v>
      </c>
      <c r="R21" s="30">
        <v>49.179390117139853</v>
      </c>
      <c r="S21" s="31">
        <v>5.7663509991692781</v>
      </c>
      <c r="T21" s="30">
        <v>48.349107197705031</v>
      </c>
      <c r="U21" s="31">
        <v>4.6115039704390268</v>
      </c>
      <c r="V21" s="29">
        <v>54.638284269398682</v>
      </c>
      <c r="W21" s="31">
        <v>7.6970531828178448</v>
      </c>
      <c r="X21" s="30">
        <v>56.151076056696667</v>
      </c>
      <c r="Y21" s="31">
        <v>6.3521899187876656</v>
      </c>
      <c r="Z21" s="30">
        <v>55.424974575643553</v>
      </c>
      <c r="AA21" s="31">
        <v>5.0014055033908438</v>
      </c>
      <c r="AB21" s="29"/>
      <c r="AC21" s="31"/>
      <c r="AD21" s="30"/>
      <c r="AE21" s="31"/>
      <c r="AF21" s="30"/>
      <c r="AG21" s="31"/>
      <c r="AH21" s="29">
        <v>47.096359126129911</v>
      </c>
      <c r="AI21" s="31">
        <v>7.693479201110681</v>
      </c>
      <c r="AJ21" s="30">
        <v>57.763639121157937</v>
      </c>
      <c r="AK21" s="31">
        <v>5.8556418703439084</v>
      </c>
      <c r="AL21" s="30">
        <v>54.63488828862657</v>
      </c>
      <c r="AM21" s="31">
        <v>4.5494209653476609</v>
      </c>
      <c r="AN21" s="40"/>
    </row>
    <row r="22" spans="2:61" ht="15" customHeight="1">
      <c r="B22" s="28" t="s">
        <v>274</v>
      </c>
      <c r="C22" s="28" t="s">
        <v>281</v>
      </c>
      <c r="D22" s="29"/>
      <c r="E22" s="31"/>
      <c r="F22" s="30"/>
      <c r="G22" s="31"/>
      <c r="H22" s="30"/>
      <c r="I22" s="31"/>
      <c r="J22" s="29">
        <v>51.84214899397368</v>
      </c>
      <c r="K22" s="31">
        <v>6.2327288461488743</v>
      </c>
      <c r="L22" s="30">
        <v>49.132573187058277</v>
      </c>
      <c r="M22" s="31">
        <v>5.6103699279087067</v>
      </c>
      <c r="N22" s="30">
        <v>50.44557466621805</v>
      </c>
      <c r="O22" s="31">
        <v>4.2025797646991334</v>
      </c>
      <c r="P22" s="29">
        <v>54.326066865932127</v>
      </c>
      <c r="Q22" s="31">
        <v>6.1879374722130196</v>
      </c>
      <c r="R22" s="30">
        <v>58.826323840831577</v>
      </c>
      <c r="S22" s="31">
        <v>5.0475589440544084</v>
      </c>
      <c r="T22" s="30">
        <v>55.839227339473148</v>
      </c>
      <c r="U22" s="31">
        <v>4.0638429500980617</v>
      </c>
      <c r="V22" s="29">
        <v>63.205171187498522</v>
      </c>
      <c r="W22" s="31">
        <v>7.4053451011031779</v>
      </c>
      <c r="X22" s="30">
        <v>59.609950639788899</v>
      </c>
      <c r="Y22" s="31">
        <v>5.6537257950904696</v>
      </c>
      <c r="Z22" s="30">
        <v>60.870378269946279</v>
      </c>
      <c r="AA22" s="31">
        <v>4.6687015948182484</v>
      </c>
      <c r="AB22" s="29"/>
      <c r="AC22" s="31"/>
      <c r="AD22" s="30"/>
      <c r="AE22" s="31"/>
      <c r="AF22" s="30"/>
      <c r="AG22" s="31"/>
      <c r="AH22" s="29">
        <v>66.968198966982769</v>
      </c>
      <c r="AI22" s="31">
        <v>5.8744202081912666</v>
      </c>
      <c r="AJ22" s="30">
        <v>67.624273101650004</v>
      </c>
      <c r="AK22" s="31">
        <v>5.122802261671966</v>
      </c>
      <c r="AL22" s="30">
        <v>66.246412582095431</v>
      </c>
      <c r="AM22" s="31">
        <v>3.973588478346624</v>
      </c>
      <c r="AN22" s="40"/>
    </row>
    <row r="23" spans="2:61" ht="15" customHeight="1">
      <c r="B23" s="28" t="s">
        <v>275</v>
      </c>
      <c r="C23" s="28" t="s">
        <v>281</v>
      </c>
      <c r="D23" s="29"/>
      <c r="E23" s="31"/>
      <c r="F23" s="30"/>
      <c r="G23" s="31"/>
      <c r="H23" s="30"/>
      <c r="I23" s="31"/>
      <c r="J23" s="29">
        <v>49.332009991896371</v>
      </c>
      <c r="K23" s="31">
        <v>6.1939736792302638</v>
      </c>
      <c r="L23" s="30">
        <v>47.634306692058509</v>
      </c>
      <c r="M23" s="31">
        <v>5.544373287096632</v>
      </c>
      <c r="N23" s="30">
        <v>48.343509959764432</v>
      </c>
      <c r="O23" s="31">
        <v>4.1793551674215728</v>
      </c>
      <c r="P23" s="29">
        <v>47.808162471508112</v>
      </c>
      <c r="Q23" s="31">
        <v>6.5046460168303009</v>
      </c>
      <c r="R23" s="30">
        <v>53.530112214101017</v>
      </c>
      <c r="S23" s="31">
        <v>5.4584868142390386</v>
      </c>
      <c r="T23" s="30">
        <v>50.925321521786003</v>
      </c>
      <c r="U23" s="31">
        <v>4.2599396573795776</v>
      </c>
      <c r="V23" s="29">
        <v>50.336217788909607</v>
      </c>
      <c r="W23" s="31">
        <v>7.3599907392689037</v>
      </c>
      <c r="X23" s="30">
        <v>56.248050597930977</v>
      </c>
      <c r="Y23" s="31">
        <v>6.0257874873617556</v>
      </c>
      <c r="Z23" s="30">
        <v>53.400841300095628</v>
      </c>
      <c r="AA23" s="31">
        <v>4.939015246259701</v>
      </c>
      <c r="AB23" s="29"/>
      <c r="AC23" s="31"/>
      <c r="AD23" s="30"/>
      <c r="AE23" s="31"/>
      <c r="AF23" s="30"/>
      <c r="AG23" s="31"/>
      <c r="AH23" s="29">
        <v>60.033748698884217</v>
      </c>
      <c r="AI23" s="31">
        <v>6.5735068699203092</v>
      </c>
      <c r="AJ23" s="30">
        <v>56.131742520426393</v>
      </c>
      <c r="AK23" s="31">
        <v>5.4275675245808674</v>
      </c>
      <c r="AL23" s="30">
        <v>57.618085235867213</v>
      </c>
      <c r="AM23" s="31">
        <v>4.2428865776067752</v>
      </c>
      <c r="AN23" s="40"/>
    </row>
    <row r="24" spans="2:61" ht="15" customHeight="1">
      <c r="B24" s="28" t="s">
        <v>276</v>
      </c>
      <c r="C24" s="28" t="s">
        <v>281</v>
      </c>
      <c r="D24" s="29"/>
      <c r="E24" s="31"/>
      <c r="F24" s="30"/>
      <c r="G24" s="31"/>
      <c r="H24" s="30"/>
      <c r="I24" s="31"/>
      <c r="J24" s="29">
        <v>48.963838640920613</v>
      </c>
      <c r="K24" s="31">
        <v>2.374029935708172</v>
      </c>
      <c r="L24" s="30">
        <v>49.409121665791631</v>
      </c>
      <c r="M24" s="31">
        <v>2.0026949581585409</v>
      </c>
      <c r="N24" s="30">
        <v>49.066670837408843</v>
      </c>
      <c r="O24" s="31">
        <v>1.5503896090036129</v>
      </c>
      <c r="P24" s="29">
        <v>56.514770640139609</v>
      </c>
      <c r="Q24" s="31">
        <v>2.239605090049746</v>
      </c>
      <c r="R24" s="30">
        <v>54.408868586532677</v>
      </c>
      <c r="S24" s="31">
        <v>1.9320404234911099</v>
      </c>
      <c r="T24" s="30">
        <v>55.373595231356099</v>
      </c>
      <c r="U24" s="31">
        <v>1.4763212726921719</v>
      </c>
      <c r="V24" s="29">
        <v>62.893818732178403</v>
      </c>
      <c r="W24" s="31">
        <v>2.4012654263466988</v>
      </c>
      <c r="X24" s="30">
        <v>60.487806624076242</v>
      </c>
      <c r="Y24" s="31">
        <v>2.0627910554266382</v>
      </c>
      <c r="Z24" s="30">
        <v>61.671357130819672</v>
      </c>
      <c r="AA24" s="31">
        <v>1.585133744742429</v>
      </c>
      <c r="AB24" s="29"/>
      <c r="AC24" s="31"/>
      <c r="AD24" s="30"/>
      <c r="AE24" s="31"/>
      <c r="AF24" s="30"/>
      <c r="AG24" s="31"/>
      <c r="AH24" s="29">
        <v>66.025993569654986</v>
      </c>
      <c r="AI24" s="31">
        <v>2.7725646965316102</v>
      </c>
      <c r="AJ24" s="30">
        <v>64.771145634235822</v>
      </c>
      <c r="AK24" s="31">
        <v>2.4086311895888062</v>
      </c>
      <c r="AL24" s="30">
        <v>65.40290303822708</v>
      </c>
      <c r="AM24" s="31">
        <v>1.8316121582324429</v>
      </c>
      <c r="AN24" s="40"/>
    </row>
    <row r="25" spans="2:61" ht="15" customHeight="1">
      <c r="B25" s="28" t="s">
        <v>277</v>
      </c>
      <c r="C25" s="28" t="s">
        <v>281</v>
      </c>
      <c r="D25" s="29"/>
      <c r="E25" s="31"/>
      <c r="F25" s="30"/>
      <c r="G25" s="31"/>
      <c r="H25" s="30"/>
      <c r="I25" s="31"/>
      <c r="J25" s="29">
        <v>50.406265501272642</v>
      </c>
      <c r="K25" s="31">
        <v>6.5594781352969003</v>
      </c>
      <c r="L25" s="30">
        <v>54.291538648208252</v>
      </c>
      <c r="M25" s="31">
        <v>5.6401979786354746</v>
      </c>
      <c r="N25" s="30">
        <v>51.362846855326246</v>
      </c>
      <c r="O25" s="31">
        <v>4.4705001297215894</v>
      </c>
      <c r="P25" s="29">
        <v>56.128394564509129</v>
      </c>
      <c r="Q25" s="31">
        <v>6.36387662743555</v>
      </c>
      <c r="R25" s="30">
        <v>53.817773208054561</v>
      </c>
      <c r="S25" s="31">
        <v>5.2118271537430321</v>
      </c>
      <c r="T25" s="30">
        <v>55.289920497115652</v>
      </c>
      <c r="U25" s="31">
        <v>4.1697515063976347</v>
      </c>
      <c r="V25" s="29">
        <v>62.963634232521343</v>
      </c>
      <c r="W25" s="31">
        <v>7.024087135698398</v>
      </c>
      <c r="X25" s="30">
        <v>54.505581178315701</v>
      </c>
      <c r="Y25" s="31">
        <v>6.5238274631235438</v>
      </c>
      <c r="Z25" s="30">
        <v>58.996341956999807</v>
      </c>
      <c r="AA25" s="31">
        <v>4.8192256601789376</v>
      </c>
      <c r="AB25" s="29"/>
      <c r="AC25" s="31"/>
      <c r="AD25" s="30"/>
      <c r="AE25" s="31"/>
      <c r="AF25" s="30"/>
      <c r="AG25" s="31"/>
      <c r="AH25" s="29">
        <v>57.44511005640819</v>
      </c>
      <c r="AI25" s="31">
        <v>7.1659312937562669</v>
      </c>
      <c r="AJ25" s="30">
        <v>59.819706612841983</v>
      </c>
      <c r="AK25" s="31">
        <v>5.7668439401810208</v>
      </c>
      <c r="AL25" s="30">
        <v>58.615483813808048</v>
      </c>
      <c r="AM25" s="31">
        <v>4.5064954297470594</v>
      </c>
      <c r="AN25" s="40"/>
    </row>
    <row r="26" spans="2:61" ht="15" customHeight="1">
      <c r="B26" s="28" t="s">
        <v>278</v>
      </c>
      <c r="C26" s="28" t="s">
        <v>281</v>
      </c>
      <c r="D26" s="29"/>
      <c r="E26" s="31"/>
      <c r="F26" s="30"/>
      <c r="G26" s="31"/>
      <c r="H26" s="30"/>
      <c r="I26" s="31"/>
      <c r="J26" s="29">
        <v>52.445410342154958</v>
      </c>
      <c r="K26" s="31">
        <v>6.2322314838862551</v>
      </c>
      <c r="L26" s="30">
        <v>49.655826106905351</v>
      </c>
      <c r="M26" s="31">
        <v>5.7788838861312977</v>
      </c>
      <c r="N26" s="30">
        <v>51.110246579731303</v>
      </c>
      <c r="O26" s="31">
        <v>4.2577999070657846</v>
      </c>
      <c r="P26" s="29">
        <v>60.117497310171011</v>
      </c>
      <c r="Q26" s="31">
        <v>6.0910177180640961</v>
      </c>
      <c r="R26" s="30">
        <v>59.347577046717618</v>
      </c>
      <c r="S26" s="31">
        <v>5.3603792121448386</v>
      </c>
      <c r="T26" s="30">
        <v>60.525735179877643</v>
      </c>
      <c r="U26" s="31">
        <v>4.0377519126068462</v>
      </c>
      <c r="V26" s="29">
        <v>57.132901605982937</v>
      </c>
      <c r="W26" s="31">
        <v>7.5902542088633229</v>
      </c>
      <c r="X26" s="30">
        <v>57.651652523392151</v>
      </c>
      <c r="Y26" s="31">
        <v>6.1976704003227079</v>
      </c>
      <c r="Z26" s="30">
        <v>57.397195701495512</v>
      </c>
      <c r="AA26" s="31">
        <v>4.9582232881212658</v>
      </c>
      <c r="AB26" s="29"/>
      <c r="AC26" s="31"/>
      <c r="AD26" s="30"/>
      <c r="AE26" s="31"/>
      <c r="AF26" s="30"/>
      <c r="AG26" s="31"/>
      <c r="AH26" s="29">
        <v>66.039499169444511</v>
      </c>
      <c r="AI26" s="31">
        <v>6.516434760298373</v>
      </c>
      <c r="AJ26" s="30">
        <v>63.71912305079249</v>
      </c>
      <c r="AK26" s="31">
        <v>5.4840958824581847</v>
      </c>
      <c r="AL26" s="30">
        <v>64.903580755484953</v>
      </c>
      <c r="AM26" s="31">
        <v>4.2309861028610118</v>
      </c>
      <c r="AN26" s="40"/>
    </row>
    <row r="27" spans="2:61" ht="15" customHeight="1">
      <c r="B27" s="32" t="s">
        <v>279</v>
      </c>
      <c r="C27" s="28" t="s">
        <v>281</v>
      </c>
      <c r="D27" s="29"/>
      <c r="E27" s="31"/>
      <c r="F27" s="30"/>
      <c r="G27" s="31"/>
      <c r="H27" s="30"/>
      <c r="I27" s="31"/>
      <c r="J27" s="29">
        <v>49.54560341327052</v>
      </c>
      <c r="K27" s="31">
        <v>1.818860579276893</v>
      </c>
      <c r="L27" s="30">
        <v>49.26256482435911</v>
      </c>
      <c r="M27" s="31">
        <v>1.578000550879</v>
      </c>
      <c r="N27" s="30">
        <v>49.349418523324061</v>
      </c>
      <c r="O27" s="31">
        <v>1.2038462429644601</v>
      </c>
      <c r="P27" s="29">
        <v>55.907285248741601</v>
      </c>
      <c r="Q27" s="31">
        <v>1.705982887019186</v>
      </c>
      <c r="R27" s="30">
        <v>54.551713386838678</v>
      </c>
      <c r="S27" s="31">
        <v>1.473157096442423</v>
      </c>
      <c r="T27" s="30">
        <v>55.19495989458629</v>
      </c>
      <c r="U27" s="31">
        <v>1.125826013769216</v>
      </c>
      <c r="V27" s="29">
        <v>60.210651204193553</v>
      </c>
      <c r="W27" s="31">
        <v>1.890680146377022</v>
      </c>
      <c r="X27" s="30">
        <v>60.075138738899902</v>
      </c>
      <c r="Y27" s="31">
        <v>1.591095784497909</v>
      </c>
      <c r="Z27" s="30">
        <v>60.119802092881649</v>
      </c>
      <c r="AA27" s="31">
        <v>1.2415515826194929</v>
      </c>
      <c r="AB27" s="29"/>
      <c r="AC27" s="31"/>
      <c r="AD27" s="30"/>
      <c r="AE27" s="31"/>
      <c r="AF27" s="30"/>
      <c r="AG27" s="31"/>
      <c r="AH27" s="29">
        <v>64.346606166692666</v>
      </c>
      <c r="AI27" s="31">
        <v>2.04478725832743</v>
      </c>
      <c r="AJ27" s="30">
        <v>62.575488662056273</v>
      </c>
      <c r="AK27" s="31">
        <v>1.767365989023395</v>
      </c>
      <c r="AL27" s="30">
        <v>63.44320862604711</v>
      </c>
      <c r="AM27" s="31">
        <v>1.34909816443195</v>
      </c>
      <c r="AN27" s="40"/>
    </row>
    <row r="28" spans="2:61" ht="15" customHeight="1">
      <c r="B28" s="26" t="s">
        <v>280</v>
      </c>
      <c r="C28" s="38" t="s">
        <v>281</v>
      </c>
      <c r="D28" s="44"/>
      <c r="E28" s="27"/>
      <c r="F28" s="46"/>
      <c r="G28" s="27"/>
      <c r="H28" s="46"/>
      <c r="I28" s="27"/>
      <c r="J28" s="44">
        <v>52.358139060223273</v>
      </c>
      <c r="K28" s="27">
        <v>0.83823156275056876</v>
      </c>
      <c r="L28" s="46">
        <v>51.457407338131709</v>
      </c>
      <c r="M28" s="27">
        <v>0.74631674462748432</v>
      </c>
      <c r="N28" s="46">
        <v>51.864644977266082</v>
      </c>
      <c r="O28" s="27">
        <v>0.56241889475080464</v>
      </c>
      <c r="P28" s="44">
        <v>56.412079322561311</v>
      </c>
      <c r="Q28" s="27">
        <v>0.90085104509853853</v>
      </c>
      <c r="R28" s="46">
        <v>55.45311298896376</v>
      </c>
      <c r="S28" s="27">
        <v>0.77480803416682953</v>
      </c>
      <c r="T28" s="46">
        <v>55.892921710552322</v>
      </c>
      <c r="U28" s="27">
        <v>0.59626737147141506</v>
      </c>
      <c r="V28" s="44">
        <v>58.877291382632727</v>
      </c>
      <c r="W28" s="27">
        <v>1.056592082196939</v>
      </c>
      <c r="X28" s="46">
        <v>59.06556162684614</v>
      </c>
      <c r="Y28" s="27">
        <v>0.87713267942989281</v>
      </c>
      <c r="Z28" s="46">
        <v>58.948273758602753</v>
      </c>
      <c r="AA28" s="27">
        <v>0.68903710455141542</v>
      </c>
      <c r="AB28" s="44"/>
      <c r="AC28" s="27"/>
      <c r="AD28" s="46"/>
      <c r="AE28" s="27"/>
      <c r="AF28" s="46"/>
      <c r="AG28" s="27"/>
      <c r="AH28" s="44">
        <v>61.885860235285193</v>
      </c>
      <c r="AI28" s="27">
        <v>1.1213301091721031</v>
      </c>
      <c r="AJ28" s="46">
        <v>61.910898134149548</v>
      </c>
      <c r="AK28" s="27">
        <v>0.98151290018622106</v>
      </c>
      <c r="AL28" s="46">
        <v>61.877357782569703</v>
      </c>
      <c r="AM28" s="27">
        <v>0.74556688528816251</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375</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50.19560726292319</v>
      </c>
      <c r="AR37" s="102">
        <f t="shared" ref="AR37:AR46" si="3">IF(ISNUMBER(T19),T19,NA())</f>
        <v>58.295684731440993</v>
      </c>
      <c r="AS37" s="102">
        <f t="shared" ref="AS37:AS46" si="4">IF(ISNUMBER(Z19),Z19,NA())</f>
        <v>60.336987700091882</v>
      </c>
      <c r="AT37" s="102" t="e">
        <f t="shared" ref="AT37:AT46" si="5">IF(ISNUMBER(AF19),AF19,NA())</f>
        <v>#N/A</v>
      </c>
      <c r="AU37" s="102">
        <f t="shared" ref="AU37:AU46" si="6">IF(ISNUMBER(AL19),AL19,NA())</f>
        <v>60.232456297135208</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49.535811587742558</v>
      </c>
      <c r="AR38" s="102">
        <f t="shared" si="3"/>
        <v>54.925168454211523</v>
      </c>
      <c r="AS38" s="102">
        <f t="shared" si="4"/>
        <v>52.857012902506298</v>
      </c>
      <c r="AT38" s="102" t="e">
        <f t="shared" si="5"/>
        <v>#N/A</v>
      </c>
      <c r="AU38" s="102">
        <f t="shared" si="6"/>
        <v>62.270053381676227</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49.667398216693122</v>
      </c>
      <c r="AR39" s="102">
        <f t="shared" si="3"/>
        <v>48.349107197705031</v>
      </c>
      <c r="AS39" s="102">
        <f t="shared" si="4"/>
        <v>55.424974575643553</v>
      </c>
      <c r="AT39" s="102" t="e">
        <f t="shared" si="5"/>
        <v>#N/A</v>
      </c>
      <c r="AU39" s="102">
        <f t="shared" si="6"/>
        <v>54.63488828862657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50.44557466621805</v>
      </c>
      <c r="AR40" s="102">
        <f t="shared" si="3"/>
        <v>55.839227339473148</v>
      </c>
      <c r="AS40" s="102">
        <f t="shared" si="4"/>
        <v>60.870378269946279</v>
      </c>
      <c r="AT40" s="102" t="e">
        <f t="shared" si="5"/>
        <v>#N/A</v>
      </c>
      <c r="AU40" s="102">
        <f t="shared" si="6"/>
        <v>66.246412582095431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48.343509959764432</v>
      </c>
      <c r="AR41" s="102">
        <f t="shared" si="3"/>
        <v>50.925321521786003</v>
      </c>
      <c r="AS41" s="102">
        <f t="shared" si="4"/>
        <v>53.400841300095628</v>
      </c>
      <c r="AT41" s="102" t="e">
        <f t="shared" si="5"/>
        <v>#N/A</v>
      </c>
      <c r="AU41" s="102">
        <f t="shared" si="6"/>
        <v>57.618085235867213</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49.066670837408843</v>
      </c>
      <c r="AR42" s="102">
        <f t="shared" si="3"/>
        <v>55.373595231356099</v>
      </c>
      <c r="AS42" s="102">
        <f t="shared" si="4"/>
        <v>61.671357130819672</v>
      </c>
      <c r="AT42" s="102" t="e">
        <f t="shared" si="5"/>
        <v>#N/A</v>
      </c>
      <c r="AU42" s="102">
        <f t="shared" si="6"/>
        <v>65.40290303822708</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51.362846855326246</v>
      </c>
      <c r="AR43" s="102">
        <f t="shared" si="3"/>
        <v>55.289920497115652</v>
      </c>
      <c r="AS43" s="102">
        <f t="shared" si="4"/>
        <v>58.996341956999807</v>
      </c>
      <c r="AT43" s="102" t="e">
        <f t="shared" si="5"/>
        <v>#N/A</v>
      </c>
      <c r="AU43" s="102">
        <f t="shared" si="6"/>
        <v>58.615483813808048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51.110246579731303</v>
      </c>
      <c r="AR44" s="102">
        <f t="shared" si="3"/>
        <v>60.525735179877643</v>
      </c>
      <c r="AS44" s="102">
        <f t="shared" si="4"/>
        <v>57.397195701495512</v>
      </c>
      <c r="AT44" s="102" t="e">
        <f t="shared" si="5"/>
        <v>#N/A</v>
      </c>
      <c r="AU44" s="102">
        <f t="shared" si="6"/>
        <v>64.903580755484953</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49.349418523324061</v>
      </c>
      <c r="AR45" s="102">
        <f t="shared" si="3"/>
        <v>55.19495989458629</v>
      </c>
      <c r="AS45" s="102">
        <f t="shared" si="4"/>
        <v>60.119802092881649</v>
      </c>
      <c r="AT45" s="102" t="e">
        <f t="shared" si="5"/>
        <v>#N/A</v>
      </c>
      <c r="AU45" s="102">
        <f t="shared" si="6"/>
        <v>63.44320862604711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51.864644977266082</v>
      </c>
      <c r="AR46" s="102">
        <f t="shared" si="3"/>
        <v>55.892921710552322</v>
      </c>
      <c r="AS46" s="102">
        <f t="shared" si="4"/>
        <v>58.948273758602753</v>
      </c>
      <c r="AT46" s="102" t="e">
        <f t="shared" si="5"/>
        <v>#N/A</v>
      </c>
      <c r="AU46" s="102">
        <f t="shared" si="6"/>
        <v>61.877357782569703</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376</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50.632246113596302</v>
      </c>
      <c r="AR60" s="105">
        <f>IF(ISNUMBER(R19),R19,NA())</f>
        <v>55.715209994023553</v>
      </c>
      <c r="AS60" s="105">
        <f>IF(ISNUMBER(X19),X19,NA())</f>
        <v>64.918571913915429</v>
      </c>
      <c r="AT60" s="105" t="e">
        <f>IF(ISNUMBER(AD19),AD19,NA())</f>
        <v>#N/A</v>
      </c>
      <c r="AU60" s="105">
        <f>IF(ISNUMBER(AJ19),AJ19,NA())</f>
        <v>57.252473674012357</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51.438159233277702</v>
      </c>
      <c r="AR61" s="105">
        <f>IF(ISNUMBER(P19),P19,NA())</f>
        <v>60.977041234831077</v>
      </c>
      <c r="AS61" s="105">
        <f>IF(ISNUMBER(V19),V19,NA())</f>
        <v>56.100249973306717</v>
      </c>
      <c r="AT61" s="105" t="e">
        <f>IF(ISNUMBER(AB19),AB19,NA())</f>
        <v>#N/A</v>
      </c>
      <c r="AU61" s="105">
        <f>IF(ISNUMBER(AH19),AH19,NA())</f>
        <v>64.242371706716284</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50.373534451622312</v>
      </c>
      <c r="AR62" s="105">
        <f>IF(ISNUMBER(R20),R20,NA())</f>
        <v>55.211640217438926</v>
      </c>
      <c r="AS62" s="105">
        <f>IF(ISNUMBER(X20),X20,NA())</f>
        <v>52.876250379471827</v>
      </c>
      <c r="AT62" s="105" t="e">
        <f>IF(ISNUMBER(AD20),AD20,NA())</f>
        <v>#N/A</v>
      </c>
      <c r="AU62" s="105">
        <f>IF(ISNUMBER(AJ20),AJ20,NA())</f>
        <v>60.060965257792141</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48.342491019584308</v>
      </c>
      <c r="AR63" s="105">
        <f>IF(ISNUMBER(P20),P20,NA())</f>
        <v>53.344152460934033</v>
      </c>
      <c r="AS63" s="105">
        <f>IF(ISNUMBER(V20),V20,NA())</f>
        <v>52.037980711724913</v>
      </c>
      <c r="AT63" s="105" t="e">
        <f>IF(ISNUMBER(AB20),AB20,NA())</f>
        <v>#N/A</v>
      </c>
      <c r="AU63" s="105">
        <f>IF(ISNUMBER(AH20),AH20,NA())</f>
        <v>63.857076823806473</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47.093276578384852</v>
      </c>
      <c r="AR64" s="105">
        <f>IF(ISNUMBER(R21),R21,NA())</f>
        <v>49.179390117139853</v>
      </c>
      <c r="AS64" s="105">
        <f>IF(ISNUMBER(X21),X21,NA())</f>
        <v>56.151076056696667</v>
      </c>
      <c r="AT64" s="105" t="e">
        <f>IF(ISNUMBER(AD21),AD21,NA())</f>
        <v>#N/A</v>
      </c>
      <c r="AU64" s="105">
        <f>IF(ISNUMBER(AJ21),AJ21,NA())</f>
        <v>57.763639121157937</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52.051105515721787</v>
      </c>
      <c r="AR65" s="105">
        <f>IF(ISNUMBER(P21),P21,NA())</f>
        <v>47.12857972873131</v>
      </c>
      <c r="AS65" s="105">
        <f>IF(ISNUMBER(V21),V21,NA())</f>
        <v>54.638284269398682</v>
      </c>
      <c r="AT65" s="105" t="e">
        <f>IF(ISNUMBER(AB21),AB21,NA())</f>
        <v>#N/A</v>
      </c>
      <c r="AU65" s="105">
        <f>IF(ISNUMBER(AH21),AH21,NA())</f>
        <v>47.096359126129911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49.132573187058277</v>
      </c>
      <c r="AR66" s="105">
        <f>IF(ISNUMBER(R22),R22,NA())</f>
        <v>58.826323840831577</v>
      </c>
      <c r="AS66" s="105">
        <f>IF(ISNUMBER(X22),X22,NA())</f>
        <v>59.609950639788899</v>
      </c>
      <c r="AT66" s="105" t="e">
        <f>IF(ISNUMBER(AD22),AD22,NA())</f>
        <v>#N/A</v>
      </c>
      <c r="AU66" s="105">
        <f>IF(ISNUMBER(AJ22),AJ22,NA())</f>
        <v>67.624273101650004</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51.84214899397368</v>
      </c>
      <c r="AR67" s="105">
        <f>IF(ISNUMBER(P22),P22,NA())</f>
        <v>54.326066865932127</v>
      </c>
      <c r="AS67" s="105">
        <f>IF(ISNUMBER(V22),V22,NA())</f>
        <v>63.205171187498522</v>
      </c>
      <c r="AT67" s="105" t="e">
        <f>IF(ISNUMBER(AB22),AB22,NA())</f>
        <v>#N/A</v>
      </c>
      <c r="AU67" s="105">
        <f>IF(ISNUMBER(AH22),AH22,NA())</f>
        <v>66.968198966982769</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47.634306692058509</v>
      </c>
      <c r="AR68" s="105">
        <f>IF(ISNUMBER(R23),R23,NA())</f>
        <v>53.530112214101017</v>
      </c>
      <c r="AS68" s="105">
        <f>IF(ISNUMBER(X23),X23,NA())</f>
        <v>56.248050597930977</v>
      </c>
      <c r="AT68" s="105" t="e">
        <f>IF(ISNUMBER(AD23),AD23,NA())</f>
        <v>#N/A</v>
      </c>
      <c r="AU68" s="105">
        <f>IF(ISNUMBER(AJ23),AJ23,NA())</f>
        <v>56.131742520426393</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49.332009991896371</v>
      </c>
      <c r="AR69" s="105">
        <f>IF(ISNUMBER(P23),P23,NA())</f>
        <v>47.808162471508112</v>
      </c>
      <c r="AS69" s="105">
        <f>IF(ISNUMBER(V23),V23,NA())</f>
        <v>50.336217788909607</v>
      </c>
      <c r="AT69" s="105" t="e">
        <f>IF(ISNUMBER(AB23),AB23,NA())</f>
        <v>#N/A</v>
      </c>
      <c r="AU69" s="105">
        <f>IF(ISNUMBER(AH23),AH23,NA())</f>
        <v>60.033748698884217</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49.409121665791631</v>
      </c>
      <c r="AR70" s="105">
        <f>IF(ISNUMBER(R24),R24,NA())</f>
        <v>54.408868586532677</v>
      </c>
      <c r="AS70" s="105">
        <f>IF(ISNUMBER(X24),X24,NA())</f>
        <v>60.487806624076242</v>
      </c>
      <c r="AT70" s="105" t="e">
        <f>IF(ISNUMBER(AD24),AD24,NA())</f>
        <v>#N/A</v>
      </c>
      <c r="AU70" s="105">
        <f>IF(ISNUMBER(AJ24),AJ24,NA())</f>
        <v>64.771145634235822</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48.963838640920613</v>
      </c>
      <c r="AR71" s="105">
        <f>IF(ISNUMBER(P24),P24,NA())</f>
        <v>56.514770640139609</v>
      </c>
      <c r="AS71" s="105">
        <f>IF(ISNUMBER(V24),V24,NA())</f>
        <v>62.893818732178403</v>
      </c>
      <c r="AT71" s="105" t="e">
        <f>IF(ISNUMBER(AB24),AB24,NA())</f>
        <v>#N/A</v>
      </c>
      <c r="AU71" s="105">
        <f>IF(ISNUMBER(AH24),AH24,NA())</f>
        <v>66.025993569654986</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54.291538648208252</v>
      </c>
      <c r="AR72" s="105">
        <f>IF(ISNUMBER(R25),R25,NA())</f>
        <v>53.817773208054561</v>
      </c>
      <c r="AS72" s="105">
        <f>IF(ISNUMBER(X25),X25,NA())</f>
        <v>54.505581178315701</v>
      </c>
      <c r="AT72" s="105" t="e">
        <f>IF(ISNUMBER(AD25),AD25,NA())</f>
        <v>#N/A</v>
      </c>
      <c r="AU72" s="105">
        <f>IF(ISNUMBER(AJ25),AJ25,NA())</f>
        <v>59.819706612841983</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50.406265501272642</v>
      </c>
      <c r="AR73" s="105">
        <f>IF(ISNUMBER(P25),P25,NA())</f>
        <v>56.128394564509129</v>
      </c>
      <c r="AS73" s="105">
        <f>IF(ISNUMBER(V25),V25,NA())</f>
        <v>62.963634232521343</v>
      </c>
      <c r="AT73" s="105" t="e">
        <f>IF(ISNUMBER(AB25),AB25,NA())</f>
        <v>#N/A</v>
      </c>
      <c r="AU73" s="105">
        <f>IF(ISNUMBER(AH25),AH25,NA())</f>
        <v>57.44511005640819</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49.655826106905351</v>
      </c>
      <c r="AR74" s="105">
        <f>IF(ISNUMBER(R26),R26,NA())</f>
        <v>59.347577046717618</v>
      </c>
      <c r="AS74" s="105">
        <f>IF(ISNUMBER(X26),X26,NA())</f>
        <v>57.651652523392151</v>
      </c>
      <c r="AT74" s="105" t="e">
        <f>IF(ISNUMBER(AD26),AD26,NA())</f>
        <v>#N/A</v>
      </c>
      <c r="AU74" s="105">
        <f>IF(ISNUMBER(AJ26),AJ26,NA())</f>
        <v>63.71912305079249</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52.445410342154958</v>
      </c>
      <c r="AR75" s="105">
        <f>IF(ISNUMBER(P26),P26,NA())</f>
        <v>60.117497310171011</v>
      </c>
      <c r="AS75" s="105">
        <f>IF(ISNUMBER(V26),V26,NA())</f>
        <v>57.132901605982937</v>
      </c>
      <c r="AT75" s="105" t="e">
        <f>IF(ISNUMBER(AB26),AB26,NA())</f>
        <v>#N/A</v>
      </c>
      <c r="AU75" s="105">
        <f>IF(ISNUMBER(AH26),AH26,NA())</f>
        <v>66.039499169444511</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49.26256482435911</v>
      </c>
      <c r="AR76" s="105">
        <f>IF(ISNUMBER(R27),R27,NA())</f>
        <v>54.551713386838678</v>
      </c>
      <c r="AS76" s="105">
        <f>IF(ISNUMBER(X27),X27,NA())</f>
        <v>60.075138738899902</v>
      </c>
      <c r="AT76" s="105" t="e">
        <f>IF(ISNUMBER(AD27),AD27,NA())</f>
        <v>#N/A</v>
      </c>
      <c r="AU76" s="105">
        <f>IF(ISNUMBER(AJ27),AJ27,NA())</f>
        <v>62.575488662056273</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49.54560341327052</v>
      </c>
      <c r="AR77" s="105">
        <f>IF(ISNUMBER(P27),P27,NA())</f>
        <v>55.907285248741601</v>
      </c>
      <c r="AS77" s="105">
        <f>IF(ISNUMBER(V27),V27,NA())</f>
        <v>60.210651204193553</v>
      </c>
      <c r="AT77" s="105" t="e">
        <f>IF(ISNUMBER(AB27),AB27,NA())</f>
        <v>#N/A</v>
      </c>
      <c r="AU77" s="105">
        <f>IF(ISNUMBER(AH27),AH27,NA())</f>
        <v>64.346606166692666</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51.457407338131709</v>
      </c>
      <c r="AR78" s="105">
        <f>IF(ISNUMBER(R28),R28,NA())</f>
        <v>55.45311298896376</v>
      </c>
      <c r="AS78" s="105">
        <f>IF(ISNUMBER(X28),X28,NA())</f>
        <v>59.06556162684614</v>
      </c>
      <c r="AT78" s="105" t="e">
        <f>IF(ISNUMBER(AD28),AD28,NA())</f>
        <v>#N/A</v>
      </c>
      <c r="AU78" s="105">
        <f>IF(ISNUMBER(AJ28),AJ28,NA())</f>
        <v>61.910898134149548</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52.358139060223273</v>
      </c>
      <c r="AR79" s="105">
        <f>IF(ISNUMBER(P28),P28,NA())</f>
        <v>56.412079322561311</v>
      </c>
      <c r="AS79" s="105">
        <f>IF(ISNUMBER(V28),V28,NA())</f>
        <v>58.877291382632727</v>
      </c>
      <c r="AT79" s="105" t="e">
        <f>IF(ISNUMBER(AB28),AB28,NA())</f>
        <v>#N/A</v>
      </c>
      <c r="AU79" s="105">
        <f>IF(ISNUMBER(AH28),AH28,NA())</f>
        <v>61.885860235285193</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AF7A-DE2F-1B43-9674-22D9E9156DB9}">
  <sheetPr codeName="Blad26"/>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377</v>
      </c>
      <c r="C3" s="2"/>
      <c r="AA3" s="123" t="s">
        <v>261</v>
      </c>
      <c r="AM3" s="3"/>
      <c r="AO3" s="3"/>
      <c r="AQ3" s="3"/>
      <c r="AS3" s="3"/>
      <c r="AU3" s="3"/>
      <c r="AW3" s="3"/>
      <c r="AY3" s="3"/>
      <c r="AZ3" s="3"/>
    </row>
    <row r="4" spans="2:52" ht="19.350000000000001" customHeight="1">
      <c r="B4" s="48" t="s">
        <v>166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53.554224415861718</v>
      </c>
      <c r="K9" s="36">
        <v>6.3160119114881477</v>
      </c>
      <c r="L9" s="45">
        <v>50.233954179841419</v>
      </c>
      <c r="M9" s="36">
        <v>5.858367966816691</v>
      </c>
      <c r="N9" s="45">
        <v>51.232555517503009</v>
      </c>
      <c r="O9" s="36">
        <v>4.2868163594810387</v>
      </c>
      <c r="P9" s="43">
        <v>46.753267677670223</v>
      </c>
      <c r="Q9" s="36">
        <v>6.1271622525277483</v>
      </c>
      <c r="R9" s="45">
        <v>48.520203566216757</v>
      </c>
      <c r="S9" s="36">
        <v>5.3846120573728813</v>
      </c>
      <c r="T9" s="45">
        <v>47.666631549720002</v>
      </c>
      <c r="U9" s="36">
        <v>4.0683806341761777</v>
      </c>
      <c r="V9" s="43">
        <v>48.540951093120768</v>
      </c>
      <c r="W9" s="36">
        <v>7.7560812795178684</v>
      </c>
      <c r="X9" s="45">
        <v>57.045112935387451</v>
      </c>
      <c r="Y9" s="36">
        <v>6.3491054736703578</v>
      </c>
      <c r="Z9" s="45">
        <v>52.724533681436696</v>
      </c>
      <c r="AA9" s="36">
        <v>4.9884808408044208</v>
      </c>
      <c r="AB9" s="43"/>
      <c r="AC9" s="36"/>
      <c r="AD9" s="45"/>
      <c r="AE9" s="36"/>
      <c r="AF9" s="45"/>
      <c r="AG9" s="36"/>
      <c r="AH9" s="43">
        <v>50.32782134723378</v>
      </c>
      <c r="AI9" s="36">
        <v>6.8442062970923807</v>
      </c>
      <c r="AJ9" s="45">
        <v>56.425848469137932</v>
      </c>
      <c r="AK9" s="36">
        <v>5.7116503918912649</v>
      </c>
      <c r="AL9" s="45">
        <v>53.184428531435437</v>
      </c>
      <c r="AM9" s="36">
        <v>4.4370032772144432</v>
      </c>
      <c r="AN9" s="40"/>
    </row>
    <row r="10" spans="2:52" ht="15" customHeight="1">
      <c r="B10" s="28" t="s">
        <v>272</v>
      </c>
      <c r="C10" s="28" t="s">
        <v>271</v>
      </c>
      <c r="D10" s="29"/>
      <c r="E10" s="31"/>
      <c r="F10" s="30"/>
      <c r="G10" s="31"/>
      <c r="H10" s="30"/>
      <c r="I10" s="31"/>
      <c r="J10" s="29">
        <v>50.953903747042332</v>
      </c>
      <c r="K10" s="31">
        <v>7.4060005838976348</v>
      </c>
      <c r="L10" s="30">
        <v>56.160405682305438</v>
      </c>
      <c r="M10" s="31">
        <v>6.9179133223243099</v>
      </c>
      <c r="N10" s="30">
        <v>53.317949009654193</v>
      </c>
      <c r="O10" s="31">
        <v>5.0284851408145794</v>
      </c>
      <c r="P10" s="29">
        <v>52.733065742125703</v>
      </c>
      <c r="Q10" s="31">
        <v>6.174311984284186</v>
      </c>
      <c r="R10" s="30">
        <v>53.973578370333897</v>
      </c>
      <c r="S10" s="31">
        <v>5.0993244345729796</v>
      </c>
      <c r="T10" s="30">
        <v>53.604801405179302</v>
      </c>
      <c r="U10" s="31">
        <v>4.026257931406227</v>
      </c>
      <c r="V10" s="29">
        <v>49.890761107682593</v>
      </c>
      <c r="W10" s="31">
        <v>7.2593985251189039</v>
      </c>
      <c r="X10" s="30">
        <v>51.450085368341583</v>
      </c>
      <c r="Y10" s="31">
        <v>6.3538748931640656</v>
      </c>
      <c r="Z10" s="30">
        <v>50.956953153254787</v>
      </c>
      <c r="AA10" s="31">
        <v>4.9605170934556106</v>
      </c>
      <c r="AB10" s="29"/>
      <c r="AC10" s="31"/>
      <c r="AD10" s="30"/>
      <c r="AE10" s="31"/>
      <c r="AF10" s="30"/>
      <c r="AG10" s="31"/>
      <c r="AH10" s="29">
        <v>51.553104892992877</v>
      </c>
      <c r="AI10" s="31">
        <v>7.3114787980993468</v>
      </c>
      <c r="AJ10" s="30">
        <v>53.241104385554138</v>
      </c>
      <c r="AK10" s="31">
        <v>6.2771501491255659</v>
      </c>
      <c r="AL10" s="30">
        <v>52.777233026939953</v>
      </c>
      <c r="AM10" s="31">
        <v>4.8584879137129917</v>
      </c>
      <c r="AN10" s="40"/>
    </row>
    <row r="11" spans="2:52" ht="15" customHeight="1">
      <c r="B11" s="28" t="s">
        <v>273</v>
      </c>
      <c r="C11" s="28" t="s">
        <v>271</v>
      </c>
      <c r="D11" s="29"/>
      <c r="E11" s="31"/>
      <c r="F11" s="30"/>
      <c r="G11" s="31"/>
      <c r="H11" s="30"/>
      <c r="I11" s="31"/>
      <c r="J11" s="29">
        <v>40.74006216640332</v>
      </c>
      <c r="K11" s="31">
        <v>6.7766561214622154</v>
      </c>
      <c r="L11" s="30">
        <v>50.238073780272842</v>
      </c>
      <c r="M11" s="31">
        <v>5.482338951913035</v>
      </c>
      <c r="N11" s="30">
        <v>45.742870910950138</v>
      </c>
      <c r="O11" s="31">
        <v>4.3593547425672563</v>
      </c>
      <c r="P11" s="29">
        <v>28.062589295883829</v>
      </c>
      <c r="Q11" s="31">
        <v>6.8865395324397882</v>
      </c>
      <c r="R11" s="30">
        <v>40.17038853644469</v>
      </c>
      <c r="S11" s="31">
        <v>5.6875734614991957</v>
      </c>
      <c r="T11" s="30">
        <v>34.419173848648747</v>
      </c>
      <c r="U11" s="31">
        <v>4.5496265504076758</v>
      </c>
      <c r="V11" s="29">
        <v>43.114729690029201</v>
      </c>
      <c r="W11" s="31">
        <v>7.864545874605561</v>
      </c>
      <c r="X11" s="30">
        <v>47.868400047700568</v>
      </c>
      <c r="Y11" s="31">
        <v>6.4552584920984586</v>
      </c>
      <c r="Z11" s="30">
        <v>45.257573557943751</v>
      </c>
      <c r="AA11" s="31">
        <v>5.1243407575992803</v>
      </c>
      <c r="AB11" s="29"/>
      <c r="AC11" s="31"/>
      <c r="AD11" s="30"/>
      <c r="AE11" s="31"/>
      <c r="AF11" s="30"/>
      <c r="AG11" s="31"/>
      <c r="AH11" s="29">
        <v>48.28428497541146</v>
      </c>
      <c r="AI11" s="31">
        <v>8.2175599278291358</v>
      </c>
      <c r="AJ11" s="30">
        <v>49.389810390742312</v>
      </c>
      <c r="AK11" s="31">
        <v>6.205370256431217</v>
      </c>
      <c r="AL11" s="30">
        <v>49.484114974610179</v>
      </c>
      <c r="AM11" s="31">
        <v>4.9401084417323604</v>
      </c>
      <c r="AN11" s="40"/>
    </row>
    <row r="12" spans="2:52" ht="15" customHeight="1">
      <c r="B12" s="28" t="s">
        <v>274</v>
      </c>
      <c r="C12" s="28" t="s">
        <v>271</v>
      </c>
      <c r="D12" s="29"/>
      <c r="E12" s="31"/>
      <c r="F12" s="30"/>
      <c r="G12" s="31"/>
      <c r="H12" s="30"/>
      <c r="I12" s="31"/>
      <c r="J12" s="29">
        <v>51.866524568485481</v>
      </c>
      <c r="K12" s="31">
        <v>6.4957031913238534</v>
      </c>
      <c r="L12" s="30">
        <v>48.664763142269109</v>
      </c>
      <c r="M12" s="31">
        <v>5.7133648218485407</v>
      </c>
      <c r="N12" s="30">
        <v>50.45575964781338</v>
      </c>
      <c r="O12" s="31">
        <v>4.2224464146551233</v>
      </c>
      <c r="P12" s="29">
        <v>48.273134761584018</v>
      </c>
      <c r="Q12" s="31">
        <v>6.1949734267934158</v>
      </c>
      <c r="R12" s="30">
        <v>54.647219826023111</v>
      </c>
      <c r="S12" s="31">
        <v>5.5532646252861699</v>
      </c>
      <c r="T12" s="30">
        <v>51.220565984084708</v>
      </c>
      <c r="U12" s="31">
        <v>4.1601484756937257</v>
      </c>
      <c r="V12" s="29">
        <v>55.270451367812328</v>
      </c>
      <c r="W12" s="31">
        <v>7.9155593773615891</v>
      </c>
      <c r="X12" s="30">
        <v>58.957303927260149</v>
      </c>
      <c r="Y12" s="31">
        <v>5.7708175173571519</v>
      </c>
      <c r="Z12" s="30">
        <v>56.830018586458557</v>
      </c>
      <c r="AA12" s="31">
        <v>4.8757273733253221</v>
      </c>
      <c r="AB12" s="29"/>
      <c r="AC12" s="31"/>
      <c r="AD12" s="30"/>
      <c r="AE12" s="31"/>
      <c r="AF12" s="30"/>
      <c r="AG12" s="31"/>
      <c r="AH12" s="29">
        <v>58.527656816004352</v>
      </c>
      <c r="AI12" s="31">
        <v>6.5360708217862111</v>
      </c>
      <c r="AJ12" s="30">
        <v>64.456563629472086</v>
      </c>
      <c r="AK12" s="31">
        <v>5.6095660575018798</v>
      </c>
      <c r="AL12" s="30">
        <v>61.373278171411229</v>
      </c>
      <c r="AM12" s="31">
        <v>4.3440992038480184</v>
      </c>
      <c r="AN12" s="40"/>
    </row>
    <row r="13" spans="2:52" ht="15" customHeight="1">
      <c r="B13" s="28" t="s">
        <v>275</v>
      </c>
      <c r="C13" s="28" t="s">
        <v>271</v>
      </c>
      <c r="D13" s="29"/>
      <c r="E13" s="31"/>
      <c r="F13" s="30"/>
      <c r="G13" s="31"/>
      <c r="H13" s="30"/>
      <c r="I13" s="31"/>
      <c r="J13" s="29">
        <v>50.497292422496344</v>
      </c>
      <c r="K13" s="31">
        <v>6.4188203395408099</v>
      </c>
      <c r="L13" s="30">
        <v>51.05713282532691</v>
      </c>
      <c r="M13" s="31">
        <v>5.4893199400695396</v>
      </c>
      <c r="N13" s="30">
        <v>50.587300550372191</v>
      </c>
      <c r="O13" s="31">
        <v>4.1792976073798949</v>
      </c>
      <c r="P13" s="29">
        <v>49.809702517642499</v>
      </c>
      <c r="Q13" s="31">
        <v>6.4818314106870503</v>
      </c>
      <c r="R13" s="30">
        <v>52.395995555746801</v>
      </c>
      <c r="S13" s="31">
        <v>5.7490318735398009</v>
      </c>
      <c r="T13" s="30">
        <v>50.561057801998111</v>
      </c>
      <c r="U13" s="31">
        <v>4.2702706403965562</v>
      </c>
      <c r="V13" s="29">
        <v>47.252512650342851</v>
      </c>
      <c r="W13" s="31">
        <v>7.8262608353559333</v>
      </c>
      <c r="X13" s="30">
        <v>53.525212128071018</v>
      </c>
      <c r="Y13" s="31">
        <v>6.41442229089858</v>
      </c>
      <c r="Z13" s="30">
        <v>51.010308012224932</v>
      </c>
      <c r="AA13" s="31">
        <v>5.1202362654729328</v>
      </c>
      <c r="AB13" s="29"/>
      <c r="AC13" s="31"/>
      <c r="AD13" s="30"/>
      <c r="AE13" s="31"/>
      <c r="AF13" s="30"/>
      <c r="AG13" s="31"/>
      <c r="AH13" s="29">
        <v>51.864639437831187</v>
      </c>
      <c r="AI13" s="31">
        <v>7.1470508558099697</v>
      </c>
      <c r="AJ13" s="30">
        <v>52.988727393356918</v>
      </c>
      <c r="AK13" s="31">
        <v>5.5279165082136066</v>
      </c>
      <c r="AL13" s="30">
        <v>52.59028236709851</v>
      </c>
      <c r="AM13" s="31">
        <v>4.4279573895539599</v>
      </c>
      <c r="AN13" s="40"/>
    </row>
    <row r="14" spans="2:52" ht="15" customHeight="1">
      <c r="B14" s="28" t="s">
        <v>276</v>
      </c>
      <c r="C14" s="28" t="s">
        <v>271</v>
      </c>
      <c r="D14" s="29"/>
      <c r="E14" s="31"/>
      <c r="F14" s="30"/>
      <c r="G14" s="31"/>
      <c r="H14" s="30"/>
      <c r="I14" s="31"/>
      <c r="J14" s="29">
        <v>46.523646789297857</v>
      </c>
      <c r="K14" s="31">
        <v>2.4328467616259841</v>
      </c>
      <c r="L14" s="30">
        <v>51.29148245544237</v>
      </c>
      <c r="M14" s="31">
        <v>2.0189867971088131</v>
      </c>
      <c r="N14" s="30">
        <v>48.933921335826398</v>
      </c>
      <c r="O14" s="31">
        <v>1.575400941044935</v>
      </c>
      <c r="P14" s="29">
        <v>51.462015845250143</v>
      </c>
      <c r="Q14" s="31">
        <v>2.3118364373359461</v>
      </c>
      <c r="R14" s="30">
        <v>54.291890521959687</v>
      </c>
      <c r="S14" s="31">
        <v>1.9771548365789089</v>
      </c>
      <c r="T14" s="30">
        <v>52.895506092063478</v>
      </c>
      <c r="U14" s="31">
        <v>1.516136652517297</v>
      </c>
      <c r="V14" s="29">
        <v>53.608952328016301</v>
      </c>
      <c r="W14" s="31">
        <v>2.5424095425518711</v>
      </c>
      <c r="X14" s="30">
        <v>59.483037876223477</v>
      </c>
      <c r="Y14" s="31">
        <v>2.1469971623029989</v>
      </c>
      <c r="Z14" s="30">
        <v>56.590590090700601</v>
      </c>
      <c r="AA14" s="31">
        <v>1.663543460205585</v>
      </c>
      <c r="AB14" s="29"/>
      <c r="AC14" s="31"/>
      <c r="AD14" s="30"/>
      <c r="AE14" s="31"/>
      <c r="AF14" s="30"/>
      <c r="AG14" s="31"/>
      <c r="AH14" s="29">
        <v>59.136858537038741</v>
      </c>
      <c r="AI14" s="31">
        <v>2.9791682592542168</v>
      </c>
      <c r="AJ14" s="30">
        <v>61.619114611657132</v>
      </c>
      <c r="AK14" s="31">
        <v>2.5011786134901288</v>
      </c>
      <c r="AL14" s="30">
        <v>60.439215624205048</v>
      </c>
      <c r="AM14" s="31">
        <v>1.9336206253337651</v>
      </c>
      <c r="AN14" s="40"/>
    </row>
    <row r="15" spans="2:52" ht="15" customHeight="1">
      <c r="B15" s="28" t="s">
        <v>277</v>
      </c>
      <c r="C15" s="28" t="s">
        <v>271</v>
      </c>
      <c r="D15" s="29"/>
      <c r="E15" s="31"/>
      <c r="F15" s="30"/>
      <c r="G15" s="31"/>
      <c r="H15" s="30"/>
      <c r="I15" s="31"/>
      <c r="J15" s="29">
        <v>50.384644181784431</v>
      </c>
      <c r="K15" s="31">
        <v>6.7361755752288746</v>
      </c>
      <c r="L15" s="30">
        <v>57.919214344253248</v>
      </c>
      <c r="M15" s="31">
        <v>5.8011162055524039</v>
      </c>
      <c r="N15" s="30">
        <v>54.412038943565953</v>
      </c>
      <c r="O15" s="31">
        <v>4.4521547158309911</v>
      </c>
      <c r="P15" s="29">
        <v>44.865373636640157</v>
      </c>
      <c r="Q15" s="31">
        <v>6.5720008295988617</v>
      </c>
      <c r="R15" s="30">
        <v>51.486855976392498</v>
      </c>
      <c r="S15" s="31">
        <v>5.4839241869773181</v>
      </c>
      <c r="T15" s="30">
        <v>48.780671542334687</v>
      </c>
      <c r="U15" s="31">
        <v>4.2691714793191116</v>
      </c>
      <c r="V15" s="29">
        <v>55.926143788823417</v>
      </c>
      <c r="W15" s="31">
        <v>7.5882898902635967</v>
      </c>
      <c r="X15" s="30">
        <v>52.235472784953387</v>
      </c>
      <c r="Y15" s="31">
        <v>6.4875559847219826</v>
      </c>
      <c r="Z15" s="30">
        <v>53.860165736000937</v>
      </c>
      <c r="AA15" s="31">
        <v>4.9800601788438037</v>
      </c>
      <c r="AB15" s="29"/>
      <c r="AC15" s="31"/>
      <c r="AD15" s="30"/>
      <c r="AE15" s="31"/>
      <c r="AF15" s="30"/>
      <c r="AG15" s="31"/>
      <c r="AH15" s="29">
        <v>52.556155188037067</v>
      </c>
      <c r="AI15" s="31">
        <v>7.3593213457346014</v>
      </c>
      <c r="AJ15" s="30">
        <v>58.057149061042033</v>
      </c>
      <c r="AK15" s="31">
        <v>6.326224381750789</v>
      </c>
      <c r="AL15" s="30">
        <v>54.804868325965728</v>
      </c>
      <c r="AM15" s="31">
        <v>4.8926095032718022</v>
      </c>
      <c r="AN15" s="40"/>
    </row>
    <row r="16" spans="2:52" ht="15" customHeight="1">
      <c r="B16" s="28" t="s">
        <v>278</v>
      </c>
      <c r="C16" s="28" t="s">
        <v>271</v>
      </c>
      <c r="D16" s="29"/>
      <c r="E16" s="31"/>
      <c r="F16" s="30"/>
      <c r="G16" s="31"/>
      <c r="H16" s="30"/>
      <c r="I16" s="31"/>
      <c r="J16" s="29">
        <v>49.483032909178739</v>
      </c>
      <c r="K16" s="31">
        <v>6.5505046528674198</v>
      </c>
      <c r="L16" s="30">
        <v>49.324264632418917</v>
      </c>
      <c r="M16" s="31">
        <v>5.7550489418728672</v>
      </c>
      <c r="N16" s="30">
        <v>49.540758011045192</v>
      </c>
      <c r="O16" s="31">
        <v>4.35363248929721</v>
      </c>
      <c r="P16" s="29">
        <v>50.955368815740783</v>
      </c>
      <c r="Q16" s="31">
        <v>6.7358703216514799</v>
      </c>
      <c r="R16" s="30">
        <v>52.104342331558563</v>
      </c>
      <c r="S16" s="31">
        <v>5.584387477014638</v>
      </c>
      <c r="T16" s="30">
        <v>51.358857847577497</v>
      </c>
      <c r="U16" s="31">
        <v>4.3627073936475691</v>
      </c>
      <c r="V16" s="29">
        <v>49.123826346065243</v>
      </c>
      <c r="W16" s="31">
        <v>7.7427765038380336</v>
      </c>
      <c r="X16" s="30">
        <v>46.893234141435478</v>
      </c>
      <c r="Y16" s="31">
        <v>6.4337316242794707</v>
      </c>
      <c r="Z16" s="30">
        <v>48.045726129587052</v>
      </c>
      <c r="AA16" s="31">
        <v>5.0557222334084662</v>
      </c>
      <c r="AB16" s="29"/>
      <c r="AC16" s="31"/>
      <c r="AD16" s="30"/>
      <c r="AE16" s="31"/>
      <c r="AF16" s="30"/>
      <c r="AG16" s="31"/>
      <c r="AH16" s="29">
        <v>46.492666885068203</v>
      </c>
      <c r="AI16" s="31">
        <v>7.4062984891570149</v>
      </c>
      <c r="AJ16" s="30">
        <v>54.702761498226003</v>
      </c>
      <c r="AK16" s="31">
        <v>6.0713184882028566</v>
      </c>
      <c r="AL16" s="30">
        <v>50.554206381297057</v>
      </c>
      <c r="AM16" s="31">
        <v>4.7559138246913797</v>
      </c>
      <c r="AN16" s="40"/>
    </row>
    <row r="17" spans="2:61" ht="15" customHeight="1">
      <c r="B17" s="32" t="s">
        <v>279</v>
      </c>
      <c r="C17" s="28" t="s">
        <v>271</v>
      </c>
      <c r="D17" s="29"/>
      <c r="E17" s="31"/>
      <c r="F17" s="30"/>
      <c r="G17" s="31"/>
      <c r="H17" s="30"/>
      <c r="I17" s="31"/>
      <c r="J17" s="29">
        <v>47.822802027106263</v>
      </c>
      <c r="K17" s="31">
        <v>1.857776519618926</v>
      </c>
      <c r="L17" s="30">
        <v>50.860744611285277</v>
      </c>
      <c r="M17" s="31">
        <v>1.595439760270734</v>
      </c>
      <c r="N17" s="30">
        <v>49.321227336534982</v>
      </c>
      <c r="O17" s="31">
        <v>1.225370419139959</v>
      </c>
      <c r="P17" s="29">
        <v>49.049310113749179</v>
      </c>
      <c r="Q17" s="31">
        <v>1.7488495779633431</v>
      </c>
      <c r="R17" s="30">
        <v>52.565007019114127</v>
      </c>
      <c r="S17" s="31">
        <v>1.503000995195281</v>
      </c>
      <c r="T17" s="30">
        <v>50.800024926060118</v>
      </c>
      <c r="U17" s="31">
        <v>1.151669628613863</v>
      </c>
      <c r="V17" s="29">
        <v>51.800533209159248</v>
      </c>
      <c r="W17" s="31">
        <v>1.9962364497190239</v>
      </c>
      <c r="X17" s="30">
        <v>57.136301260687731</v>
      </c>
      <c r="Y17" s="31">
        <v>1.6708432147808929</v>
      </c>
      <c r="Z17" s="30">
        <v>54.459720295620961</v>
      </c>
      <c r="AA17" s="31">
        <v>1.305612217014263</v>
      </c>
      <c r="AB17" s="29"/>
      <c r="AC17" s="31"/>
      <c r="AD17" s="30"/>
      <c r="AE17" s="31"/>
      <c r="AF17" s="30"/>
      <c r="AG17" s="31"/>
      <c r="AH17" s="29">
        <v>55.879684396687153</v>
      </c>
      <c r="AI17" s="31">
        <v>2.203930205323001</v>
      </c>
      <c r="AJ17" s="30">
        <v>59.485485694869958</v>
      </c>
      <c r="AK17" s="31">
        <v>1.821040144678854</v>
      </c>
      <c r="AL17" s="30">
        <v>57.713272664868093</v>
      </c>
      <c r="AM17" s="31">
        <v>1.423368615731901</v>
      </c>
      <c r="AN17" s="40"/>
    </row>
    <row r="18" spans="2:61" ht="15" customHeight="1">
      <c r="B18" s="26" t="s">
        <v>280</v>
      </c>
      <c r="C18" s="38" t="s">
        <v>271</v>
      </c>
      <c r="D18" s="44"/>
      <c r="E18" s="27"/>
      <c r="F18" s="46"/>
      <c r="G18" s="27"/>
      <c r="H18" s="46"/>
      <c r="I18" s="27"/>
      <c r="J18" s="44">
        <v>50.57284918132796</v>
      </c>
      <c r="K18" s="27">
        <v>0.85761863496165436</v>
      </c>
      <c r="L18" s="46">
        <v>53.22398875612302</v>
      </c>
      <c r="M18" s="27">
        <v>0.75555305103842674</v>
      </c>
      <c r="N18" s="46">
        <v>51.853078685332953</v>
      </c>
      <c r="O18" s="27">
        <v>0.57284976663580789</v>
      </c>
      <c r="P18" s="44">
        <v>49.501790712391617</v>
      </c>
      <c r="Q18" s="27">
        <v>0.93020127856013324</v>
      </c>
      <c r="R18" s="46">
        <v>52.842201629468157</v>
      </c>
      <c r="S18" s="27">
        <v>0.7867751420663982</v>
      </c>
      <c r="T18" s="46">
        <v>51.125827278495429</v>
      </c>
      <c r="U18" s="27">
        <v>0.61169934560012518</v>
      </c>
      <c r="V18" s="44">
        <v>50.536712911832403</v>
      </c>
      <c r="W18" s="27">
        <v>1.122469322688938</v>
      </c>
      <c r="X18" s="46">
        <v>55.079496509626573</v>
      </c>
      <c r="Y18" s="27">
        <v>0.91402764036345729</v>
      </c>
      <c r="Z18" s="46">
        <v>52.783485655398351</v>
      </c>
      <c r="AA18" s="27">
        <v>0.72621560455231604</v>
      </c>
      <c r="AB18" s="44"/>
      <c r="AC18" s="27"/>
      <c r="AD18" s="46"/>
      <c r="AE18" s="27"/>
      <c r="AF18" s="46"/>
      <c r="AG18" s="27"/>
      <c r="AH18" s="44">
        <v>55.346856868985761</v>
      </c>
      <c r="AI18" s="27">
        <v>1.1993240005277681</v>
      </c>
      <c r="AJ18" s="46">
        <v>58.186257613776569</v>
      </c>
      <c r="AK18" s="27">
        <v>1.0261396558203679</v>
      </c>
      <c r="AL18" s="46">
        <v>56.75556630199835</v>
      </c>
      <c r="AM18" s="27">
        <v>0.78934405712930422</v>
      </c>
      <c r="AN18" s="40"/>
    </row>
    <row r="19" spans="2:61" ht="15" customHeight="1">
      <c r="B19" s="37" t="s">
        <v>270</v>
      </c>
      <c r="C19" s="37" t="s">
        <v>281</v>
      </c>
      <c r="D19" s="47"/>
      <c r="E19" s="36"/>
      <c r="F19" s="45"/>
      <c r="G19" s="36"/>
      <c r="H19" s="45"/>
      <c r="I19" s="36"/>
      <c r="J19" s="43">
        <v>51.811300767881647</v>
      </c>
      <c r="K19" s="36">
        <v>5.9662571935139024</v>
      </c>
      <c r="L19" s="45">
        <v>49.215438979923853</v>
      </c>
      <c r="M19" s="36">
        <v>5.5626865308340676</v>
      </c>
      <c r="N19" s="45">
        <v>50.041893882320878</v>
      </c>
      <c r="O19" s="36">
        <v>4.1662086839355794</v>
      </c>
      <c r="P19" s="43">
        <v>46.508716435856698</v>
      </c>
      <c r="Q19" s="36">
        <v>6.0492149877563852</v>
      </c>
      <c r="R19" s="45">
        <v>47.461862025163647</v>
      </c>
      <c r="S19" s="36">
        <v>5.3232938783080694</v>
      </c>
      <c r="T19" s="45">
        <v>47.236651972947087</v>
      </c>
      <c r="U19" s="36">
        <v>3.981261773815969</v>
      </c>
      <c r="V19" s="43">
        <v>48.394320433168033</v>
      </c>
      <c r="W19" s="36">
        <v>7.4723079232463769</v>
      </c>
      <c r="X19" s="45">
        <v>56.277775034760069</v>
      </c>
      <c r="Y19" s="36">
        <v>6.1887018696957226</v>
      </c>
      <c r="Z19" s="45">
        <v>52.295610251716838</v>
      </c>
      <c r="AA19" s="36">
        <v>4.8742738512582706</v>
      </c>
      <c r="AB19" s="43"/>
      <c r="AC19" s="36"/>
      <c r="AD19" s="45"/>
      <c r="AE19" s="36"/>
      <c r="AF19" s="45"/>
      <c r="AG19" s="36"/>
      <c r="AH19" s="43">
        <v>49.644639015285698</v>
      </c>
      <c r="AI19" s="36">
        <v>6.6829788721761094</v>
      </c>
      <c r="AJ19" s="45">
        <v>55.833897943485141</v>
      </c>
      <c r="AK19" s="36">
        <v>5.6250908307740488</v>
      </c>
      <c r="AL19" s="45">
        <v>52.598180114524361</v>
      </c>
      <c r="AM19" s="36">
        <v>4.3402132762419559</v>
      </c>
      <c r="AN19" s="41"/>
    </row>
    <row r="20" spans="2:61" ht="15" customHeight="1">
      <c r="B20" s="28" t="s">
        <v>272</v>
      </c>
      <c r="C20" s="28" t="s">
        <v>281</v>
      </c>
      <c r="D20" s="29"/>
      <c r="E20" s="31"/>
      <c r="F20" s="30"/>
      <c r="G20" s="31"/>
      <c r="H20" s="30"/>
      <c r="I20" s="31"/>
      <c r="J20" s="29">
        <v>52.095112746603242</v>
      </c>
      <c r="K20" s="31">
        <v>7.3749740119880673</v>
      </c>
      <c r="L20" s="30">
        <v>54.988718013725247</v>
      </c>
      <c r="M20" s="31">
        <v>6.8202221023429104</v>
      </c>
      <c r="N20" s="30">
        <v>53.337543665847363</v>
      </c>
      <c r="O20" s="31">
        <v>4.9108728398487429</v>
      </c>
      <c r="P20" s="29">
        <v>51.596835704070678</v>
      </c>
      <c r="Q20" s="31">
        <v>6.037817151647892</v>
      </c>
      <c r="R20" s="30">
        <v>51.877829674414727</v>
      </c>
      <c r="S20" s="31">
        <v>5.0956349117369681</v>
      </c>
      <c r="T20" s="30">
        <v>52.403301238838132</v>
      </c>
      <c r="U20" s="31">
        <v>3.918892831554035</v>
      </c>
      <c r="V20" s="29">
        <v>49.354615143722867</v>
      </c>
      <c r="W20" s="31">
        <v>7.0860197039370849</v>
      </c>
      <c r="X20" s="30">
        <v>51.124803053715731</v>
      </c>
      <c r="Y20" s="31">
        <v>6.2171657296069096</v>
      </c>
      <c r="Z20" s="30">
        <v>50.570072138901267</v>
      </c>
      <c r="AA20" s="31">
        <v>4.8480923850988384</v>
      </c>
      <c r="AB20" s="29"/>
      <c r="AC20" s="31"/>
      <c r="AD20" s="30"/>
      <c r="AE20" s="31"/>
      <c r="AF20" s="30"/>
      <c r="AG20" s="31"/>
      <c r="AH20" s="29">
        <v>50.46279280671223</v>
      </c>
      <c r="AI20" s="31">
        <v>7.1333889628190166</v>
      </c>
      <c r="AJ20" s="30">
        <v>52.851438027359762</v>
      </c>
      <c r="AK20" s="31">
        <v>6.1381192151723774</v>
      </c>
      <c r="AL20" s="30">
        <v>51.859024404429817</v>
      </c>
      <c r="AM20" s="31">
        <v>4.7373991405413758</v>
      </c>
      <c r="AN20" s="40"/>
    </row>
    <row r="21" spans="2:61" ht="15" customHeight="1">
      <c r="B21" s="28" t="s">
        <v>273</v>
      </c>
      <c r="C21" s="28" t="s">
        <v>281</v>
      </c>
      <c r="D21" s="29"/>
      <c r="E21" s="31"/>
      <c r="F21" s="30"/>
      <c r="G21" s="31"/>
      <c r="H21" s="30"/>
      <c r="I21" s="31"/>
      <c r="J21" s="29">
        <v>40.670278827502933</v>
      </c>
      <c r="K21" s="31">
        <v>6.4460212264619008</v>
      </c>
      <c r="L21" s="30">
        <v>50.007865374596463</v>
      </c>
      <c r="M21" s="31">
        <v>5.2560194844705421</v>
      </c>
      <c r="N21" s="30">
        <v>45.228763235457478</v>
      </c>
      <c r="O21" s="31">
        <v>4.1663982286493928</v>
      </c>
      <c r="P21" s="29">
        <v>28.118170279369991</v>
      </c>
      <c r="Q21" s="31">
        <v>6.7284816588176088</v>
      </c>
      <c r="R21" s="30">
        <v>39.10805936795402</v>
      </c>
      <c r="S21" s="31">
        <v>5.5401454123224996</v>
      </c>
      <c r="T21" s="30">
        <v>33.775164873989659</v>
      </c>
      <c r="U21" s="31">
        <v>4.3352290488107457</v>
      </c>
      <c r="V21" s="29">
        <v>42.822168505123223</v>
      </c>
      <c r="W21" s="31">
        <v>7.7183678634108546</v>
      </c>
      <c r="X21" s="30">
        <v>47.005965203804408</v>
      </c>
      <c r="Y21" s="31">
        <v>6.3339579642352124</v>
      </c>
      <c r="Z21" s="30">
        <v>44.864141225518168</v>
      </c>
      <c r="AA21" s="31">
        <v>5.0234873002787506</v>
      </c>
      <c r="AB21" s="29"/>
      <c r="AC21" s="31"/>
      <c r="AD21" s="30"/>
      <c r="AE21" s="31"/>
      <c r="AF21" s="30"/>
      <c r="AG21" s="31"/>
      <c r="AH21" s="29">
        <v>46.979720689706816</v>
      </c>
      <c r="AI21" s="31">
        <v>7.981798344544913</v>
      </c>
      <c r="AJ21" s="30">
        <v>48.66092764368581</v>
      </c>
      <c r="AK21" s="31">
        <v>6.0653006020554958</v>
      </c>
      <c r="AL21" s="30">
        <v>48.486069594990937</v>
      </c>
      <c r="AM21" s="31">
        <v>4.8106560542081622</v>
      </c>
      <c r="AN21" s="40"/>
    </row>
    <row r="22" spans="2:61" ht="15" customHeight="1">
      <c r="B22" s="28" t="s">
        <v>274</v>
      </c>
      <c r="C22" s="28" t="s">
        <v>281</v>
      </c>
      <c r="D22" s="29"/>
      <c r="E22" s="31"/>
      <c r="F22" s="30"/>
      <c r="G22" s="31"/>
      <c r="H22" s="30"/>
      <c r="I22" s="31"/>
      <c r="J22" s="29">
        <v>52.140776529292353</v>
      </c>
      <c r="K22" s="31">
        <v>6.0847579043231237</v>
      </c>
      <c r="L22" s="30">
        <v>48.531700319173552</v>
      </c>
      <c r="M22" s="31">
        <v>5.5435908017371691</v>
      </c>
      <c r="N22" s="30">
        <v>49.75224608426074</v>
      </c>
      <c r="O22" s="31">
        <v>4.1268323323650256</v>
      </c>
      <c r="P22" s="29">
        <v>48.61406402104744</v>
      </c>
      <c r="Q22" s="31">
        <v>6.103576322223911</v>
      </c>
      <c r="R22" s="30">
        <v>53.447164507550532</v>
      </c>
      <c r="S22" s="31">
        <v>5.2391497721714124</v>
      </c>
      <c r="T22" s="30">
        <v>50.704560133001763</v>
      </c>
      <c r="U22" s="31">
        <v>4.065793813866625</v>
      </c>
      <c r="V22" s="29">
        <v>55.024121834445182</v>
      </c>
      <c r="W22" s="31">
        <v>7.7171791172893522</v>
      </c>
      <c r="X22" s="30">
        <v>58.659457598498562</v>
      </c>
      <c r="Y22" s="31">
        <v>5.6701042185926198</v>
      </c>
      <c r="Z22" s="30">
        <v>56.667841833384422</v>
      </c>
      <c r="AA22" s="31">
        <v>4.7671274741144636</v>
      </c>
      <c r="AB22" s="29"/>
      <c r="AC22" s="31"/>
      <c r="AD22" s="30"/>
      <c r="AE22" s="31"/>
      <c r="AF22" s="30"/>
      <c r="AG22" s="31"/>
      <c r="AH22" s="29">
        <v>58.21048657934228</v>
      </c>
      <c r="AI22" s="31">
        <v>6.4830571445449241</v>
      </c>
      <c r="AJ22" s="30">
        <v>64.027286816335391</v>
      </c>
      <c r="AK22" s="31">
        <v>5.6003794948378598</v>
      </c>
      <c r="AL22" s="30">
        <v>60.516814421754042</v>
      </c>
      <c r="AM22" s="31">
        <v>4.2576812293505073</v>
      </c>
      <c r="AN22" s="40"/>
    </row>
    <row r="23" spans="2:61" ht="15" customHeight="1">
      <c r="B23" s="28" t="s">
        <v>275</v>
      </c>
      <c r="C23" s="28" t="s">
        <v>281</v>
      </c>
      <c r="D23" s="29"/>
      <c r="E23" s="31"/>
      <c r="F23" s="30"/>
      <c r="G23" s="31"/>
      <c r="H23" s="30"/>
      <c r="I23" s="31"/>
      <c r="J23" s="29">
        <v>51.609749211487546</v>
      </c>
      <c r="K23" s="31">
        <v>6.1742702315073732</v>
      </c>
      <c r="L23" s="30">
        <v>49.542748340123772</v>
      </c>
      <c r="M23" s="31">
        <v>5.3710191322324521</v>
      </c>
      <c r="N23" s="30">
        <v>50.206694006399736</v>
      </c>
      <c r="O23" s="31">
        <v>4.0802565621266389</v>
      </c>
      <c r="P23" s="29">
        <v>48.871665510571042</v>
      </c>
      <c r="Q23" s="31">
        <v>6.2781812217221979</v>
      </c>
      <c r="R23" s="30">
        <v>50.475958586578997</v>
      </c>
      <c r="S23" s="31">
        <v>5.5831479313316636</v>
      </c>
      <c r="T23" s="30">
        <v>49.855740737713219</v>
      </c>
      <c r="U23" s="31">
        <v>4.179206898628343</v>
      </c>
      <c r="V23" s="29">
        <v>46.19727921280861</v>
      </c>
      <c r="W23" s="31">
        <v>7.6651833636052737</v>
      </c>
      <c r="X23" s="30">
        <v>53.55411200294018</v>
      </c>
      <c r="Y23" s="31">
        <v>6.0749171803349524</v>
      </c>
      <c r="Z23" s="30">
        <v>50.28014179511068</v>
      </c>
      <c r="AA23" s="31">
        <v>4.992143853262168</v>
      </c>
      <c r="AB23" s="29"/>
      <c r="AC23" s="31"/>
      <c r="AD23" s="30"/>
      <c r="AE23" s="31"/>
      <c r="AF23" s="30"/>
      <c r="AG23" s="31"/>
      <c r="AH23" s="29">
        <v>52.215264689385457</v>
      </c>
      <c r="AI23" s="31">
        <v>6.8307912531412001</v>
      </c>
      <c r="AJ23" s="30">
        <v>51.516569692945481</v>
      </c>
      <c r="AK23" s="31">
        <v>5.4273667411620066</v>
      </c>
      <c r="AL23" s="30">
        <v>51.959139958401458</v>
      </c>
      <c r="AM23" s="31">
        <v>4.3166925120580819</v>
      </c>
      <c r="AN23" s="40"/>
    </row>
    <row r="24" spans="2:61" ht="15" customHeight="1">
      <c r="B24" s="28" t="s">
        <v>276</v>
      </c>
      <c r="C24" s="28" t="s">
        <v>281</v>
      </c>
      <c r="D24" s="29"/>
      <c r="E24" s="31"/>
      <c r="F24" s="30"/>
      <c r="G24" s="31"/>
      <c r="H24" s="30"/>
      <c r="I24" s="31"/>
      <c r="J24" s="29">
        <v>46.206678267723028</v>
      </c>
      <c r="K24" s="31">
        <v>2.3698028088522558</v>
      </c>
      <c r="L24" s="30">
        <v>50.194635744102392</v>
      </c>
      <c r="M24" s="31">
        <v>1.9660301705984009</v>
      </c>
      <c r="N24" s="30">
        <v>48.179852794074733</v>
      </c>
      <c r="O24" s="31">
        <v>1.534351544149837</v>
      </c>
      <c r="P24" s="29">
        <v>50.598862597300439</v>
      </c>
      <c r="Q24" s="31">
        <v>2.2579400298562402</v>
      </c>
      <c r="R24" s="30">
        <v>53.317813743357199</v>
      </c>
      <c r="S24" s="31">
        <v>1.933599228685845</v>
      </c>
      <c r="T24" s="30">
        <v>51.974763533692112</v>
      </c>
      <c r="U24" s="31">
        <v>1.4816651894238091</v>
      </c>
      <c r="V24" s="29">
        <v>52.921326925972167</v>
      </c>
      <c r="W24" s="31">
        <v>2.4903853103496298</v>
      </c>
      <c r="X24" s="30">
        <v>58.610486122225353</v>
      </c>
      <c r="Y24" s="31">
        <v>2.104885685986746</v>
      </c>
      <c r="Z24" s="30">
        <v>55.809538452201259</v>
      </c>
      <c r="AA24" s="31">
        <v>1.629761758348325</v>
      </c>
      <c r="AB24" s="29"/>
      <c r="AC24" s="31"/>
      <c r="AD24" s="30"/>
      <c r="AE24" s="31"/>
      <c r="AF24" s="30"/>
      <c r="AG24" s="31"/>
      <c r="AH24" s="29">
        <v>58.578355500355229</v>
      </c>
      <c r="AI24" s="31">
        <v>2.9100080230539001</v>
      </c>
      <c r="AJ24" s="30">
        <v>60.698740393042762</v>
      </c>
      <c r="AK24" s="31">
        <v>2.448080089520277</v>
      </c>
      <c r="AL24" s="30">
        <v>59.682979620023971</v>
      </c>
      <c r="AM24" s="31">
        <v>1.890488346223385</v>
      </c>
      <c r="AN24" s="40"/>
    </row>
    <row r="25" spans="2:61" ht="15" customHeight="1">
      <c r="B25" s="28" t="s">
        <v>277</v>
      </c>
      <c r="C25" s="28" t="s">
        <v>281</v>
      </c>
      <c r="D25" s="29"/>
      <c r="E25" s="31"/>
      <c r="F25" s="30"/>
      <c r="G25" s="31"/>
      <c r="H25" s="30"/>
      <c r="I25" s="31"/>
      <c r="J25" s="29">
        <v>50.528693093617022</v>
      </c>
      <c r="K25" s="31">
        <v>6.4528362925500797</v>
      </c>
      <c r="L25" s="30">
        <v>57.293248033366467</v>
      </c>
      <c r="M25" s="31">
        <v>5.4146611628125063</v>
      </c>
      <c r="N25" s="30">
        <v>53.817534001857688</v>
      </c>
      <c r="O25" s="31">
        <v>4.3532486588673276</v>
      </c>
      <c r="P25" s="29">
        <v>44.612917273126392</v>
      </c>
      <c r="Q25" s="31">
        <v>6.3202783404819938</v>
      </c>
      <c r="R25" s="30">
        <v>51.257248125644217</v>
      </c>
      <c r="S25" s="31">
        <v>5.2821845160803713</v>
      </c>
      <c r="T25" s="30">
        <v>48.224525413312797</v>
      </c>
      <c r="U25" s="31">
        <v>4.1655821580455719</v>
      </c>
      <c r="V25" s="29">
        <v>54.817097863979818</v>
      </c>
      <c r="W25" s="31">
        <v>7.3918426770170216</v>
      </c>
      <c r="X25" s="30">
        <v>51.135378798450347</v>
      </c>
      <c r="Y25" s="31">
        <v>6.3551531903124463</v>
      </c>
      <c r="Z25" s="30">
        <v>52.992821834571913</v>
      </c>
      <c r="AA25" s="31">
        <v>4.9077998130061644</v>
      </c>
      <c r="AB25" s="29"/>
      <c r="AC25" s="31"/>
      <c r="AD25" s="30"/>
      <c r="AE25" s="31"/>
      <c r="AF25" s="30"/>
      <c r="AG25" s="31"/>
      <c r="AH25" s="29">
        <v>52.016198496907514</v>
      </c>
      <c r="AI25" s="31">
        <v>7.1798051539162859</v>
      </c>
      <c r="AJ25" s="30">
        <v>57.398470477768463</v>
      </c>
      <c r="AK25" s="31">
        <v>6.1670266515116312</v>
      </c>
      <c r="AL25" s="30">
        <v>54.16231658390398</v>
      </c>
      <c r="AM25" s="31">
        <v>4.7703977074080113</v>
      </c>
      <c r="AN25" s="40"/>
    </row>
    <row r="26" spans="2:61" ht="15" customHeight="1">
      <c r="B26" s="28" t="s">
        <v>278</v>
      </c>
      <c r="C26" s="28" t="s">
        <v>281</v>
      </c>
      <c r="D26" s="29"/>
      <c r="E26" s="31"/>
      <c r="F26" s="30"/>
      <c r="G26" s="31"/>
      <c r="H26" s="30"/>
      <c r="I26" s="31"/>
      <c r="J26" s="29">
        <v>48.365010828035118</v>
      </c>
      <c r="K26" s="31">
        <v>6.3632433135126147</v>
      </c>
      <c r="L26" s="30">
        <v>48.270862208386092</v>
      </c>
      <c r="M26" s="31">
        <v>5.6796785370697762</v>
      </c>
      <c r="N26" s="30">
        <v>48.311348636196939</v>
      </c>
      <c r="O26" s="31">
        <v>4.2789286174362946</v>
      </c>
      <c r="P26" s="29">
        <v>49.552965910121941</v>
      </c>
      <c r="Q26" s="31">
        <v>6.44864351203758</v>
      </c>
      <c r="R26" s="30">
        <v>50.373789531256243</v>
      </c>
      <c r="S26" s="31">
        <v>5.447375528016499</v>
      </c>
      <c r="T26" s="30">
        <v>50.545902871272098</v>
      </c>
      <c r="U26" s="31">
        <v>4.2534125018058671</v>
      </c>
      <c r="V26" s="29">
        <v>48.545514461079243</v>
      </c>
      <c r="W26" s="31">
        <v>7.5560663595917124</v>
      </c>
      <c r="X26" s="30">
        <v>46.3125884763529</v>
      </c>
      <c r="Y26" s="31">
        <v>6.2904484394285296</v>
      </c>
      <c r="Z26" s="30">
        <v>47.568326122277973</v>
      </c>
      <c r="AA26" s="31">
        <v>4.9669524177210986</v>
      </c>
      <c r="AB26" s="29"/>
      <c r="AC26" s="31"/>
      <c r="AD26" s="30"/>
      <c r="AE26" s="31"/>
      <c r="AF26" s="30"/>
      <c r="AG26" s="31"/>
      <c r="AH26" s="29">
        <v>45.866477739898968</v>
      </c>
      <c r="AI26" s="31">
        <v>7.2216377883255269</v>
      </c>
      <c r="AJ26" s="30">
        <v>54.393839933824282</v>
      </c>
      <c r="AK26" s="31">
        <v>5.9586264878693012</v>
      </c>
      <c r="AL26" s="30">
        <v>50.056325517343382</v>
      </c>
      <c r="AM26" s="31">
        <v>4.6511341825941104</v>
      </c>
      <c r="AN26" s="40"/>
    </row>
    <row r="27" spans="2:61" ht="15" customHeight="1">
      <c r="B27" s="32" t="s">
        <v>279</v>
      </c>
      <c r="C27" s="28" t="s">
        <v>281</v>
      </c>
      <c r="D27" s="29"/>
      <c r="E27" s="31"/>
      <c r="F27" s="30"/>
      <c r="G27" s="31"/>
      <c r="H27" s="30"/>
      <c r="I27" s="31"/>
      <c r="J27" s="29">
        <v>47.373246854991358</v>
      </c>
      <c r="K27" s="31">
        <v>1.812776024179785</v>
      </c>
      <c r="L27" s="30">
        <v>49.870468806650393</v>
      </c>
      <c r="M27" s="31">
        <v>1.5552138179562971</v>
      </c>
      <c r="N27" s="30">
        <v>48.579776873892818</v>
      </c>
      <c r="O27" s="31">
        <v>1.1948673882528851</v>
      </c>
      <c r="P27" s="29">
        <v>48.463715746435192</v>
      </c>
      <c r="Q27" s="31">
        <v>1.7120110899093459</v>
      </c>
      <c r="R27" s="30">
        <v>51.595971033076623</v>
      </c>
      <c r="S27" s="31">
        <v>1.468675721854751</v>
      </c>
      <c r="T27" s="30">
        <v>50.00714536479709</v>
      </c>
      <c r="U27" s="31">
        <v>1.126221317276987</v>
      </c>
      <c r="V27" s="29">
        <v>51.170072677570857</v>
      </c>
      <c r="W27" s="31">
        <v>1.952887375260101</v>
      </c>
      <c r="X27" s="30">
        <v>56.329687782246431</v>
      </c>
      <c r="Y27" s="31">
        <v>1.6385919136886471</v>
      </c>
      <c r="Z27" s="30">
        <v>53.741277048496762</v>
      </c>
      <c r="AA27" s="31">
        <v>1.2784268543229891</v>
      </c>
      <c r="AB27" s="29"/>
      <c r="AC27" s="31"/>
      <c r="AD27" s="30"/>
      <c r="AE27" s="31"/>
      <c r="AF27" s="30"/>
      <c r="AG27" s="31"/>
      <c r="AH27" s="29">
        <v>55.196589550048223</v>
      </c>
      <c r="AI27" s="31">
        <v>2.148456755268302</v>
      </c>
      <c r="AJ27" s="30">
        <v>58.645119290633588</v>
      </c>
      <c r="AK27" s="31">
        <v>1.781067130956393</v>
      </c>
      <c r="AL27" s="30">
        <v>56.949835758704417</v>
      </c>
      <c r="AM27" s="31">
        <v>1.3895375733886</v>
      </c>
      <c r="AN27" s="40"/>
    </row>
    <row r="28" spans="2:61" ht="15" customHeight="1">
      <c r="B28" s="26" t="s">
        <v>280</v>
      </c>
      <c r="C28" s="38" t="s">
        <v>281</v>
      </c>
      <c r="D28" s="44"/>
      <c r="E28" s="27"/>
      <c r="F28" s="46"/>
      <c r="G28" s="27"/>
      <c r="H28" s="46"/>
      <c r="I28" s="27"/>
      <c r="J28" s="44">
        <v>50.101611486290608</v>
      </c>
      <c r="K28" s="27">
        <v>0.8383529582469823</v>
      </c>
      <c r="L28" s="46">
        <v>52.289139509172117</v>
      </c>
      <c r="M28" s="27">
        <v>0.73849455949973608</v>
      </c>
      <c r="N28" s="46">
        <v>51.124216490304931</v>
      </c>
      <c r="O28" s="27">
        <v>0.55989231787012539</v>
      </c>
      <c r="P28" s="44">
        <v>48.961972623898589</v>
      </c>
      <c r="Q28" s="27">
        <v>0.90794016327604421</v>
      </c>
      <c r="R28" s="46">
        <v>51.960843082530218</v>
      </c>
      <c r="S28" s="27">
        <v>0.7697372909709177</v>
      </c>
      <c r="T28" s="46">
        <v>50.399637998598543</v>
      </c>
      <c r="U28" s="27">
        <v>0.59766428689655982</v>
      </c>
      <c r="V28" s="44">
        <v>49.823555192162672</v>
      </c>
      <c r="W28" s="27">
        <v>1.09443540603873</v>
      </c>
      <c r="X28" s="46">
        <v>54.121025993703398</v>
      </c>
      <c r="Y28" s="27">
        <v>0.89275587909432019</v>
      </c>
      <c r="Z28" s="46">
        <v>51.944785702910593</v>
      </c>
      <c r="AA28" s="27">
        <v>0.70850771238966104</v>
      </c>
      <c r="AB28" s="44"/>
      <c r="AC28" s="27"/>
      <c r="AD28" s="46"/>
      <c r="AE28" s="27"/>
      <c r="AF28" s="46"/>
      <c r="AG28" s="27"/>
      <c r="AH28" s="44">
        <v>54.75239243922114</v>
      </c>
      <c r="AI28" s="27">
        <v>1.166873866445739</v>
      </c>
      <c r="AJ28" s="46">
        <v>57.299647023660476</v>
      </c>
      <c r="AK28" s="27">
        <v>0.99963839874958049</v>
      </c>
      <c r="AL28" s="46">
        <v>56.00993013479988</v>
      </c>
      <c r="AM28" s="27">
        <v>0.76838026330976472</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378</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50.041893882320878</v>
      </c>
      <c r="AR37" s="102">
        <f t="shared" ref="AR37:AR46" si="3">IF(ISNUMBER(T19),T19,NA())</f>
        <v>47.236651972947087</v>
      </c>
      <c r="AS37" s="102">
        <f t="shared" ref="AS37:AS46" si="4">IF(ISNUMBER(Z19),Z19,NA())</f>
        <v>52.295610251716838</v>
      </c>
      <c r="AT37" s="102" t="e">
        <f t="shared" ref="AT37:AT46" si="5">IF(ISNUMBER(AF19),AF19,NA())</f>
        <v>#N/A</v>
      </c>
      <c r="AU37" s="102">
        <f t="shared" ref="AU37:AU46" si="6">IF(ISNUMBER(AL19),AL19,NA())</f>
        <v>52.598180114524361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53.337543665847363</v>
      </c>
      <c r="AR38" s="102">
        <f t="shared" si="3"/>
        <v>52.403301238838132</v>
      </c>
      <c r="AS38" s="102">
        <f t="shared" si="4"/>
        <v>50.570072138901267</v>
      </c>
      <c r="AT38" s="102" t="e">
        <f t="shared" si="5"/>
        <v>#N/A</v>
      </c>
      <c r="AU38" s="102">
        <f t="shared" si="6"/>
        <v>51.859024404429817</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45.228763235457478</v>
      </c>
      <c r="AR39" s="102">
        <f t="shared" si="3"/>
        <v>33.775164873989659</v>
      </c>
      <c r="AS39" s="102">
        <f t="shared" si="4"/>
        <v>44.864141225518168</v>
      </c>
      <c r="AT39" s="102" t="e">
        <f t="shared" si="5"/>
        <v>#N/A</v>
      </c>
      <c r="AU39" s="102">
        <f t="shared" si="6"/>
        <v>48.486069594990937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49.75224608426074</v>
      </c>
      <c r="AR40" s="102">
        <f t="shared" si="3"/>
        <v>50.704560133001763</v>
      </c>
      <c r="AS40" s="102">
        <f t="shared" si="4"/>
        <v>56.667841833384422</v>
      </c>
      <c r="AT40" s="102" t="e">
        <f t="shared" si="5"/>
        <v>#N/A</v>
      </c>
      <c r="AU40" s="102">
        <f t="shared" si="6"/>
        <v>60.516814421754042</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50.206694006399736</v>
      </c>
      <c r="AR41" s="102">
        <f t="shared" si="3"/>
        <v>49.855740737713219</v>
      </c>
      <c r="AS41" s="102">
        <f t="shared" si="4"/>
        <v>50.28014179511068</v>
      </c>
      <c r="AT41" s="102" t="e">
        <f t="shared" si="5"/>
        <v>#N/A</v>
      </c>
      <c r="AU41" s="102">
        <f t="shared" si="6"/>
        <v>51.959139958401458</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48.179852794074733</v>
      </c>
      <c r="AR42" s="102">
        <f t="shared" si="3"/>
        <v>51.974763533692112</v>
      </c>
      <c r="AS42" s="102">
        <f t="shared" si="4"/>
        <v>55.809538452201259</v>
      </c>
      <c r="AT42" s="102" t="e">
        <f t="shared" si="5"/>
        <v>#N/A</v>
      </c>
      <c r="AU42" s="102">
        <f t="shared" si="6"/>
        <v>59.682979620023971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53.817534001857688</v>
      </c>
      <c r="AR43" s="102">
        <f t="shared" si="3"/>
        <v>48.224525413312797</v>
      </c>
      <c r="AS43" s="102">
        <f t="shared" si="4"/>
        <v>52.992821834571913</v>
      </c>
      <c r="AT43" s="102" t="e">
        <f t="shared" si="5"/>
        <v>#N/A</v>
      </c>
      <c r="AU43" s="102">
        <f t="shared" si="6"/>
        <v>54.16231658390398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48.311348636196939</v>
      </c>
      <c r="AR44" s="102">
        <f t="shared" si="3"/>
        <v>50.545902871272098</v>
      </c>
      <c r="AS44" s="102">
        <f t="shared" si="4"/>
        <v>47.568326122277973</v>
      </c>
      <c r="AT44" s="102" t="e">
        <f t="shared" si="5"/>
        <v>#N/A</v>
      </c>
      <c r="AU44" s="102">
        <f t="shared" si="6"/>
        <v>50.056325517343382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48.579776873892818</v>
      </c>
      <c r="AR45" s="102">
        <f t="shared" si="3"/>
        <v>50.00714536479709</v>
      </c>
      <c r="AS45" s="102">
        <f t="shared" si="4"/>
        <v>53.741277048496762</v>
      </c>
      <c r="AT45" s="102" t="e">
        <f t="shared" si="5"/>
        <v>#N/A</v>
      </c>
      <c r="AU45" s="102">
        <f t="shared" si="6"/>
        <v>56.949835758704417</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51.124216490304931</v>
      </c>
      <c r="AR46" s="102">
        <f t="shared" si="3"/>
        <v>50.399637998598543</v>
      </c>
      <c r="AS46" s="102">
        <f t="shared" si="4"/>
        <v>51.944785702910593</v>
      </c>
      <c r="AT46" s="102" t="e">
        <f t="shared" si="5"/>
        <v>#N/A</v>
      </c>
      <c r="AU46" s="102">
        <f t="shared" si="6"/>
        <v>56.00993013479988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379</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49.215438979923853</v>
      </c>
      <c r="AR60" s="105">
        <f>IF(ISNUMBER(R19),R19,NA())</f>
        <v>47.461862025163647</v>
      </c>
      <c r="AS60" s="105">
        <f>IF(ISNUMBER(X19),X19,NA())</f>
        <v>56.277775034760069</v>
      </c>
      <c r="AT60" s="105" t="e">
        <f>IF(ISNUMBER(AD19),AD19,NA())</f>
        <v>#N/A</v>
      </c>
      <c r="AU60" s="105">
        <f>IF(ISNUMBER(AJ19),AJ19,NA())</f>
        <v>55.833897943485141</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51.811300767881647</v>
      </c>
      <c r="AR61" s="105">
        <f>IF(ISNUMBER(P19),P19,NA())</f>
        <v>46.508716435856698</v>
      </c>
      <c r="AS61" s="105">
        <f>IF(ISNUMBER(V19),V19,NA())</f>
        <v>48.394320433168033</v>
      </c>
      <c r="AT61" s="105" t="e">
        <f>IF(ISNUMBER(AB19),AB19,NA())</f>
        <v>#N/A</v>
      </c>
      <c r="AU61" s="105">
        <f>IF(ISNUMBER(AH19),AH19,NA())</f>
        <v>49.644639015285698</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54.988718013725247</v>
      </c>
      <c r="AR62" s="105">
        <f>IF(ISNUMBER(R20),R20,NA())</f>
        <v>51.877829674414727</v>
      </c>
      <c r="AS62" s="105">
        <f>IF(ISNUMBER(X20),X20,NA())</f>
        <v>51.124803053715731</v>
      </c>
      <c r="AT62" s="105" t="e">
        <f>IF(ISNUMBER(AD20),AD20,NA())</f>
        <v>#N/A</v>
      </c>
      <c r="AU62" s="105">
        <f>IF(ISNUMBER(AJ20),AJ20,NA())</f>
        <v>52.851438027359762</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52.095112746603242</v>
      </c>
      <c r="AR63" s="105">
        <f>IF(ISNUMBER(P20),P20,NA())</f>
        <v>51.596835704070678</v>
      </c>
      <c r="AS63" s="105">
        <f>IF(ISNUMBER(V20),V20,NA())</f>
        <v>49.354615143722867</v>
      </c>
      <c r="AT63" s="105" t="e">
        <f>IF(ISNUMBER(AB20),AB20,NA())</f>
        <v>#N/A</v>
      </c>
      <c r="AU63" s="105">
        <f>IF(ISNUMBER(AH20),AH20,NA())</f>
        <v>50.46279280671223</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50.007865374596463</v>
      </c>
      <c r="AR64" s="105">
        <f>IF(ISNUMBER(R21),R21,NA())</f>
        <v>39.10805936795402</v>
      </c>
      <c r="AS64" s="105">
        <f>IF(ISNUMBER(X21),X21,NA())</f>
        <v>47.005965203804408</v>
      </c>
      <c r="AT64" s="105" t="e">
        <f>IF(ISNUMBER(AD21),AD21,NA())</f>
        <v>#N/A</v>
      </c>
      <c r="AU64" s="105">
        <f>IF(ISNUMBER(AJ21),AJ21,NA())</f>
        <v>48.66092764368581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40.670278827502933</v>
      </c>
      <c r="AR65" s="105">
        <f>IF(ISNUMBER(P21),P21,NA())</f>
        <v>28.118170279369991</v>
      </c>
      <c r="AS65" s="105">
        <f>IF(ISNUMBER(V21),V21,NA())</f>
        <v>42.822168505123223</v>
      </c>
      <c r="AT65" s="105" t="e">
        <f>IF(ISNUMBER(AB21),AB21,NA())</f>
        <v>#N/A</v>
      </c>
      <c r="AU65" s="105">
        <f>IF(ISNUMBER(AH21),AH21,NA())</f>
        <v>46.979720689706816</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48.531700319173552</v>
      </c>
      <c r="AR66" s="105">
        <f>IF(ISNUMBER(R22),R22,NA())</f>
        <v>53.447164507550532</v>
      </c>
      <c r="AS66" s="105">
        <f>IF(ISNUMBER(X22),X22,NA())</f>
        <v>58.659457598498562</v>
      </c>
      <c r="AT66" s="105" t="e">
        <f>IF(ISNUMBER(AD22),AD22,NA())</f>
        <v>#N/A</v>
      </c>
      <c r="AU66" s="105">
        <f>IF(ISNUMBER(AJ22),AJ22,NA())</f>
        <v>64.027286816335391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52.140776529292353</v>
      </c>
      <c r="AR67" s="105">
        <f>IF(ISNUMBER(P22),P22,NA())</f>
        <v>48.61406402104744</v>
      </c>
      <c r="AS67" s="105">
        <f>IF(ISNUMBER(V22),V22,NA())</f>
        <v>55.024121834445182</v>
      </c>
      <c r="AT67" s="105" t="e">
        <f>IF(ISNUMBER(AB22),AB22,NA())</f>
        <v>#N/A</v>
      </c>
      <c r="AU67" s="105">
        <f>IF(ISNUMBER(AH22),AH22,NA())</f>
        <v>58.21048657934228</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49.542748340123772</v>
      </c>
      <c r="AR68" s="105">
        <f>IF(ISNUMBER(R23),R23,NA())</f>
        <v>50.475958586578997</v>
      </c>
      <c r="AS68" s="105">
        <f>IF(ISNUMBER(X23),X23,NA())</f>
        <v>53.55411200294018</v>
      </c>
      <c r="AT68" s="105" t="e">
        <f>IF(ISNUMBER(AD23),AD23,NA())</f>
        <v>#N/A</v>
      </c>
      <c r="AU68" s="105">
        <f>IF(ISNUMBER(AJ23),AJ23,NA())</f>
        <v>51.516569692945481</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51.609749211487546</v>
      </c>
      <c r="AR69" s="105">
        <f>IF(ISNUMBER(P23),P23,NA())</f>
        <v>48.871665510571042</v>
      </c>
      <c r="AS69" s="105">
        <f>IF(ISNUMBER(V23),V23,NA())</f>
        <v>46.19727921280861</v>
      </c>
      <c r="AT69" s="105" t="e">
        <f>IF(ISNUMBER(AB23),AB23,NA())</f>
        <v>#N/A</v>
      </c>
      <c r="AU69" s="105">
        <f>IF(ISNUMBER(AH23),AH23,NA())</f>
        <v>52.215264689385457</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50.194635744102392</v>
      </c>
      <c r="AR70" s="105">
        <f>IF(ISNUMBER(R24),R24,NA())</f>
        <v>53.317813743357199</v>
      </c>
      <c r="AS70" s="105">
        <f>IF(ISNUMBER(X24),X24,NA())</f>
        <v>58.610486122225353</v>
      </c>
      <c r="AT70" s="105" t="e">
        <f>IF(ISNUMBER(AD24),AD24,NA())</f>
        <v>#N/A</v>
      </c>
      <c r="AU70" s="105">
        <f>IF(ISNUMBER(AJ24),AJ24,NA())</f>
        <v>60.698740393042762</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46.206678267723028</v>
      </c>
      <c r="AR71" s="105">
        <f>IF(ISNUMBER(P24),P24,NA())</f>
        <v>50.598862597300439</v>
      </c>
      <c r="AS71" s="105">
        <f>IF(ISNUMBER(V24),V24,NA())</f>
        <v>52.921326925972167</v>
      </c>
      <c r="AT71" s="105" t="e">
        <f>IF(ISNUMBER(AB24),AB24,NA())</f>
        <v>#N/A</v>
      </c>
      <c r="AU71" s="105">
        <f>IF(ISNUMBER(AH24),AH24,NA())</f>
        <v>58.578355500355229</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57.293248033366467</v>
      </c>
      <c r="AR72" s="105">
        <f>IF(ISNUMBER(R25),R25,NA())</f>
        <v>51.257248125644217</v>
      </c>
      <c r="AS72" s="105">
        <f>IF(ISNUMBER(X25),X25,NA())</f>
        <v>51.135378798450347</v>
      </c>
      <c r="AT72" s="105" t="e">
        <f>IF(ISNUMBER(AD25),AD25,NA())</f>
        <v>#N/A</v>
      </c>
      <c r="AU72" s="105">
        <f>IF(ISNUMBER(AJ25),AJ25,NA())</f>
        <v>57.398470477768463</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50.528693093617022</v>
      </c>
      <c r="AR73" s="105">
        <f>IF(ISNUMBER(P25),P25,NA())</f>
        <v>44.612917273126392</v>
      </c>
      <c r="AS73" s="105">
        <f>IF(ISNUMBER(V25),V25,NA())</f>
        <v>54.817097863979818</v>
      </c>
      <c r="AT73" s="105" t="e">
        <f>IF(ISNUMBER(AB25),AB25,NA())</f>
        <v>#N/A</v>
      </c>
      <c r="AU73" s="105">
        <f>IF(ISNUMBER(AH25),AH25,NA())</f>
        <v>52.016198496907514</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48.270862208386092</v>
      </c>
      <c r="AR74" s="105">
        <f>IF(ISNUMBER(R26),R26,NA())</f>
        <v>50.373789531256243</v>
      </c>
      <c r="AS74" s="105">
        <f>IF(ISNUMBER(X26),X26,NA())</f>
        <v>46.3125884763529</v>
      </c>
      <c r="AT74" s="105" t="e">
        <f>IF(ISNUMBER(AD26),AD26,NA())</f>
        <v>#N/A</v>
      </c>
      <c r="AU74" s="105">
        <f>IF(ISNUMBER(AJ26),AJ26,NA())</f>
        <v>54.393839933824282</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48.365010828035118</v>
      </c>
      <c r="AR75" s="105">
        <f>IF(ISNUMBER(P26),P26,NA())</f>
        <v>49.552965910121941</v>
      </c>
      <c r="AS75" s="105">
        <f>IF(ISNUMBER(V26),V26,NA())</f>
        <v>48.545514461079243</v>
      </c>
      <c r="AT75" s="105" t="e">
        <f>IF(ISNUMBER(AB26),AB26,NA())</f>
        <v>#N/A</v>
      </c>
      <c r="AU75" s="105">
        <f>IF(ISNUMBER(AH26),AH26,NA())</f>
        <v>45.866477739898968</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49.870468806650393</v>
      </c>
      <c r="AR76" s="105">
        <f>IF(ISNUMBER(R27),R27,NA())</f>
        <v>51.595971033076623</v>
      </c>
      <c r="AS76" s="105">
        <f>IF(ISNUMBER(X27),X27,NA())</f>
        <v>56.329687782246431</v>
      </c>
      <c r="AT76" s="105" t="e">
        <f>IF(ISNUMBER(AD27),AD27,NA())</f>
        <v>#N/A</v>
      </c>
      <c r="AU76" s="105">
        <f>IF(ISNUMBER(AJ27),AJ27,NA())</f>
        <v>58.645119290633588</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47.373246854991358</v>
      </c>
      <c r="AR77" s="105">
        <f>IF(ISNUMBER(P27),P27,NA())</f>
        <v>48.463715746435192</v>
      </c>
      <c r="AS77" s="105">
        <f>IF(ISNUMBER(V27),V27,NA())</f>
        <v>51.170072677570857</v>
      </c>
      <c r="AT77" s="105" t="e">
        <f>IF(ISNUMBER(AB27),AB27,NA())</f>
        <v>#N/A</v>
      </c>
      <c r="AU77" s="105">
        <f>IF(ISNUMBER(AH27),AH27,NA())</f>
        <v>55.196589550048223</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52.289139509172117</v>
      </c>
      <c r="AR78" s="105">
        <f>IF(ISNUMBER(R28),R28,NA())</f>
        <v>51.960843082530218</v>
      </c>
      <c r="AS78" s="105">
        <f>IF(ISNUMBER(X28),X28,NA())</f>
        <v>54.121025993703398</v>
      </c>
      <c r="AT78" s="105" t="e">
        <f>IF(ISNUMBER(AD28),AD28,NA())</f>
        <v>#N/A</v>
      </c>
      <c r="AU78" s="105">
        <f>IF(ISNUMBER(AJ28),AJ28,NA())</f>
        <v>57.299647023660476</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50.101611486290608</v>
      </c>
      <c r="AR79" s="105">
        <f>IF(ISNUMBER(P28),P28,NA())</f>
        <v>48.961972623898589</v>
      </c>
      <c r="AS79" s="105">
        <f>IF(ISNUMBER(V28),V28,NA())</f>
        <v>49.823555192162672</v>
      </c>
      <c r="AT79" s="105" t="e">
        <f>IF(ISNUMBER(AB28),AB28,NA())</f>
        <v>#N/A</v>
      </c>
      <c r="AU79" s="105">
        <f>IF(ISNUMBER(AH28),AH28,NA())</f>
        <v>54.75239243922114</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9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B822-9E88-AF40-AC0C-9B2C77E2A5CE}">
  <sheetPr codeName="Blad27"/>
  <dimension ref="B2:BI213"/>
  <sheetViews>
    <sheetView showGridLines="0" zoomScaleNormal="100" workbookViewId="0">
      <pane ySplit="7" topLeftCell="A8" activePane="bottomLeft" state="frozen"/>
      <selection pane="bottomLeft" activeCell="H2" sqref="H2"/>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380</v>
      </c>
      <c r="C3" s="2"/>
      <c r="AA3" s="123" t="s">
        <v>261</v>
      </c>
      <c r="AM3" s="3"/>
      <c r="AO3" s="3"/>
      <c r="AQ3" s="3"/>
      <c r="AS3" s="3"/>
      <c r="AU3" s="3"/>
      <c r="AW3" s="3"/>
      <c r="AY3" s="3"/>
      <c r="AZ3" s="3"/>
    </row>
    <row r="4" spans="2:52" ht="19.350000000000001" customHeight="1">
      <c r="B4" s="48" t="s">
        <v>170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57.306476754082411</v>
      </c>
      <c r="E9" s="36">
        <v>6.3926318197258247</v>
      </c>
      <c r="F9" s="45">
        <v>67.902642771657966</v>
      </c>
      <c r="G9" s="36">
        <v>5.7332245225313549</v>
      </c>
      <c r="H9" s="45">
        <v>62.406342628764563</v>
      </c>
      <c r="I9" s="36">
        <v>4.2910105532738454</v>
      </c>
      <c r="J9" s="43">
        <v>56.33527942410462</v>
      </c>
      <c r="K9" s="36">
        <v>6.519364854373336</v>
      </c>
      <c r="L9" s="45">
        <v>59.326443555847973</v>
      </c>
      <c r="M9" s="36">
        <v>5.6848561675882481</v>
      </c>
      <c r="N9" s="45">
        <v>57.349590637624637</v>
      </c>
      <c r="O9" s="36">
        <v>4.3314738468112166</v>
      </c>
      <c r="P9" s="43">
        <v>69.776991731266563</v>
      </c>
      <c r="Q9" s="36">
        <v>5.8377107215089712</v>
      </c>
      <c r="R9" s="45">
        <v>64.01920696864957</v>
      </c>
      <c r="S9" s="36">
        <v>5.4519221202450234</v>
      </c>
      <c r="T9" s="45">
        <v>66.595753505746814</v>
      </c>
      <c r="U9" s="36">
        <v>3.9718814507476159</v>
      </c>
      <c r="V9" s="43">
        <v>60.107542456679617</v>
      </c>
      <c r="W9" s="36">
        <v>7.7358587790484652</v>
      </c>
      <c r="X9" s="45">
        <v>71.584444315854157</v>
      </c>
      <c r="Y9" s="36">
        <v>6.0135089844855827</v>
      </c>
      <c r="Z9" s="45">
        <v>65.683403573397044</v>
      </c>
      <c r="AA9" s="36">
        <v>4.8699994455154716</v>
      </c>
      <c r="AB9" s="43">
        <v>54.672440688362997</v>
      </c>
      <c r="AC9" s="36">
        <v>7.6604416536756732</v>
      </c>
      <c r="AD9" s="45">
        <v>73.089660328797393</v>
      </c>
      <c r="AE9" s="36">
        <v>5.7482714979258942</v>
      </c>
      <c r="AF9" s="45">
        <v>63.25845902282493</v>
      </c>
      <c r="AG9" s="36">
        <v>4.9238747935801968</v>
      </c>
      <c r="AH9" s="43">
        <v>74.319489855466443</v>
      </c>
      <c r="AI9" s="36">
        <v>6.1094462600644999</v>
      </c>
      <c r="AJ9" s="45">
        <v>79.429089555337058</v>
      </c>
      <c r="AK9" s="36">
        <v>5.2178067043753051</v>
      </c>
      <c r="AL9" s="45">
        <v>76.674014892293343</v>
      </c>
      <c r="AM9" s="36">
        <v>3.9949271237553319</v>
      </c>
      <c r="AN9" s="40"/>
    </row>
    <row r="10" spans="2:52" ht="15" customHeight="1">
      <c r="B10" s="28" t="s">
        <v>272</v>
      </c>
      <c r="C10" s="28" t="s">
        <v>271</v>
      </c>
      <c r="D10" s="29">
        <v>46.133447931508528</v>
      </c>
      <c r="E10" s="31">
        <v>6.9605442505752011</v>
      </c>
      <c r="F10" s="30">
        <v>55.457353721624081</v>
      </c>
      <c r="G10" s="31">
        <v>5.9506652942591831</v>
      </c>
      <c r="H10" s="30">
        <v>50.84231765510021</v>
      </c>
      <c r="I10" s="31">
        <v>4.6025250388449512</v>
      </c>
      <c r="J10" s="29">
        <v>54.590802036450413</v>
      </c>
      <c r="K10" s="31">
        <v>7.8461932387276168</v>
      </c>
      <c r="L10" s="30">
        <v>55.767282640867919</v>
      </c>
      <c r="M10" s="31">
        <v>7.1778065924102492</v>
      </c>
      <c r="N10" s="30">
        <v>54.856469433292411</v>
      </c>
      <c r="O10" s="31">
        <v>5.2212412979946503</v>
      </c>
      <c r="P10" s="29">
        <v>63.148574379262868</v>
      </c>
      <c r="Q10" s="31">
        <v>6.1864267285618784</v>
      </c>
      <c r="R10" s="30">
        <v>70.662641123660393</v>
      </c>
      <c r="S10" s="31">
        <v>4.7999988625429646</v>
      </c>
      <c r="T10" s="30">
        <v>66.698531133594543</v>
      </c>
      <c r="U10" s="31">
        <v>3.987475670210205</v>
      </c>
      <c r="V10" s="29">
        <v>63.168875012116693</v>
      </c>
      <c r="W10" s="31">
        <v>7.2012690685733238</v>
      </c>
      <c r="X10" s="30">
        <v>69.587849890205973</v>
      </c>
      <c r="Y10" s="31">
        <v>5.886821778496099</v>
      </c>
      <c r="Z10" s="30">
        <v>66.464398044785341</v>
      </c>
      <c r="AA10" s="31">
        <v>4.8259881942230969</v>
      </c>
      <c r="AB10" s="29">
        <v>59.49361207000976</v>
      </c>
      <c r="AC10" s="31">
        <v>6.9900947177904289</v>
      </c>
      <c r="AD10" s="30">
        <v>71.324357179739167</v>
      </c>
      <c r="AE10" s="31">
        <v>5.9209969876594659</v>
      </c>
      <c r="AF10" s="30">
        <v>65.351959428034846</v>
      </c>
      <c r="AG10" s="31">
        <v>4.6368356392067263</v>
      </c>
      <c r="AH10" s="29">
        <v>67.102739362548562</v>
      </c>
      <c r="AI10" s="31">
        <v>6.8316819407096112</v>
      </c>
      <c r="AJ10" s="30">
        <v>78.466184775100942</v>
      </c>
      <c r="AK10" s="31">
        <v>5.3062294166673958</v>
      </c>
      <c r="AL10" s="30">
        <v>72.502560087016519</v>
      </c>
      <c r="AM10" s="31">
        <v>4.3101170533389466</v>
      </c>
      <c r="AN10" s="40"/>
    </row>
    <row r="11" spans="2:52" ht="15" customHeight="1">
      <c r="B11" s="28" t="s">
        <v>273</v>
      </c>
      <c r="C11" s="28" t="s">
        <v>271</v>
      </c>
      <c r="D11" s="29">
        <v>53.218403454780884</v>
      </c>
      <c r="E11" s="31">
        <v>7.0895067387674811</v>
      </c>
      <c r="F11" s="30">
        <v>56.223114664803632</v>
      </c>
      <c r="G11" s="31">
        <v>6.0406252433001129</v>
      </c>
      <c r="H11" s="30">
        <v>54.615345540245421</v>
      </c>
      <c r="I11" s="31">
        <v>4.5345775703973912</v>
      </c>
      <c r="J11" s="29">
        <v>51.877929284016467</v>
      </c>
      <c r="K11" s="31">
        <v>6.9016547766557714</v>
      </c>
      <c r="L11" s="30">
        <v>56.828726536208293</v>
      </c>
      <c r="M11" s="31">
        <v>5.8446116272600328</v>
      </c>
      <c r="N11" s="30">
        <v>55.118454566244537</v>
      </c>
      <c r="O11" s="31">
        <v>4.4137486977812168</v>
      </c>
      <c r="P11" s="29">
        <v>58.899575932988967</v>
      </c>
      <c r="Q11" s="31">
        <v>7.1960979882738751</v>
      </c>
      <c r="R11" s="30">
        <v>61.658317066239668</v>
      </c>
      <c r="S11" s="31">
        <v>5.7735386521674981</v>
      </c>
      <c r="T11" s="30">
        <v>60.75916251878396</v>
      </c>
      <c r="U11" s="31">
        <v>4.7227573884599856</v>
      </c>
      <c r="V11" s="29">
        <v>57.603928546626868</v>
      </c>
      <c r="W11" s="31">
        <v>7.7350760903829006</v>
      </c>
      <c r="X11" s="30">
        <v>67.448846106745791</v>
      </c>
      <c r="Y11" s="31">
        <v>6.248840636411634</v>
      </c>
      <c r="Z11" s="30">
        <v>62.645990015698629</v>
      </c>
      <c r="AA11" s="31">
        <v>4.9839956109840262</v>
      </c>
      <c r="AB11" s="29">
        <v>60.66082962922161</v>
      </c>
      <c r="AC11" s="31">
        <v>7.5352050509258088</v>
      </c>
      <c r="AD11" s="30">
        <v>70.543478630795093</v>
      </c>
      <c r="AE11" s="31">
        <v>5.9119413376127579</v>
      </c>
      <c r="AF11" s="30">
        <v>65.862008459552101</v>
      </c>
      <c r="AG11" s="31">
        <v>4.6831970737056139</v>
      </c>
      <c r="AH11" s="29">
        <v>66.134028003753215</v>
      </c>
      <c r="AI11" s="31">
        <v>7.9652961146368986</v>
      </c>
      <c r="AJ11" s="30">
        <v>78.1919921730167</v>
      </c>
      <c r="AK11" s="31">
        <v>5.1863988415997264</v>
      </c>
      <c r="AL11" s="30">
        <v>73.496606720052768</v>
      </c>
      <c r="AM11" s="31">
        <v>4.465713235941438</v>
      </c>
      <c r="AN11" s="40"/>
    </row>
    <row r="12" spans="2:52" ht="15" customHeight="1">
      <c r="B12" s="28" t="s">
        <v>274</v>
      </c>
      <c r="C12" s="28" t="s">
        <v>271</v>
      </c>
      <c r="D12" s="29"/>
      <c r="E12" s="31"/>
      <c r="F12" s="30"/>
      <c r="G12" s="31"/>
      <c r="H12" s="30"/>
      <c r="I12" s="31"/>
      <c r="J12" s="29">
        <v>59.710300672760837</v>
      </c>
      <c r="K12" s="31">
        <v>6.4153493377944066</v>
      </c>
      <c r="L12" s="30">
        <v>58.544915715073863</v>
      </c>
      <c r="M12" s="31">
        <v>5.7090676177574684</v>
      </c>
      <c r="N12" s="30">
        <v>59.334447702838808</v>
      </c>
      <c r="O12" s="31">
        <v>4.2232650915659526</v>
      </c>
      <c r="P12" s="29">
        <v>61.760767240710912</v>
      </c>
      <c r="Q12" s="31">
        <v>6.0724786389692369</v>
      </c>
      <c r="R12" s="30">
        <v>68.837016664053863</v>
      </c>
      <c r="S12" s="31">
        <v>5.1600751409921823</v>
      </c>
      <c r="T12" s="30">
        <v>64.733077172613335</v>
      </c>
      <c r="U12" s="31">
        <v>4.0544208711679408</v>
      </c>
      <c r="V12" s="29">
        <v>67.117870424609563</v>
      </c>
      <c r="W12" s="31">
        <v>7.6146011109411882</v>
      </c>
      <c r="X12" s="30">
        <v>71.449342426421453</v>
      </c>
      <c r="Y12" s="31">
        <v>5.3357969096981321</v>
      </c>
      <c r="Z12" s="30">
        <v>69.325945466185971</v>
      </c>
      <c r="AA12" s="31">
        <v>4.6523098676254149</v>
      </c>
      <c r="AB12" s="29">
        <v>67.155848740418065</v>
      </c>
      <c r="AC12" s="31">
        <v>6.4966373297019597</v>
      </c>
      <c r="AD12" s="30">
        <v>70.622268360386471</v>
      </c>
      <c r="AE12" s="31">
        <v>5.7652620613163563</v>
      </c>
      <c r="AF12" s="30">
        <v>68.835151563502009</v>
      </c>
      <c r="AG12" s="31">
        <v>4.3363585606761461</v>
      </c>
      <c r="AH12" s="29">
        <v>75.289811648512043</v>
      </c>
      <c r="AI12" s="31">
        <v>5.8443936813931447</v>
      </c>
      <c r="AJ12" s="30">
        <v>81.513043438346173</v>
      </c>
      <c r="AK12" s="31">
        <v>5.1575817654806126</v>
      </c>
      <c r="AL12" s="30">
        <v>78.481168311197877</v>
      </c>
      <c r="AM12" s="31">
        <v>3.8731579780233778</v>
      </c>
      <c r="AN12" s="40"/>
    </row>
    <row r="13" spans="2:52" ht="15" customHeight="1">
      <c r="B13" s="28" t="s">
        <v>275</v>
      </c>
      <c r="C13" s="28" t="s">
        <v>271</v>
      </c>
      <c r="D13" s="29">
        <v>59.818877964876528</v>
      </c>
      <c r="E13" s="31">
        <v>6.2739443198521538</v>
      </c>
      <c r="F13" s="30">
        <v>62.771598349960492</v>
      </c>
      <c r="G13" s="31">
        <v>5.6971928571204806</v>
      </c>
      <c r="H13" s="30">
        <v>61.432325604721413</v>
      </c>
      <c r="I13" s="31">
        <v>4.2017112704672011</v>
      </c>
      <c r="J13" s="29">
        <v>59.737910701898443</v>
      </c>
      <c r="K13" s="31">
        <v>6.3130775255606402</v>
      </c>
      <c r="L13" s="30">
        <v>61.078781401903733</v>
      </c>
      <c r="M13" s="31">
        <v>5.584803454972187</v>
      </c>
      <c r="N13" s="30">
        <v>60.460607925479493</v>
      </c>
      <c r="O13" s="31">
        <v>4.1822287520419046</v>
      </c>
      <c r="P13" s="29">
        <v>61.371336560824133</v>
      </c>
      <c r="Q13" s="31">
        <v>6.8703861171047196</v>
      </c>
      <c r="R13" s="30">
        <v>67.465575051307439</v>
      </c>
      <c r="S13" s="31">
        <v>5.4835982444178422</v>
      </c>
      <c r="T13" s="30">
        <v>64.579640703400869</v>
      </c>
      <c r="U13" s="31">
        <v>4.2952736210068574</v>
      </c>
      <c r="V13" s="29">
        <v>58.878713196612452</v>
      </c>
      <c r="W13" s="31">
        <v>7.6618469697061764</v>
      </c>
      <c r="X13" s="30">
        <v>73.925224498614028</v>
      </c>
      <c r="Y13" s="31">
        <v>5.7771172164967304</v>
      </c>
      <c r="Z13" s="30">
        <v>66.110646860833128</v>
      </c>
      <c r="AA13" s="31">
        <v>4.9170002828045174</v>
      </c>
      <c r="AB13" s="29">
        <v>59.749957749969241</v>
      </c>
      <c r="AC13" s="31">
        <v>7.4824286147805452</v>
      </c>
      <c r="AD13" s="30">
        <v>75.226594189754195</v>
      </c>
      <c r="AE13" s="31">
        <v>5.7174825991297418</v>
      </c>
      <c r="AF13" s="30">
        <v>67.206679397012849</v>
      </c>
      <c r="AG13" s="31">
        <v>4.7266515018669626</v>
      </c>
      <c r="AH13" s="29">
        <v>69.257922369805272</v>
      </c>
      <c r="AI13" s="31">
        <v>6.8611833714263053</v>
      </c>
      <c r="AJ13" s="30">
        <v>77.147998651845683</v>
      </c>
      <c r="AK13" s="31">
        <v>4.8698960398926623</v>
      </c>
      <c r="AL13" s="30">
        <v>73.832006969248496</v>
      </c>
      <c r="AM13" s="31">
        <v>4.0614950161138257</v>
      </c>
      <c r="AN13" s="40"/>
    </row>
    <row r="14" spans="2:52" ht="15" customHeight="1">
      <c r="B14" s="28" t="s">
        <v>276</v>
      </c>
      <c r="C14" s="28" t="s">
        <v>271</v>
      </c>
      <c r="D14" s="29">
        <v>62.986406908401371</v>
      </c>
      <c r="E14" s="31">
        <v>2.3430158682770541</v>
      </c>
      <c r="F14" s="30">
        <v>67.654183756225478</v>
      </c>
      <c r="G14" s="31">
        <v>2.02932275830825</v>
      </c>
      <c r="H14" s="30">
        <v>65.37831818920607</v>
      </c>
      <c r="I14" s="31">
        <v>1.545320981752307</v>
      </c>
      <c r="J14" s="29">
        <v>64.417287813282812</v>
      </c>
      <c r="K14" s="31">
        <v>2.3395789274742511</v>
      </c>
      <c r="L14" s="30">
        <v>65.100063514842034</v>
      </c>
      <c r="M14" s="31">
        <v>1.958015110552469</v>
      </c>
      <c r="N14" s="30">
        <v>64.724010928207989</v>
      </c>
      <c r="O14" s="31">
        <v>1.521033307053832</v>
      </c>
      <c r="P14" s="29">
        <v>67.788592643279827</v>
      </c>
      <c r="Q14" s="31">
        <v>2.1995419680534982</v>
      </c>
      <c r="R14" s="30">
        <v>70.893581031856897</v>
      </c>
      <c r="S14" s="31">
        <v>1.875971375731589</v>
      </c>
      <c r="T14" s="30">
        <v>69.413217450221723</v>
      </c>
      <c r="U14" s="31">
        <v>1.4376167261485719</v>
      </c>
      <c r="V14" s="29">
        <v>62.012424437919492</v>
      </c>
      <c r="W14" s="31">
        <v>2.5109871077931061</v>
      </c>
      <c r="X14" s="30">
        <v>72.933788909544035</v>
      </c>
      <c r="Y14" s="31">
        <v>2.0422332194301669</v>
      </c>
      <c r="Z14" s="30">
        <v>67.563756624952319</v>
      </c>
      <c r="AA14" s="31">
        <v>1.614861748039653</v>
      </c>
      <c r="AB14" s="29">
        <v>66.707032740694103</v>
      </c>
      <c r="AC14" s="31">
        <v>2.9812068724268341</v>
      </c>
      <c r="AD14" s="30">
        <v>75.653067782708774</v>
      </c>
      <c r="AE14" s="31">
        <v>2.3520391668701119</v>
      </c>
      <c r="AF14" s="30">
        <v>71.186384003339526</v>
      </c>
      <c r="AG14" s="31">
        <v>1.899780439547027</v>
      </c>
      <c r="AH14" s="29">
        <v>72.662132133690406</v>
      </c>
      <c r="AI14" s="31">
        <v>2.8011102693704548</v>
      </c>
      <c r="AJ14" s="30">
        <v>80.649242224615122</v>
      </c>
      <c r="AK14" s="31">
        <v>2.1807824172948238</v>
      </c>
      <c r="AL14" s="30">
        <v>76.749371237216394</v>
      </c>
      <c r="AM14" s="31">
        <v>1.7674215038808621</v>
      </c>
      <c r="AN14" s="40"/>
    </row>
    <row r="15" spans="2:52" ht="15" customHeight="1">
      <c r="B15" s="28" t="s">
        <v>277</v>
      </c>
      <c r="C15" s="28" t="s">
        <v>271</v>
      </c>
      <c r="D15" s="29">
        <v>60.49301415814211</v>
      </c>
      <c r="E15" s="31">
        <v>6.6680225836032054</v>
      </c>
      <c r="F15" s="30">
        <v>63.908578261040063</v>
      </c>
      <c r="G15" s="31">
        <v>5.8476609883357122</v>
      </c>
      <c r="H15" s="30">
        <v>61.634999649053697</v>
      </c>
      <c r="I15" s="31">
        <v>4.3955153386499566</v>
      </c>
      <c r="J15" s="29">
        <v>51.297160187913207</v>
      </c>
      <c r="K15" s="31">
        <v>6.9184751065757837</v>
      </c>
      <c r="L15" s="30">
        <v>56.186780547402407</v>
      </c>
      <c r="M15" s="31">
        <v>6.1362083418348483</v>
      </c>
      <c r="N15" s="30">
        <v>53.648290556248959</v>
      </c>
      <c r="O15" s="31">
        <v>4.6460859292166452</v>
      </c>
      <c r="P15" s="29">
        <v>62.016421266729729</v>
      </c>
      <c r="Q15" s="31">
        <v>6.2268485922414962</v>
      </c>
      <c r="R15" s="30">
        <v>54.975994995985687</v>
      </c>
      <c r="S15" s="31">
        <v>5.641414716670468</v>
      </c>
      <c r="T15" s="30">
        <v>59.033731163015688</v>
      </c>
      <c r="U15" s="31">
        <v>4.2472429104880689</v>
      </c>
      <c r="V15" s="29">
        <v>59.795532145208057</v>
      </c>
      <c r="W15" s="31">
        <v>7.6353400045433562</v>
      </c>
      <c r="X15" s="30">
        <v>65.28671640699163</v>
      </c>
      <c r="Y15" s="31">
        <v>6.3299151987239677</v>
      </c>
      <c r="Z15" s="30">
        <v>62.18522611618954</v>
      </c>
      <c r="AA15" s="31">
        <v>5.0089761914212332</v>
      </c>
      <c r="AB15" s="29">
        <v>59.859257673814461</v>
      </c>
      <c r="AC15" s="31">
        <v>7.7429254898724764</v>
      </c>
      <c r="AD15" s="30">
        <v>68.681350609792872</v>
      </c>
      <c r="AE15" s="31">
        <v>6.5054906834676736</v>
      </c>
      <c r="AF15" s="30">
        <v>64.392702674814387</v>
      </c>
      <c r="AG15" s="31">
        <v>4.9941086956952976</v>
      </c>
      <c r="AH15" s="29">
        <v>67.539964421317066</v>
      </c>
      <c r="AI15" s="31">
        <v>7.0551628866100664</v>
      </c>
      <c r="AJ15" s="30">
        <v>76.321397795231988</v>
      </c>
      <c r="AK15" s="31">
        <v>5.50526370014558</v>
      </c>
      <c r="AL15" s="30">
        <v>71.203588614178912</v>
      </c>
      <c r="AM15" s="31">
        <v>4.6635255689258406</v>
      </c>
      <c r="AN15" s="40"/>
    </row>
    <row r="16" spans="2:52" ht="15" customHeight="1">
      <c r="B16" s="28" t="s">
        <v>278</v>
      </c>
      <c r="C16" s="28" t="s">
        <v>271</v>
      </c>
      <c r="D16" s="29">
        <v>63.853144463064162</v>
      </c>
      <c r="E16" s="31">
        <v>6.459118884408765</v>
      </c>
      <c r="F16" s="30">
        <v>64.848097876178741</v>
      </c>
      <c r="G16" s="31">
        <v>5.5726693490160013</v>
      </c>
      <c r="H16" s="30">
        <v>64.183606752487435</v>
      </c>
      <c r="I16" s="31">
        <v>4.2462269952726732</v>
      </c>
      <c r="J16" s="29">
        <v>59.091918288584843</v>
      </c>
      <c r="K16" s="31">
        <v>6.4312818965978176</v>
      </c>
      <c r="L16" s="30">
        <v>65.196642660466765</v>
      </c>
      <c r="M16" s="31">
        <v>5.5344223607968646</v>
      </c>
      <c r="N16" s="30">
        <v>62.097532879831498</v>
      </c>
      <c r="O16" s="31">
        <v>4.2276584722637178</v>
      </c>
      <c r="P16" s="29">
        <v>67.920931638622775</v>
      </c>
      <c r="Q16" s="31">
        <v>6.3681995847593047</v>
      </c>
      <c r="R16" s="30">
        <v>68.461910524030074</v>
      </c>
      <c r="S16" s="31">
        <v>5.3106830662433158</v>
      </c>
      <c r="T16" s="30">
        <v>68.286487674635708</v>
      </c>
      <c r="U16" s="31">
        <v>4.1061193953322643</v>
      </c>
      <c r="V16" s="29">
        <v>60.439444458823452</v>
      </c>
      <c r="W16" s="31">
        <v>7.6271572588395786</v>
      </c>
      <c r="X16" s="30">
        <v>73.78825080383703</v>
      </c>
      <c r="Y16" s="31">
        <v>5.8746144311301869</v>
      </c>
      <c r="Z16" s="30">
        <v>66.221186109862145</v>
      </c>
      <c r="AA16" s="31">
        <v>4.9039073535460664</v>
      </c>
      <c r="AB16" s="29">
        <v>64.252380075554669</v>
      </c>
      <c r="AC16" s="31">
        <v>7.0690519219547614</v>
      </c>
      <c r="AD16" s="30">
        <v>73.710107472972879</v>
      </c>
      <c r="AE16" s="31">
        <v>5.2220794558124446</v>
      </c>
      <c r="AF16" s="30">
        <v>68.700837371207726</v>
      </c>
      <c r="AG16" s="31">
        <v>4.4350290270718462</v>
      </c>
      <c r="AH16" s="29">
        <v>62.360374466994941</v>
      </c>
      <c r="AI16" s="31">
        <v>7.3012815328146292</v>
      </c>
      <c r="AJ16" s="30">
        <v>81.218902480930183</v>
      </c>
      <c r="AK16" s="31">
        <v>4.8988390327595166</v>
      </c>
      <c r="AL16" s="30">
        <v>72.110111487380351</v>
      </c>
      <c r="AM16" s="31">
        <v>4.3620075583918112</v>
      </c>
      <c r="AN16" s="40"/>
    </row>
    <row r="17" spans="2:61" ht="15" customHeight="1">
      <c r="B17" s="32" t="s">
        <v>279</v>
      </c>
      <c r="C17" s="28" t="s">
        <v>271</v>
      </c>
      <c r="D17" s="29">
        <v>61.355350855988341</v>
      </c>
      <c r="E17" s="31">
        <v>1.8758167193362429</v>
      </c>
      <c r="F17" s="30">
        <v>66.380756632112281</v>
      </c>
      <c r="G17" s="31">
        <v>1.6459403129761241</v>
      </c>
      <c r="H17" s="30">
        <v>63.846241308736083</v>
      </c>
      <c r="I17" s="31">
        <v>1.2474423529937331</v>
      </c>
      <c r="J17" s="29">
        <v>61.348744985966462</v>
      </c>
      <c r="K17" s="31">
        <v>1.8213485863713741</v>
      </c>
      <c r="L17" s="30">
        <v>62.90878649839977</v>
      </c>
      <c r="M17" s="31">
        <v>1.562325627372585</v>
      </c>
      <c r="N17" s="30">
        <v>62.158437763770877</v>
      </c>
      <c r="O17" s="31">
        <v>1.1991390045217649</v>
      </c>
      <c r="P17" s="29">
        <v>66.883567948995491</v>
      </c>
      <c r="Q17" s="31">
        <v>1.6778727235056581</v>
      </c>
      <c r="R17" s="30">
        <v>68.695579912851173</v>
      </c>
      <c r="S17" s="31">
        <v>1.440790790538071</v>
      </c>
      <c r="T17" s="30">
        <v>67.806793339298039</v>
      </c>
      <c r="U17" s="31">
        <v>1.1034233208772171</v>
      </c>
      <c r="V17" s="29">
        <v>61.566557983090419</v>
      </c>
      <c r="W17" s="31">
        <v>1.9705822360543519</v>
      </c>
      <c r="X17" s="30">
        <v>72.382728298614012</v>
      </c>
      <c r="Y17" s="31">
        <v>1.5797925418613019</v>
      </c>
      <c r="Z17" s="30">
        <v>66.980237032605856</v>
      </c>
      <c r="AA17" s="31">
        <v>1.2652603406646421</v>
      </c>
      <c r="AB17" s="29">
        <v>63.899804332675913</v>
      </c>
      <c r="AC17" s="31">
        <v>2.199295126471112</v>
      </c>
      <c r="AD17" s="30">
        <v>74.32047842920403</v>
      </c>
      <c r="AE17" s="31">
        <v>1.7172682956722469</v>
      </c>
      <c r="AF17" s="30">
        <v>69.100659355864991</v>
      </c>
      <c r="AG17" s="31">
        <v>1.399145844533412</v>
      </c>
      <c r="AH17" s="29">
        <v>71.441626029591248</v>
      </c>
      <c r="AI17" s="31">
        <v>2.0702167391867698</v>
      </c>
      <c r="AJ17" s="30">
        <v>79.793115338210853</v>
      </c>
      <c r="AK17" s="31">
        <v>1.639640119665053</v>
      </c>
      <c r="AL17" s="30">
        <v>75.688148794759115</v>
      </c>
      <c r="AM17" s="31">
        <v>1.315092646248694</v>
      </c>
      <c r="AN17" s="40"/>
    </row>
    <row r="18" spans="2:61" ht="15" customHeight="1">
      <c r="B18" s="26" t="s">
        <v>280</v>
      </c>
      <c r="C18" s="38" t="s">
        <v>271</v>
      </c>
      <c r="D18" s="44">
        <v>59.692778159808867</v>
      </c>
      <c r="E18" s="27">
        <v>0.85413995622222183</v>
      </c>
      <c r="F18" s="46">
        <v>65.450311457392232</v>
      </c>
      <c r="G18" s="27">
        <v>0.74973148361193731</v>
      </c>
      <c r="H18" s="46">
        <v>62.513901093075162</v>
      </c>
      <c r="I18" s="27">
        <v>0.57084888733942574</v>
      </c>
      <c r="J18" s="44">
        <v>58.218469245406432</v>
      </c>
      <c r="K18" s="27">
        <v>0.85471948886612914</v>
      </c>
      <c r="L18" s="46">
        <v>59.527080630573003</v>
      </c>
      <c r="M18" s="27">
        <v>0.75899321095999062</v>
      </c>
      <c r="N18" s="46">
        <v>58.836057272912313</v>
      </c>
      <c r="O18" s="27">
        <v>0.5731214804287621</v>
      </c>
      <c r="P18" s="44">
        <v>63.785544502078302</v>
      </c>
      <c r="Q18" s="27">
        <v>0.90861039722640591</v>
      </c>
      <c r="R18" s="46">
        <v>65.884050196559954</v>
      </c>
      <c r="S18" s="27">
        <v>0.77149839209402771</v>
      </c>
      <c r="T18" s="46">
        <v>64.804454716804301</v>
      </c>
      <c r="U18" s="27">
        <v>0.5978082784372396</v>
      </c>
      <c r="V18" s="44">
        <v>60.281674467116943</v>
      </c>
      <c r="W18" s="27">
        <v>1.1079968659440831</v>
      </c>
      <c r="X18" s="46">
        <v>70.94512492928672</v>
      </c>
      <c r="Y18" s="27">
        <v>0.8657974863654716</v>
      </c>
      <c r="Z18" s="46">
        <v>65.559885355102182</v>
      </c>
      <c r="AA18" s="27">
        <v>0.70637338187042875</v>
      </c>
      <c r="AB18" s="44">
        <v>61.673335149692562</v>
      </c>
      <c r="AC18" s="27">
        <v>1.217477907225895</v>
      </c>
      <c r="AD18" s="46">
        <v>71.758561564316281</v>
      </c>
      <c r="AE18" s="27">
        <v>0.98708490057258791</v>
      </c>
      <c r="AF18" s="46">
        <v>66.683383596139194</v>
      </c>
      <c r="AG18" s="27">
        <v>0.78554291732543247</v>
      </c>
      <c r="AH18" s="44">
        <v>70.888663160459259</v>
      </c>
      <c r="AI18" s="27">
        <v>1.1291244406179679</v>
      </c>
      <c r="AJ18" s="46">
        <v>78.664907948321385</v>
      </c>
      <c r="AK18" s="27">
        <v>0.91485392825092493</v>
      </c>
      <c r="AL18" s="46">
        <v>74.777112296489591</v>
      </c>
      <c r="AM18" s="27">
        <v>0.72609743072155064</v>
      </c>
      <c r="AN18" s="40"/>
    </row>
    <row r="19" spans="2:61" ht="15" customHeight="1">
      <c r="B19" s="37" t="s">
        <v>270</v>
      </c>
      <c r="C19" s="37" t="s">
        <v>281</v>
      </c>
      <c r="D19" s="47"/>
      <c r="E19" s="36"/>
      <c r="F19" s="45"/>
      <c r="G19" s="36"/>
      <c r="H19" s="45"/>
      <c r="I19" s="36"/>
      <c r="J19" s="43">
        <v>56.494870680057261</v>
      </c>
      <c r="K19" s="36">
        <v>6.1698488403537972</v>
      </c>
      <c r="L19" s="45">
        <v>58.490149345664719</v>
      </c>
      <c r="M19" s="36">
        <v>5.4680634310142366</v>
      </c>
      <c r="N19" s="45">
        <v>56.925629850261963</v>
      </c>
      <c r="O19" s="36">
        <v>4.234218459193384</v>
      </c>
      <c r="P19" s="43">
        <v>69.463904855085872</v>
      </c>
      <c r="Q19" s="36">
        <v>5.6821555654106737</v>
      </c>
      <c r="R19" s="45">
        <v>63.158676617633311</v>
      </c>
      <c r="S19" s="36">
        <v>5.3126571554445672</v>
      </c>
      <c r="T19" s="45">
        <v>66.324123229312988</v>
      </c>
      <c r="U19" s="36">
        <v>3.8880941547099761</v>
      </c>
      <c r="V19" s="43">
        <v>60.425908929185148</v>
      </c>
      <c r="W19" s="36">
        <v>7.4828676107658527</v>
      </c>
      <c r="X19" s="45">
        <v>71.602291545538804</v>
      </c>
      <c r="Y19" s="36">
        <v>5.840622045977728</v>
      </c>
      <c r="Z19" s="45">
        <v>65.942212964968121</v>
      </c>
      <c r="AA19" s="36">
        <v>4.7721466675258561</v>
      </c>
      <c r="AB19" s="43">
        <v>54.170696765388783</v>
      </c>
      <c r="AC19" s="36">
        <v>7.4865341476472977</v>
      </c>
      <c r="AD19" s="45">
        <v>72.512445813568362</v>
      </c>
      <c r="AE19" s="36">
        <v>5.6184708002641859</v>
      </c>
      <c r="AF19" s="45">
        <v>62.994900408714123</v>
      </c>
      <c r="AG19" s="36">
        <v>4.8035471251582473</v>
      </c>
      <c r="AH19" s="43">
        <v>73.903907644436401</v>
      </c>
      <c r="AI19" s="36">
        <v>5.9635484391357458</v>
      </c>
      <c r="AJ19" s="45">
        <v>79.146117873052205</v>
      </c>
      <c r="AK19" s="36">
        <v>5.1562647315019694</v>
      </c>
      <c r="AL19" s="45">
        <v>76.469142583426091</v>
      </c>
      <c r="AM19" s="36">
        <v>3.9158562823999881</v>
      </c>
      <c r="AN19" s="41"/>
    </row>
    <row r="20" spans="2:61" ht="15" customHeight="1">
      <c r="B20" s="28" t="s">
        <v>272</v>
      </c>
      <c r="C20" s="28" t="s">
        <v>281</v>
      </c>
      <c r="D20" s="29"/>
      <c r="E20" s="31"/>
      <c r="F20" s="30"/>
      <c r="G20" s="31"/>
      <c r="H20" s="30"/>
      <c r="I20" s="31"/>
      <c r="J20" s="29">
        <v>55.212807596963188</v>
      </c>
      <c r="K20" s="31">
        <v>7.5448599278459589</v>
      </c>
      <c r="L20" s="30">
        <v>54.936240211198722</v>
      </c>
      <c r="M20" s="31">
        <v>6.961147772526699</v>
      </c>
      <c r="N20" s="30">
        <v>54.904963228539422</v>
      </c>
      <c r="O20" s="31">
        <v>5.0998260651460399</v>
      </c>
      <c r="P20" s="29">
        <v>62.751837076076733</v>
      </c>
      <c r="Q20" s="31">
        <v>6.013116778084604</v>
      </c>
      <c r="R20" s="30">
        <v>69.21966824386125</v>
      </c>
      <c r="S20" s="31">
        <v>4.7678276653105307</v>
      </c>
      <c r="T20" s="30">
        <v>66.063799403072579</v>
      </c>
      <c r="U20" s="31">
        <v>3.89911310556742</v>
      </c>
      <c r="V20" s="29">
        <v>63.599870016006619</v>
      </c>
      <c r="W20" s="31">
        <v>7.0184940924978401</v>
      </c>
      <c r="X20" s="30">
        <v>68.974946294247289</v>
      </c>
      <c r="Y20" s="31">
        <v>5.7677294452495032</v>
      </c>
      <c r="Z20" s="30">
        <v>66.402648414550413</v>
      </c>
      <c r="AA20" s="31">
        <v>4.7099503749714611</v>
      </c>
      <c r="AB20" s="29">
        <v>60.396375921425559</v>
      </c>
      <c r="AC20" s="31">
        <v>6.807004819571338</v>
      </c>
      <c r="AD20" s="30">
        <v>70.835901635200926</v>
      </c>
      <c r="AE20" s="31">
        <v>5.8044397995604342</v>
      </c>
      <c r="AF20" s="30">
        <v>65.6275677939568</v>
      </c>
      <c r="AG20" s="31">
        <v>4.5206385544401702</v>
      </c>
      <c r="AH20" s="29">
        <v>67.402151442510075</v>
      </c>
      <c r="AI20" s="31">
        <v>6.6800830302847896</v>
      </c>
      <c r="AJ20" s="30">
        <v>77.857246185029112</v>
      </c>
      <c r="AK20" s="31">
        <v>5.2142662232724568</v>
      </c>
      <c r="AL20" s="30">
        <v>72.420614666113778</v>
      </c>
      <c r="AM20" s="31">
        <v>4.2256167825130202</v>
      </c>
      <c r="AN20" s="40"/>
    </row>
    <row r="21" spans="2:61" ht="15" customHeight="1">
      <c r="B21" s="28" t="s">
        <v>273</v>
      </c>
      <c r="C21" s="28" t="s">
        <v>281</v>
      </c>
      <c r="D21" s="29"/>
      <c r="E21" s="31"/>
      <c r="F21" s="30"/>
      <c r="G21" s="31"/>
      <c r="H21" s="30"/>
      <c r="I21" s="31"/>
      <c r="J21" s="29">
        <v>53.528530532096738</v>
      </c>
      <c r="K21" s="31">
        <v>6.574400096458799</v>
      </c>
      <c r="L21" s="30">
        <v>57.357521181062779</v>
      </c>
      <c r="M21" s="31">
        <v>5.5665077093330346</v>
      </c>
      <c r="N21" s="30">
        <v>55.398313340260472</v>
      </c>
      <c r="O21" s="31">
        <v>4.3156109090255468</v>
      </c>
      <c r="P21" s="29">
        <v>58.671840632579432</v>
      </c>
      <c r="Q21" s="31">
        <v>7.0327395841516154</v>
      </c>
      <c r="R21" s="30">
        <v>60.810762633819202</v>
      </c>
      <c r="S21" s="31">
        <v>5.6722519059167142</v>
      </c>
      <c r="T21" s="30">
        <v>59.84434923000773</v>
      </c>
      <c r="U21" s="31">
        <v>4.4668632825505821</v>
      </c>
      <c r="V21" s="29">
        <v>57.541885294267807</v>
      </c>
      <c r="W21" s="31">
        <v>7.622825966331737</v>
      </c>
      <c r="X21" s="30">
        <v>68.593736198007193</v>
      </c>
      <c r="Y21" s="31">
        <v>6.0456138253113583</v>
      </c>
      <c r="Z21" s="30">
        <v>62.942787926536667</v>
      </c>
      <c r="AA21" s="31">
        <v>4.8789048388656164</v>
      </c>
      <c r="AB21" s="29">
        <v>60.617747832586069</v>
      </c>
      <c r="AC21" s="31">
        <v>7.3771178434050011</v>
      </c>
      <c r="AD21" s="30">
        <v>70.818831247793113</v>
      </c>
      <c r="AE21" s="31">
        <v>5.8123674360137549</v>
      </c>
      <c r="AF21" s="30">
        <v>65.607023649730991</v>
      </c>
      <c r="AG21" s="31">
        <v>4.658388125839064</v>
      </c>
      <c r="AH21" s="29">
        <v>66.558533256865687</v>
      </c>
      <c r="AI21" s="31">
        <v>7.7369227743211084</v>
      </c>
      <c r="AJ21" s="30">
        <v>77.311107749599302</v>
      </c>
      <c r="AK21" s="31">
        <v>5.1325712480104544</v>
      </c>
      <c r="AL21" s="30">
        <v>73.183746604448416</v>
      </c>
      <c r="AM21" s="31">
        <v>4.3713559572102101</v>
      </c>
      <c r="AN21" s="40"/>
    </row>
    <row r="22" spans="2:61" ht="15" customHeight="1">
      <c r="B22" s="28" t="s">
        <v>274</v>
      </c>
      <c r="C22" s="28" t="s">
        <v>281</v>
      </c>
      <c r="D22" s="29"/>
      <c r="E22" s="31"/>
      <c r="F22" s="30"/>
      <c r="G22" s="31"/>
      <c r="H22" s="30"/>
      <c r="I22" s="31"/>
      <c r="J22" s="29">
        <v>59.284626055266841</v>
      </c>
      <c r="K22" s="31">
        <v>6.0645007646542348</v>
      </c>
      <c r="L22" s="30">
        <v>59.883907937402697</v>
      </c>
      <c r="M22" s="31">
        <v>5.5437052649459204</v>
      </c>
      <c r="N22" s="30">
        <v>59.301547085125307</v>
      </c>
      <c r="O22" s="31">
        <v>4.1358566106982408</v>
      </c>
      <c r="P22" s="29">
        <v>61.216585358500083</v>
      </c>
      <c r="Q22" s="31">
        <v>5.9749989187360963</v>
      </c>
      <c r="R22" s="30">
        <v>68.303036238455476</v>
      </c>
      <c r="S22" s="31">
        <v>5.0785920509765834</v>
      </c>
      <c r="T22" s="30">
        <v>64.656194451537161</v>
      </c>
      <c r="U22" s="31">
        <v>3.9655322611689909</v>
      </c>
      <c r="V22" s="29">
        <v>67.397335909054817</v>
      </c>
      <c r="W22" s="31">
        <v>7.420849831343423</v>
      </c>
      <c r="X22" s="30">
        <v>71.12733387499452</v>
      </c>
      <c r="Y22" s="31">
        <v>5.2439604532144131</v>
      </c>
      <c r="Z22" s="30">
        <v>69.413769729861315</v>
      </c>
      <c r="AA22" s="31">
        <v>4.5454405506179407</v>
      </c>
      <c r="AB22" s="29">
        <v>66.608171280849021</v>
      </c>
      <c r="AC22" s="31">
        <v>6.4215109953971616</v>
      </c>
      <c r="AD22" s="30">
        <v>70.411879896984615</v>
      </c>
      <c r="AE22" s="31">
        <v>5.7615115226020812</v>
      </c>
      <c r="AF22" s="30">
        <v>68.682970623397352</v>
      </c>
      <c r="AG22" s="31">
        <v>4.2551945348978659</v>
      </c>
      <c r="AH22" s="29">
        <v>74.560155937585364</v>
      </c>
      <c r="AI22" s="31">
        <v>5.7591844881826564</v>
      </c>
      <c r="AJ22" s="30">
        <v>81.653692824280341</v>
      </c>
      <c r="AK22" s="31">
        <v>5.1685125009182986</v>
      </c>
      <c r="AL22" s="30">
        <v>78.086173825240706</v>
      </c>
      <c r="AM22" s="31">
        <v>3.8043037631493299</v>
      </c>
      <c r="AN22" s="40"/>
    </row>
    <row r="23" spans="2:61" ht="15" customHeight="1">
      <c r="B23" s="28" t="s">
        <v>275</v>
      </c>
      <c r="C23" s="28" t="s">
        <v>281</v>
      </c>
      <c r="D23" s="29"/>
      <c r="E23" s="31"/>
      <c r="F23" s="30"/>
      <c r="G23" s="31"/>
      <c r="H23" s="30"/>
      <c r="I23" s="31"/>
      <c r="J23" s="29">
        <v>60.391636976157301</v>
      </c>
      <c r="K23" s="31">
        <v>6.0754067053805274</v>
      </c>
      <c r="L23" s="30">
        <v>60.100986629530283</v>
      </c>
      <c r="M23" s="31">
        <v>5.4423003711290612</v>
      </c>
      <c r="N23" s="30">
        <v>60.372196491156018</v>
      </c>
      <c r="O23" s="31">
        <v>4.0932303522586366</v>
      </c>
      <c r="P23" s="29">
        <v>60.514493536302012</v>
      </c>
      <c r="Q23" s="31">
        <v>6.43980964819304</v>
      </c>
      <c r="R23" s="30">
        <v>67.003816250089315</v>
      </c>
      <c r="S23" s="31">
        <v>5.3812847503610932</v>
      </c>
      <c r="T23" s="30">
        <v>63.958948972631077</v>
      </c>
      <c r="U23" s="31">
        <v>4.2127625795572614</v>
      </c>
      <c r="V23" s="29">
        <v>59.483998622155909</v>
      </c>
      <c r="W23" s="31">
        <v>7.5342403443714012</v>
      </c>
      <c r="X23" s="30">
        <v>73.448808957211398</v>
      </c>
      <c r="Y23" s="31">
        <v>5.5238905737332811</v>
      </c>
      <c r="Z23" s="30">
        <v>66.21602942876514</v>
      </c>
      <c r="AA23" s="31">
        <v>4.7992466321334026</v>
      </c>
      <c r="AB23" s="29">
        <v>60.876164447862791</v>
      </c>
      <c r="AC23" s="31">
        <v>7.2134463467505627</v>
      </c>
      <c r="AD23" s="30">
        <v>74.549452721851708</v>
      </c>
      <c r="AE23" s="31">
        <v>5.6117844206614027</v>
      </c>
      <c r="AF23" s="30">
        <v>67.182695259692025</v>
      </c>
      <c r="AG23" s="31">
        <v>4.6198560458547977</v>
      </c>
      <c r="AH23" s="29">
        <v>70.027570518020383</v>
      </c>
      <c r="AI23" s="31">
        <v>6.5106724425561531</v>
      </c>
      <c r="AJ23" s="30">
        <v>76.92590478812545</v>
      </c>
      <c r="AK23" s="31">
        <v>4.9031602378531884</v>
      </c>
      <c r="AL23" s="30">
        <v>73.946783745454397</v>
      </c>
      <c r="AM23" s="31">
        <v>3.9589524779317542</v>
      </c>
      <c r="AN23" s="40"/>
    </row>
    <row r="24" spans="2:61" ht="15" customHeight="1">
      <c r="B24" s="28" t="s">
        <v>276</v>
      </c>
      <c r="C24" s="28" t="s">
        <v>281</v>
      </c>
      <c r="D24" s="29"/>
      <c r="E24" s="31"/>
      <c r="F24" s="30"/>
      <c r="G24" s="31"/>
      <c r="H24" s="30"/>
      <c r="I24" s="31"/>
      <c r="J24" s="29">
        <v>64.024581947866722</v>
      </c>
      <c r="K24" s="31">
        <v>2.2927058032322978</v>
      </c>
      <c r="L24" s="30">
        <v>64.527508378126925</v>
      </c>
      <c r="M24" s="31">
        <v>1.9261265654367481</v>
      </c>
      <c r="N24" s="30">
        <v>64.227102901494021</v>
      </c>
      <c r="O24" s="31">
        <v>1.4870704968918289</v>
      </c>
      <c r="P24" s="29">
        <v>67.430278230585486</v>
      </c>
      <c r="Q24" s="31">
        <v>2.166395345327699</v>
      </c>
      <c r="R24" s="30">
        <v>70.286270037500728</v>
      </c>
      <c r="S24" s="31">
        <v>1.8507731138949211</v>
      </c>
      <c r="T24" s="30">
        <v>68.915144415164391</v>
      </c>
      <c r="U24" s="31">
        <v>1.410799774824689</v>
      </c>
      <c r="V24" s="29">
        <v>62.105717806998392</v>
      </c>
      <c r="W24" s="31">
        <v>2.4710496027840918</v>
      </c>
      <c r="X24" s="30">
        <v>72.540338220966191</v>
      </c>
      <c r="Y24" s="31">
        <v>2.0179689351842778</v>
      </c>
      <c r="Z24" s="30">
        <v>67.401063218978578</v>
      </c>
      <c r="AA24" s="31">
        <v>1.5850422304921621</v>
      </c>
      <c r="AB24" s="29">
        <v>66.784870248060685</v>
      </c>
      <c r="AC24" s="31">
        <v>2.9301977303814009</v>
      </c>
      <c r="AD24" s="30">
        <v>75.330981540808722</v>
      </c>
      <c r="AE24" s="31">
        <v>2.3218184833674989</v>
      </c>
      <c r="AF24" s="30">
        <v>71.051450381749092</v>
      </c>
      <c r="AG24" s="31">
        <v>1.8621084289816241</v>
      </c>
      <c r="AH24" s="29">
        <v>72.448630729131807</v>
      </c>
      <c r="AI24" s="31">
        <v>2.752115951185397</v>
      </c>
      <c r="AJ24" s="30">
        <v>80.6618847890784</v>
      </c>
      <c r="AK24" s="31">
        <v>2.140569546619953</v>
      </c>
      <c r="AL24" s="30">
        <v>76.659206789916524</v>
      </c>
      <c r="AM24" s="31">
        <v>1.728849445617531</v>
      </c>
      <c r="AN24" s="40"/>
    </row>
    <row r="25" spans="2:61" ht="15" customHeight="1">
      <c r="B25" s="28" t="s">
        <v>277</v>
      </c>
      <c r="C25" s="28" t="s">
        <v>281</v>
      </c>
      <c r="D25" s="29"/>
      <c r="E25" s="31"/>
      <c r="F25" s="30"/>
      <c r="G25" s="31"/>
      <c r="H25" s="30"/>
      <c r="I25" s="31"/>
      <c r="J25" s="29">
        <v>51.175764016572828</v>
      </c>
      <c r="K25" s="31">
        <v>6.6109215370819481</v>
      </c>
      <c r="L25" s="30">
        <v>55.788396129414089</v>
      </c>
      <c r="M25" s="31">
        <v>5.7597970129672156</v>
      </c>
      <c r="N25" s="30">
        <v>53.501057862611098</v>
      </c>
      <c r="O25" s="31">
        <v>4.5416695498513322</v>
      </c>
      <c r="P25" s="29">
        <v>61.904090367810127</v>
      </c>
      <c r="Q25" s="31">
        <v>6.1708307024520899</v>
      </c>
      <c r="R25" s="30">
        <v>54.200468766026972</v>
      </c>
      <c r="S25" s="31">
        <v>5.4654038630410966</v>
      </c>
      <c r="T25" s="30">
        <v>58.545458456150577</v>
      </c>
      <c r="U25" s="31">
        <v>4.1472575486404928</v>
      </c>
      <c r="V25" s="29">
        <v>59.240466924613258</v>
      </c>
      <c r="W25" s="31">
        <v>7.4589301917135646</v>
      </c>
      <c r="X25" s="30">
        <v>64.632439898913802</v>
      </c>
      <c r="Y25" s="31">
        <v>6.2256771501053461</v>
      </c>
      <c r="Z25" s="30">
        <v>62.022953839201342</v>
      </c>
      <c r="AA25" s="31">
        <v>4.9012784477113662</v>
      </c>
      <c r="AB25" s="29">
        <v>60.079890492279887</v>
      </c>
      <c r="AC25" s="31">
        <v>7.558888036699396</v>
      </c>
      <c r="AD25" s="30">
        <v>68.588812642787687</v>
      </c>
      <c r="AE25" s="31">
        <v>6.2566609122817196</v>
      </c>
      <c r="AF25" s="30">
        <v>64.693126336080866</v>
      </c>
      <c r="AG25" s="31">
        <v>4.8660198557673562</v>
      </c>
      <c r="AH25" s="29">
        <v>67.884297263318402</v>
      </c>
      <c r="AI25" s="31">
        <v>6.8655444320057546</v>
      </c>
      <c r="AJ25" s="30">
        <v>75.764082984603874</v>
      </c>
      <c r="AK25" s="31">
        <v>5.3834975943468324</v>
      </c>
      <c r="AL25" s="30">
        <v>71.122356387862865</v>
      </c>
      <c r="AM25" s="31">
        <v>4.5457203511601758</v>
      </c>
      <c r="AN25" s="40"/>
    </row>
    <row r="26" spans="2:61" ht="15" customHeight="1">
      <c r="B26" s="28" t="s">
        <v>278</v>
      </c>
      <c r="C26" s="28" t="s">
        <v>281</v>
      </c>
      <c r="D26" s="29"/>
      <c r="E26" s="31"/>
      <c r="F26" s="30"/>
      <c r="G26" s="31"/>
      <c r="H26" s="30"/>
      <c r="I26" s="31"/>
      <c r="J26" s="29">
        <v>58.815548439944997</v>
      </c>
      <c r="K26" s="31">
        <v>6.2928299976399256</v>
      </c>
      <c r="L26" s="30">
        <v>65.171499914134827</v>
      </c>
      <c r="M26" s="31">
        <v>5.4378225657587764</v>
      </c>
      <c r="N26" s="30">
        <v>61.872079316948991</v>
      </c>
      <c r="O26" s="31">
        <v>4.1484690499809176</v>
      </c>
      <c r="P26" s="29">
        <v>68.389489746132583</v>
      </c>
      <c r="Q26" s="31">
        <v>6.1297555585402952</v>
      </c>
      <c r="R26" s="30">
        <v>67.523193569902688</v>
      </c>
      <c r="S26" s="31">
        <v>5.1508086489761906</v>
      </c>
      <c r="T26" s="30">
        <v>68.028037842496929</v>
      </c>
      <c r="U26" s="31">
        <v>4.0106528598413336</v>
      </c>
      <c r="V26" s="29">
        <v>60.145436009433418</v>
      </c>
      <c r="W26" s="31">
        <v>7.4355680140515741</v>
      </c>
      <c r="X26" s="30">
        <v>73.560120671931045</v>
      </c>
      <c r="Y26" s="31">
        <v>5.7494716639080012</v>
      </c>
      <c r="Z26" s="30">
        <v>65.988165672347819</v>
      </c>
      <c r="AA26" s="31">
        <v>4.7872829158803754</v>
      </c>
      <c r="AB26" s="29">
        <v>63.526897785679978</v>
      </c>
      <c r="AC26" s="31">
        <v>7.0372850155142954</v>
      </c>
      <c r="AD26" s="30">
        <v>72.779876708134879</v>
      </c>
      <c r="AE26" s="31">
        <v>5.2689551146659959</v>
      </c>
      <c r="AF26" s="30">
        <v>68.030966502715174</v>
      </c>
      <c r="AG26" s="31">
        <v>4.3463998954266669</v>
      </c>
      <c r="AH26" s="29">
        <v>62.859357401708017</v>
      </c>
      <c r="AI26" s="31">
        <v>7.1204579996601236</v>
      </c>
      <c r="AJ26" s="30">
        <v>80.50542104509789</v>
      </c>
      <c r="AK26" s="31">
        <v>4.8489778950887246</v>
      </c>
      <c r="AL26" s="30">
        <v>72.028342058040636</v>
      </c>
      <c r="AM26" s="31">
        <v>4.2739808747500714</v>
      </c>
      <c r="AN26" s="40"/>
    </row>
    <row r="27" spans="2:61" ht="15" customHeight="1">
      <c r="B27" s="32" t="s">
        <v>279</v>
      </c>
      <c r="C27" s="28" t="s">
        <v>281</v>
      </c>
      <c r="D27" s="29"/>
      <c r="E27" s="31"/>
      <c r="F27" s="30"/>
      <c r="G27" s="31"/>
      <c r="H27" s="30"/>
      <c r="I27" s="31"/>
      <c r="J27" s="29">
        <v>61.084272891076019</v>
      </c>
      <c r="K27" s="31">
        <v>1.78072010206316</v>
      </c>
      <c r="L27" s="30">
        <v>62.452613536227943</v>
      </c>
      <c r="M27" s="31">
        <v>1.5300093342211609</v>
      </c>
      <c r="N27" s="30">
        <v>61.787353957001358</v>
      </c>
      <c r="O27" s="31">
        <v>1.173403029249098</v>
      </c>
      <c r="P27" s="29">
        <v>66.558931289604601</v>
      </c>
      <c r="Q27" s="31">
        <v>1.6449288999373479</v>
      </c>
      <c r="R27" s="30">
        <v>68.125146328201282</v>
      </c>
      <c r="S27" s="31">
        <v>1.4136678271965739</v>
      </c>
      <c r="T27" s="30">
        <v>67.34606561980155</v>
      </c>
      <c r="U27" s="31">
        <v>1.0820091559107461</v>
      </c>
      <c r="V27" s="29">
        <v>61.702642913155401</v>
      </c>
      <c r="W27" s="31">
        <v>1.9258960902580611</v>
      </c>
      <c r="X27" s="30">
        <v>72.051744321911585</v>
      </c>
      <c r="Y27" s="31">
        <v>1.552644730817387</v>
      </c>
      <c r="Z27" s="30">
        <v>66.87712785857984</v>
      </c>
      <c r="AA27" s="31">
        <v>1.239541836572444</v>
      </c>
      <c r="AB27" s="29">
        <v>63.910600989569801</v>
      </c>
      <c r="AC27" s="31">
        <v>2.1471243371166788</v>
      </c>
      <c r="AD27" s="30">
        <v>74.006668188025799</v>
      </c>
      <c r="AE27" s="31">
        <v>1.6862136057650861</v>
      </c>
      <c r="AF27" s="30">
        <v>68.95011329634255</v>
      </c>
      <c r="AG27" s="31">
        <v>1.36906852323937</v>
      </c>
      <c r="AH27" s="29">
        <v>71.386437115439179</v>
      </c>
      <c r="AI27" s="31">
        <v>2.0200350122167139</v>
      </c>
      <c r="AJ27" s="30">
        <v>79.610197825766733</v>
      </c>
      <c r="AK27" s="31">
        <v>1.60394244801908</v>
      </c>
      <c r="AL27" s="30">
        <v>75.5681649357617</v>
      </c>
      <c r="AM27" s="31">
        <v>1.2845721815807229</v>
      </c>
      <c r="AN27" s="40"/>
    </row>
    <row r="28" spans="2:61" ht="15" customHeight="1">
      <c r="B28" s="26" t="s">
        <v>280</v>
      </c>
      <c r="C28" s="38" t="s">
        <v>281</v>
      </c>
      <c r="D28" s="44"/>
      <c r="E28" s="27"/>
      <c r="F28" s="46"/>
      <c r="G28" s="27"/>
      <c r="H28" s="46"/>
      <c r="I28" s="27"/>
      <c r="J28" s="44">
        <v>58.128744548949967</v>
      </c>
      <c r="K28" s="27">
        <v>0.83578906430065159</v>
      </c>
      <c r="L28" s="46">
        <v>59.193007928864553</v>
      </c>
      <c r="M28" s="27">
        <v>0.7436944885017116</v>
      </c>
      <c r="N28" s="46">
        <v>58.610969378658993</v>
      </c>
      <c r="O28" s="27">
        <v>0.56098078285127251</v>
      </c>
      <c r="P28" s="44">
        <v>63.611232038908923</v>
      </c>
      <c r="Q28" s="27">
        <v>0.88722279997890396</v>
      </c>
      <c r="R28" s="46">
        <v>65.387448215079758</v>
      </c>
      <c r="S28" s="27">
        <v>0.7565011436633462</v>
      </c>
      <c r="T28" s="46">
        <v>64.451377054767875</v>
      </c>
      <c r="U28" s="27">
        <v>0.5849262128439725</v>
      </c>
      <c r="V28" s="44">
        <v>60.266466927431694</v>
      </c>
      <c r="W28" s="27">
        <v>1.08100891983659</v>
      </c>
      <c r="X28" s="46">
        <v>70.535423061792386</v>
      </c>
      <c r="Y28" s="27">
        <v>0.84888347731173486</v>
      </c>
      <c r="Z28" s="46">
        <v>65.347291434424335</v>
      </c>
      <c r="AA28" s="27">
        <v>0.69045915427130566</v>
      </c>
      <c r="AB28" s="44">
        <v>61.542141962865657</v>
      </c>
      <c r="AC28" s="27">
        <v>1.1849061960475971</v>
      </c>
      <c r="AD28" s="46">
        <v>71.292574721763216</v>
      </c>
      <c r="AE28" s="27">
        <v>0.96347831280699792</v>
      </c>
      <c r="AF28" s="46">
        <v>66.385465628954705</v>
      </c>
      <c r="AG28" s="27">
        <v>0.76543659736556524</v>
      </c>
      <c r="AH28" s="44">
        <v>71.022089679915396</v>
      </c>
      <c r="AI28" s="27">
        <v>1.0979492121961589</v>
      </c>
      <c r="AJ28" s="46">
        <v>78.425507059049778</v>
      </c>
      <c r="AK28" s="27">
        <v>0.89254018070795693</v>
      </c>
      <c r="AL28" s="46">
        <v>74.72126394612998</v>
      </c>
      <c r="AM28" s="27">
        <v>0.70703738708960406</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381</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62.406342628764563</v>
      </c>
      <c r="AQ37" s="102">
        <f t="shared" ref="AQ37:AQ46" si="2">IF(ISNUMBER(N19),N19,NA())</f>
        <v>56.925629850261963</v>
      </c>
      <c r="AR37" s="102">
        <f t="shared" ref="AR37:AR46" si="3">IF(ISNUMBER(T19),T19,NA())</f>
        <v>66.324123229312988</v>
      </c>
      <c r="AS37" s="102">
        <f t="shared" ref="AS37:AS46" si="4">IF(ISNUMBER(Z19),Z19,NA())</f>
        <v>65.942212964968121</v>
      </c>
      <c r="AT37" s="102">
        <f t="shared" ref="AT37:AT46" si="5">IF(ISNUMBER(AF19),AF19,NA())</f>
        <v>62.994900408714123</v>
      </c>
      <c r="AU37" s="102">
        <f t="shared" ref="AU37:AU46" si="6">IF(ISNUMBER(AL19),AL19,NA())</f>
        <v>76.469142583426091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50.84231765510021</v>
      </c>
      <c r="AQ38" s="102">
        <f t="shared" si="2"/>
        <v>54.904963228539422</v>
      </c>
      <c r="AR38" s="102">
        <f t="shared" si="3"/>
        <v>66.063799403072579</v>
      </c>
      <c r="AS38" s="102">
        <f t="shared" si="4"/>
        <v>66.402648414550413</v>
      </c>
      <c r="AT38" s="102">
        <f t="shared" si="5"/>
        <v>65.6275677939568</v>
      </c>
      <c r="AU38" s="102">
        <f t="shared" si="6"/>
        <v>72.420614666113778</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54.615345540245421</v>
      </c>
      <c r="AQ39" s="102">
        <f t="shared" si="2"/>
        <v>55.398313340260472</v>
      </c>
      <c r="AR39" s="102">
        <f t="shared" si="3"/>
        <v>59.84434923000773</v>
      </c>
      <c r="AS39" s="102">
        <f t="shared" si="4"/>
        <v>62.942787926536667</v>
      </c>
      <c r="AT39" s="102">
        <f t="shared" si="5"/>
        <v>65.607023649730991</v>
      </c>
      <c r="AU39" s="102">
        <f t="shared" si="6"/>
        <v>73.183746604448416</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59.301547085125307</v>
      </c>
      <c r="AR40" s="102">
        <f t="shared" si="3"/>
        <v>64.656194451537161</v>
      </c>
      <c r="AS40" s="102">
        <f t="shared" si="4"/>
        <v>69.413769729861315</v>
      </c>
      <c r="AT40" s="102">
        <f t="shared" si="5"/>
        <v>68.682970623397352</v>
      </c>
      <c r="AU40" s="102">
        <f t="shared" si="6"/>
        <v>78.086173825240706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61.432325604721413</v>
      </c>
      <c r="AQ41" s="102">
        <f t="shared" si="2"/>
        <v>60.372196491156018</v>
      </c>
      <c r="AR41" s="102">
        <f t="shared" si="3"/>
        <v>63.958948972631077</v>
      </c>
      <c r="AS41" s="102">
        <f t="shared" si="4"/>
        <v>66.21602942876514</v>
      </c>
      <c r="AT41" s="102">
        <f t="shared" si="5"/>
        <v>67.182695259692025</v>
      </c>
      <c r="AU41" s="102">
        <f t="shared" si="6"/>
        <v>73.946783745454397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65.37831818920607</v>
      </c>
      <c r="AQ42" s="102">
        <f t="shared" si="2"/>
        <v>64.227102901494021</v>
      </c>
      <c r="AR42" s="102">
        <f t="shared" si="3"/>
        <v>68.915144415164391</v>
      </c>
      <c r="AS42" s="102">
        <f t="shared" si="4"/>
        <v>67.401063218978578</v>
      </c>
      <c r="AT42" s="102">
        <f t="shared" si="5"/>
        <v>71.051450381749092</v>
      </c>
      <c r="AU42" s="102">
        <f t="shared" si="6"/>
        <v>76.659206789916524</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61.634999649053697</v>
      </c>
      <c r="AQ43" s="102">
        <f t="shared" si="2"/>
        <v>53.501057862611098</v>
      </c>
      <c r="AR43" s="102">
        <f t="shared" si="3"/>
        <v>58.545458456150577</v>
      </c>
      <c r="AS43" s="102">
        <f t="shared" si="4"/>
        <v>62.022953839201342</v>
      </c>
      <c r="AT43" s="102">
        <f t="shared" si="5"/>
        <v>64.693126336080866</v>
      </c>
      <c r="AU43" s="102">
        <f t="shared" si="6"/>
        <v>71.122356387862865</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64.183606752487435</v>
      </c>
      <c r="AQ44" s="102">
        <f t="shared" si="2"/>
        <v>61.872079316948991</v>
      </c>
      <c r="AR44" s="102">
        <f t="shared" si="3"/>
        <v>68.028037842496929</v>
      </c>
      <c r="AS44" s="102">
        <f t="shared" si="4"/>
        <v>65.988165672347819</v>
      </c>
      <c r="AT44" s="102">
        <f t="shared" si="5"/>
        <v>68.030966502715174</v>
      </c>
      <c r="AU44" s="102">
        <f t="shared" si="6"/>
        <v>72.028342058040636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63.846241308736083</v>
      </c>
      <c r="AQ45" s="102">
        <f t="shared" si="2"/>
        <v>61.787353957001358</v>
      </c>
      <c r="AR45" s="102">
        <f t="shared" si="3"/>
        <v>67.34606561980155</v>
      </c>
      <c r="AS45" s="102">
        <f t="shared" si="4"/>
        <v>66.87712785857984</v>
      </c>
      <c r="AT45" s="102">
        <f t="shared" si="5"/>
        <v>68.95011329634255</v>
      </c>
      <c r="AU45" s="102">
        <f t="shared" si="6"/>
        <v>75.5681649357617</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62.513901093075162</v>
      </c>
      <c r="AQ46" s="102">
        <f t="shared" si="2"/>
        <v>58.610969378658993</v>
      </c>
      <c r="AR46" s="102">
        <f t="shared" si="3"/>
        <v>64.451377054767875</v>
      </c>
      <c r="AS46" s="102">
        <f t="shared" si="4"/>
        <v>65.347291434424335</v>
      </c>
      <c r="AT46" s="102">
        <f t="shared" si="5"/>
        <v>66.385465628954705</v>
      </c>
      <c r="AU46" s="102">
        <f t="shared" si="6"/>
        <v>74.72126394612998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382</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67.902642771657966</v>
      </c>
      <c r="AQ60" s="105">
        <f>IF(ISNUMBER(L19),L19,NA())</f>
        <v>58.490149345664719</v>
      </c>
      <c r="AR60" s="105">
        <f>IF(ISNUMBER(R19),R19,NA())</f>
        <v>63.158676617633311</v>
      </c>
      <c r="AS60" s="105">
        <f>IF(ISNUMBER(X19),X19,NA())</f>
        <v>71.602291545538804</v>
      </c>
      <c r="AT60" s="105">
        <f>IF(ISNUMBER(AD19),AD19,NA())</f>
        <v>72.512445813568362</v>
      </c>
      <c r="AU60" s="105">
        <f>IF(ISNUMBER(AJ19),AJ19,NA())</f>
        <v>79.146117873052205</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57.306476754082411</v>
      </c>
      <c r="AQ61" s="105">
        <f>IF(ISNUMBER(J19),J19,NA())</f>
        <v>56.494870680057261</v>
      </c>
      <c r="AR61" s="105">
        <f>IF(ISNUMBER(P19),P19,NA())</f>
        <v>69.463904855085872</v>
      </c>
      <c r="AS61" s="105">
        <f>IF(ISNUMBER(V19),V19,NA())</f>
        <v>60.425908929185148</v>
      </c>
      <c r="AT61" s="105">
        <f>IF(ISNUMBER(AB19),AB19,NA())</f>
        <v>54.170696765388783</v>
      </c>
      <c r="AU61" s="105">
        <f>IF(ISNUMBER(AH19),AH19,NA())</f>
        <v>73.903907644436401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55.457353721624081</v>
      </c>
      <c r="AQ62" s="105">
        <f>IF(ISNUMBER(L20),L20,NA())</f>
        <v>54.936240211198722</v>
      </c>
      <c r="AR62" s="105">
        <f>IF(ISNUMBER(R20),R20,NA())</f>
        <v>69.21966824386125</v>
      </c>
      <c r="AS62" s="105">
        <f>IF(ISNUMBER(X20),X20,NA())</f>
        <v>68.974946294247289</v>
      </c>
      <c r="AT62" s="105">
        <f>IF(ISNUMBER(AD20),AD20,NA())</f>
        <v>70.835901635200926</v>
      </c>
      <c r="AU62" s="105">
        <f>IF(ISNUMBER(AJ20),AJ20,NA())</f>
        <v>77.857246185029112</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46.133447931508528</v>
      </c>
      <c r="AQ63" s="105">
        <f>IF(ISNUMBER(J20),J20,NA())</f>
        <v>55.212807596963188</v>
      </c>
      <c r="AR63" s="105">
        <f>IF(ISNUMBER(P20),P20,NA())</f>
        <v>62.751837076076733</v>
      </c>
      <c r="AS63" s="105">
        <f>IF(ISNUMBER(V20),V20,NA())</f>
        <v>63.599870016006619</v>
      </c>
      <c r="AT63" s="105">
        <f>IF(ISNUMBER(AB20),AB20,NA())</f>
        <v>60.396375921425559</v>
      </c>
      <c r="AU63" s="105">
        <f>IF(ISNUMBER(AH20),AH20,NA())</f>
        <v>67.402151442510075</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56.223114664803632</v>
      </c>
      <c r="AQ64" s="105">
        <f>IF(ISNUMBER(L21),L21,NA())</f>
        <v>57.357521181062779</v>
      </c>
      <c r="AR64" s="105">
        <f>IF(ISNUMBER(R21),R21,NA())</f>
        <v>60.810762633819202</v>
      </c>
      <c r="AS64" s="105">
        <f>IF(ISNUMBER(X21),X21,NA())</f>
        <v>68.593736198007193</v>
      </c>
      <c r="AT64" s="105">
        <f>IF(ISNUMBER(AD21),AD21,NA())</f>
        <v>70.818831247793113</v>
      </c>
      <c r="AU64" s="105">
        <f>IF(ISNUMBER(AJ21),AJ21,NA())</f>
        <v>77.311107749599302</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53.218403454780884</v>
      </c>
      <c r="AQ65" s="105">
        <f>IF(ISNUMBER(J21),J21,NA())</f>
        <v>53.528530532096738</v>
      </c>
      <c r="AR65" s="105">
        <f>IF(ISNUMBER(P21),P21,NA())</f>
        <v>58.671840632579432</v>
      </c>
      <c r="AS65" s="105">
        <f>IF(ISNUMBER(V21),V21,NA())</f>
        <v>57.541885294267807</v>
      </c>
      <c r="AT65" s="105">
        <f>IF(ISNUMBER(AB21),AB21,NA())</f>
        <v>60.617747832586069</v>
      </c>
      <c r="AU65" s="105">
        <f>IF(ISNUMBER(AH21),AH21,NA())</f>
        <v>66.558533256865687</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59.883907937402697</v>
      </c>
      <c r="AR66" s="105">
        <f>IF(ISNUMBER(R22),R22,NA())</f>
        <v>68.303036238455476</v>
      </c>
      <c r="AS66" s="105">
        <f>IF(ISNUMBER(X22),X22,NA())</f>
        <v>71.12733387499452</v>
      </c>
      <c r="AT66" s="105">
        <f>IF(ISNUMBER(AD22),AD22,NA())</f>
        <v>70.411879896984615</v>
      </c>
      <c r="AU66" s="105">
        <f>IF(ISNUMBER(AJ22),AJ22,NA())</f>
        <v>81.653692824280341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59.284626055266841</v>
      </c>
      <c r="AR67" s="105">
        <f>IF(ISNUMBER(P22),P22,NA())</f>
        <v>61.216585358500083</v>
      </c>
      <c r="AS67" s="105">
        <f>IF(ISNUMBER(V22),V22,NA())</f>
        <v>67.397335909054817</v>
      </c>
      <c r="AT67" s="105">
        <f>IF(ISNUMBER(AB22),AB22,NA())</f>
        <v>66.608171280849021</v>
      </c>
      <c r="AU67" s="105">
        <f>IF(ISNUMBER(AH22),AH22,NA())</f>
        <v>74.560155937585364</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62.771598349960492</v>
      </c>
      <c r="AQ68" s="105">
        <f>IF(ISNUMBER(L23),L23,NA())</f>
        <v>60.100986629530283</v>
      </c>
      <c r="AR68" s="105">
        <f>IF(ISNUMBER(R23),R23,NA())</f>
        <v>67.003816250089315</v>
      </c>
      <c r="AS68" s="105">
        <f>IF(ISNUMBER(X23),X23,NA())</f>
        <v>73.448808957211398</v>
      </c>
      <c r="AT68" s="105">
        <f>IF(ISNUMBER(AD23),AD23,NA())</f>
        <v>74.549452721851708</v>
      </c>
      <c r="AU68" s="105">
        <f>IF(ISNUMBER(AJ23),AJ23,NA())</f>
        <v>76.92590478812545</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59.818877964876528</v>
      </c>
      <c r="AQ69" s="105">
        <f>IF(ISNUMBER(J23),J23,NA())</f>
        <v>60.391636976157301</v>
      </c>
      <c r="AR69" s="105">
        <f>IF(ISNUMBER(P23),P23,NA())</f>
        <v>60.514493536302012</v>
      </c>
      <c r="AS69" s="105">
        <f>IF(ISNUMBER(V23),V23,NA())</f>
        <v>59.483998622155909</v>
      </c>
      <c r="AT69" s="105">
        <f>IF(ISNUMBER(AB23),AB23,NA())</f>
        <v>60.876164447862791</v>
      </c>
      <c r="AU69" s="105">
        <f>IF(ISNUMBER(AH23),AH23,NA())</f>
        <v>70.027570518020383</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67.654183756225478</v>
      </c>
      <c r="AQ70" s="105">
        <f>IF(ISNUMBER(L24),L24,NA())</f>
        <v>64.527508378126925</v>
      </c>
      <c r="AR70" s="105">
        <f>IF(ISNUMBER(R24),R24,NA())</f>
        <v>70.286270037500728</v>
      </c>
      <c r="AS70" s="105">
        <f>IF(ISNUMBER(X24),X24,NA())</f>
        <v>72.540338220966191</v>
      </c>
      <c r="AT70" s="105">
        <f>IF(ISNUMBER(AD24),AD24,NA())</f>
        <v>75.330981540808722</v>
      </c>
      <c r="AU70" s="105">
        <f>IF(ISNUMBER(AJ24),AJ24,NA())</f>
        <v>80.6618847890784</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62.986406908401371</v>
      </c>
      <c r="AQ71" s="105">
        <f>IF(ISNUMBER(J24),J24,NA())</f>
        <v>64.024581947866722</v>
      </c>
      <c r="AR71" s="105">
        <f>IF(ISNUMBER(P24),P24,NA())</f>
        <v>67.430278230585486</v>
      </c>
      <c r="AS71" s="105">
        <f>IF(ISNUMBER(V24),V24,NA())</f>
        <v>62.105717806998392</v>
      </c>
      <c r="AT71" s="105">
        <f>IF(ISNUMBER(AB24),AB24,NA())</f>
        <v>66.784870248060685</v>
      </c>
      <c r="AU71" s="105">
        <f>IF(ISNUMBER(AH24),AH24,NA())</f>
        <v>72.448630729131807</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63.908578261040063</v>
      </c>
      <c r="AQ72" s="105">
        <f>IF(ISNUMBER(L25),L25,NA())</f>
        <v>55.788396129414089</v>
      </c>
      <c r="AR72" s="105">
        <f>IF(ISNUMBER(R25),R25,NA())</f>
        <v>54.200468766026972</v>
      </c>
      <c r="AS72" s="105">
        <f>IF(ISNUMBER(X25),X25,NA())</f>
        <v>64.632439898913802</v>
      </c>
      <c r="AT72" s="105">
        <f>IF(ISNUMBER(AD25),AD25,NA())</f>
        <v>68.588812642787687</v>
      </c>
      <c r="AU72" s="105">
        <f>IF(ISNUMBER(AJ25),AJ25,NA())</f>
        <v>75.764082984603874</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60.49301415814211</v>
      </c>
      <c r="AQ73" s="105">
        <f>IF(ISNUMBER(J25),J25,NA())</f>
        <v>51.175764016572828</v>
      </c>
      <c r="AR73" s="105">
        <f>IF(ISNUMBER(P25),P25,NA())</f>
        <v>61.904090367810127</v>
      </c>
      <c r="AS73" s="105">
        <f>IF(ISNUMBER(V25),V25,NA())</f>
        <v>59.240466924613258</v>
      </c>
      <c r="AT73" s="105">
        <f>IF(ISNUMBER(AB25),AB25,NA())</f>
        <v>60.079890492279887</v>
      </c>
      <c r="AU73" s="105">
        <f>IF(ISNUMBER(AH25),AH25,NA())</f>
        <v>67.884297263318402</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64.848097876178741</v>
      </c>
      <c r="AQ74" s="105">
        <f>IF(ISNUMBER(L26),L26,NA())</f>
        <v>65.171499914134827</v>
      </c>
      <c r="AR74" s="105">
        <f>IF(ISNUMBER(R26),R26,NA())</f>
        <v>67.523193569902688</v>
      </c>
      <c r="AS74" s="105">
        <f>IF(ISNUMBER(X26),X26,NA())</f>
        <v>73.560120671931045</v>
      </c>
      <c r="AT74" s="105">
        <f>IF(ISNUMBER(AD26),AD26,NA())</f>
        <v>72.779876708134879</v>
      </c>
      <c r="AU74" s="105">
        <f>IF(ISNUMBER(AJ26),AJ26,NA())</f>
        <v>80.50542104509789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63.853144463064162</v>
      </c>
      <c r="AQ75" s="105">
        <f>IF(ISNUMBER(J26),J26,NA())</f>
        <v>58.815548439944997</v>
      </c>
      <c r="AR75" s="105">
        <f>IF(ISNUMBER(P26),P26,NA())</f>
        <v>68.389489746132583</v>
      </c>
      <c r="AS75" s="105">
        <f>IF(ISNUMBER(V26),V26,NA())</f>
        <v>60.145436009433418</v>
      </c>
      <c r="AT75" s="105">
        <f>IF(ISNUMBER(AB26),AB26,NA())</f>
        <v>63.526897785679978</v>
      </c>
      <c r="AU75" s="105">
        <f>IF(ISNUMBER(AH26),AH26,NA())</f>
        <v>62.859357401708017</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66.380756632112281</v>
      </c>
      <c r="AQ76" s="105">
        <f>IF(ISNUMBER(L27),L27,NA())</f>
        <v>62.452613536227943</v>
      </c>
      <c r="AR76" s="105">
        <f>IF(ISNUMBER(R27),R27,NA())</f>
        <v>68.125146328201282</v>
      </c>
      <c r="AS76" s="105">
        <f>IF(ISNUMBER(X27),X27,NA())</f>
        <v>72.051744321911585</v>
      </c>
      <c r="AT76" s="105">
        <f>IF(ISNUMBER(AD27),AD27,NA())</f>
        <v>74.006668188025799</v>
      </c>
      <c r="AU76" s="105">
        <f>IF(ISNUMBER(AJ27),AJ27,NA())</f>
        <v>79.610197825766733</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61.355350855988341</v>
      </c>
      <c r="AQ77" s="105">
        <f>IF(ISNUMBER(J27),J27,NA())</f>
        <v>61.084272891076019</v>
      </c>
      <c r="AR77" s="105">
        <f>IF(ISNUMBER(P27),P27,NA())</f>
        <v>66.558931289604601</v>
      </c>
      <c r="AS77" s="105">
        <f>IF(ISNUMBER(V27),V27,NA())</f>
        <v>61.702642913155401</v>
      </c>
      <c r="AT77" s="105">
        <f>IF(ISNUMBER(AB27),AB27,NA())</f>
        <v>63.910600989569801</v>
      </c>
      <c r="AU77" s="105">
        <f>IF(ISNUMBER(AH27),AH27,NA())</f>
        <v>71.386437115439179</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65.450311457392232</v>
      </c>
      <c r="AQ78" s="105">
        <f>IF(ISNUMBER(L28),L28,NA())</f>
        <v>59.193007928864553</v>
      </c>
      <c r="AR78" s="105">
        <f>IF(ISNUMBER(R28),R28,NA())</f>
        <v>65.387448215079758</v>
      </c>
      <c r="AS78" s="105">
        <f>IF(ISNUMBER(X28),X28,NA())</f>
        <v>70.535423061792386</v>
      </c>
      <c r="AT78" s="105">
        <f>IF(ISNUMBER(AD28),AD28,NA())</f>
        <v>71.292574721763216</v>
      </c>
      <c r="AU78" s="105">
        <f>IF(ISNUMBER(AJ28),AJ28,NA())</f>
        <v>78.425507059049778</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59.692778159808867</v>
      </c>
      <c r="AQ79" s="105">
        <f>IF(ISNUMBER(J28),J28,NA())</f>
        <v>58.128744548949967</v>
      </c>
      <c r="AR79" s="105">
        <f>IF(ISNUMBER(P28),P28,NA())</f>
        <v>63.611232038908923</v>
      </c>
      <c r="AS79" s="105">
        <f>IF(ISNUMBER(V28),V28,NA())</f>
        <v>60.266466927431694</v>
      </c>
      <c r="AT79" s="105">
        <f>IF(ISNUMBER(AB28),AB28,NA())</f>
        <v>61.542141962865657</v>
      </c>
      <c r="AU79" s="105">
        <f>IF(ISNUMBER(AH28),AH28,NA())</f>
        <v>71.022089679915396</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A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66CE6-1D1B-E34E-84CF-831B529A3A96}">
  <sheetPr codeName="Blad28"/>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383</v>
      </c>
      <c r="C3" s="2"/>
      <c r="AA3" s="123" t="s">
        <v>261</v>
      </c>
      <c r="AM3" s="3"/>
      <c r="AO3" s="3"/>
      <c r="AQ3" s="3"/>
      <c r="AS3" s="3"/>
      <c r="AU3" s="3"/>
      <c r="AW3" s="3"/>
      <c r="AY3" s="3"/>
      <c r="AZ3" s="3"/>
    </row>
    <row r="4" spans="2:52" ht="19.350000000000001" customHeight="1">
      <c r="B4" s="48" t="s">
        <v>162</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20.73183902927315</v>
      </c>
      <c r="E9" s="36">
        <v>5.3049420565302006</v>
      </c>
      <c r="F9" s="45">
        <v>26.150827308598661</v>
      </c>
      <c r="G9" s="36">
        <v>5.2874444026539997</v>
      </c>
      <c r="H9" s="45">
        <v>23.415914030962671</v>
      </c>
      <c r="I9" s="36">
        <v>3.7252442422493588</v>
      </c>
      <c r="J9" s="43">
        <v>17.887278037000922</v>
      </c>
      <c r="K9" s="36">
        <v>5.0582613454698251</v>
      </c>
      <c r="L9" s="45">
        <v>22.65711679832522</v>
      </c>
      <c r="M9" s="36">
        <v>5.0510425591444763</v>
      </c>
      <c r="N9" s="45">
        <v>20.03306344560891</v>
      </c>
      <c r="O9" s="36">
        <v>3.590620665028049</v>
      </c>
      <c r="P9" s="43">
        <v>14.06384952440421</v>
      </c>
      <c r="Q9" s="36">
        <v>4.6054301775760722</v>
      </c>
      <c r="R9" s="45">
        <v>15.2964956191031</v>
      </c>
      <c r="S9" s="36">
        <v>4.1708945707471301</v>
      </c>
      <c r="T9" s="45">
        <v>14.6009920241309</v>
      </c>
      <c r="U9" s="36">
        <v>3.075366669505144</v>
      </c>
      <c r="V9" s="43">
        <v>10.162910572808229</v>
      </c>
      <c r="W9" s="36">
        <v>4.3492885042585749</v>
      </c>
      <c r="X9" s="45">
        <v>17.475879152028451</v>
      </c>
      <c r="Y9" s="36">
        <v>5.2632653910587894</v>
      </c>
      <c r="Z9" s="45">
        <v>13.452442290194639</v>
      </c>
      <c r="AA9" s="36">
        <v>3.297951727122606</v>
      </c>
      <c r="AB9" s="43"/>
      <c r="AC9" s="36"/>
      <c r="AD9" s="45"/>
      <c r="AE9" s="36"/>
      <c r="AF9" s="45"/>
      <c r="AG9" s="36"/>
      <c r="AH9" s="43">
        <v>15.58522215148305</v>
      </c>
      <c r="AI9" s="36">
        <v>5.1555176644270482</v>
      </c>
      <c r="AJ9" s="45">
        <v>16.589642755267331</v>
      </c>
      <c r="AK9" s="36">
        <v>4.6226387024180822</v>
      </c>
      <c r="AL9" s="45">
        <v>16.19755574665632</v>
      </c>
      <c r="AM9" s="36">
        <v>3.4698460094227861</v>
      </c>
      <c r="AN9" s="40"/>
    </row>
    <row r="10" spans="2:52" ht="15" customHeight="1">
      <c r="B10" s="28" t="s">
        <v>272</v>
      </c>
      <c r="C10" s="28" t="s">
        <v>271</v>
      </c>
      <c r="D10" s="29">
        <v>27.427301314735949</v>
      </c>
      <c r="E10" s="31">
        <v>6.2995968135343858</v>
      </c>
      <c r="F10" s="30">
        <v>25.914469301419611</v>
      </c>
      <c r="G10" s="31">
        <v>5.2897556141819013</v>
      </c>
      <c r="H10" s="30">
        <v>26.732858204281239</v>
      </c>
      <c r="I10" s="31">
        <v>4.1204053484164298</v>
      </c>
      <c r="J10" s="29">
        <v>26.23705032026669</v>
      </c>
      <c r="K10" s="31">
        <v>6.6810453880747911</v>
      </c>
      <c r="L10" s="30">
        <v>20.084896748944061</v>
      </c>
      <c r="M10" s="31">
        <v>5.8942864744056616</v>
      </c>
      <c r="N10" s="30">
        <v>23.494859960650651</v>
      </c>
      <c r="O10" s="31">
        <v>4.473623938406349</v>
      </c>
      <c r="P10" s="29">
        <v>15.902405814785411</v>
      </c>
      <c r="Q10" s="31">
        <v>4.6084427332607936</v>
      </c>
      <c r="R10" s="30">
        <v>22.80404526887083</v>
      </c>
      <c r="S10" s="31">
        <v>4.7248193223688952</v>
      </c>
      <c r="T10" s="30">
        <v>19.451829652541889</v>
      </c>
      <c r="U10" s="31">
        <v>3.3553720283809261</v>
      </c>
      <c r="V10" s="29">
        <v>21.596138082717609</v>
      </c>
      <c r="W10" s="31">
        <v>6.3236500626821419</v>
      </c>
      <c r="X10" s="30">
        <v>18.265676068979641</v>
      </c>
      <c r="Y10" s="31">
        <v>5.3490769266667018</v>
      </c>
      <c r="Z10" s="30">
        <v>19.835316058807301</v>
      </c>
      <c r="AA10" s="31">
        <v>4.2452472504941499</v>
      </c>
      <c r="AB10" s="29"/>
      <c r="AC10" s="31"/>
      <c r="AD10" s="30"/>
      <c r="AE10" s="31"/>
      <c r="AF10" s="30"/>
      <c r="AG10" s="31"/>
      <c r="AH10" s="29">
        <v>18.976495046757929</v>
      </c>
      <c r="AI10" s="31">
        <v>5.9125843908308884</v>
      </c>
      <c r="AJ10" s="30">
        <v>20.170660350745472</v>
      </c>
      <c r="AK10" s="31">
        <v>5.4609250566579322</v>
      </c>
      <c r="AL10" s="30">
        <v>19.00215531393938</v>
      </c>
      <c r="AM10" s="31">
        <v>3.8982294591533408</v>
      </c>
      <c r="AN10" s="40"/>
    </row>
    <row r="11" spans="2:52" ht="15" customHeight="1">
      <c r="B11" s="28" t="s">
        <v>273</v>
      </c>
      <c r="C11" s="28" t="s">
        <v>271</v>
      </c>
      <c r="D11" s="29">
        <v>16.01710618699612</v>
      </c>
      <c r="E11" s="31">
        <v>5.4198973405484638</v>
      </c>
      <c r="F11" s="30">
        <v>20.116020459609299</v>
      </c>
      <c r="G11" s="31">
        <v>5.0774562618357439</v>
      </c>
      <c r="H11" s="30">
        <v>18.408747230057958</v>
      </c>
      <c r="I11" s="31">
        <v>3.7490786652424561</v>
      </c>
      <c r="J11" s="29">
        <v>16.87784186100204</v>
      </c>
      <c r="K11" s="31">
        <v>5.3433954383183133</v>
      </c>
      <c r="L11" s="30">
        <v>16.39618856344655</v>
      </c>
      <c r="M11" s="31">
        <v>4.4335354949090817</v>
      </c>
      <c r="N11" s="30">
        <v>17.034766780383549</v>
      </c>
      <c r="O11" s="31">
        <v>3.4748335459230151</v>
      </c>
      <c r="P11" s="29">
        <v>8.7948519196472592</v>
      </c>
      <c r="Q11" s="31">
        <v>4.7963416241862982</v>
      </c>
      <c r="R11" s="30">
        <v>11.101180458685009</v>
      </c>
      <c r="S11" s="31">
        <v>3.855743343909412</v>
      </c>
      <c r="T11" s="30">
        <v>10.384523663741451</v>
      </c>
      <c r="U11" s="31">
        <v>3.2509646647995418</v>
      </c>
      <c r="V11" s="29">
        <v>8.2427056345325251</v>
      </c>
      <c r="W11" s="31">
        <v>4.3724556127835941</v>
      </c>
      <c r="X11" s="30">
        <v>13.1935971847441</v>
      </c>
      <c r="Y11" s="31">
        <v>4.624679239129037</v>
      </c>
      <c r="Z11" s="30">
        <v>10.769872089843521</v>
      </c>
      <c r="AA11" s="31">
        <v>3.1880516760479791</v>
      </c>
      <c r="AB11" s="29"/>
      <c r="AC11" s="31"/>
      <c r="AD11" s="30"/>
      <c r="AE11" s="31"/>
      <c r="AF11" s="30"/>
      <c r="AG11" s="31"/>
      <c r="AH11" s="29">
        <v>11.833329525069169</v>
      </c>
      <c r="AI11" s="31">
        <v>5.3855660781395729</v>
      </c>
      <c r="AJ11" s="30">
        <v>19.417699050024272</v>
      </c>
      <c r="AK11" s="31">
        <v>5.059404084423619</v>
      </c>
      <c r="AL11" s="30">
        <v>16.66295983640957</v>
      </c>
      <c r="AM11" s="31">
        <v>3.8285609004496979</v>
      </c>
      <c r="AN11" s="40"/>
    </row>
    <row r="12" spans="2:52" ht="15" customHeight="1">
      <c r="B12" s="28" t="s">
        <v>274</v>
      </c>
      <c r="C12" s="28" t="s">
        <v>271</v>
      </c>
      <c r="D12" s="29"/>
      <c r="E12" s="31"/>
      <c r="F12" s="30"/>
      <c r="G12" s="31"/>
      <c r="H12" s="30"/>
      <c r="I12" s="31"/>
      <c r="J12" s="29">
        <v>16.56361438173348</v>
      </c>
      <c r="K12" s="31">
        <v>5.1234867117564864</v>
      </c>
      <c r="L12" s="30">
        <v>14.181442946675</v>
      </c>
      <c r="M12" s="31">
        <v>4.122330765101176</v>
      </c>
      <c r="N12" s="30">
        <v>15.87276352039324</v>
      </c>
      <c r="O12" s="31">
        <v>3.3134594611038399</v>
      </c>
      <c r="P12" s="29">
        <v>13.703181120279771</v>
      </c>
      <c r="Q12" s="31">
        <v>4.4858754876578146</v>
      </c>
      <c r="R12" s="30">
        <v>12.44730925647551</v>
      </c>
      <c r="S12" s="31">
        <v>3.9905196601802548</v>
      </c>
      <c r="T12" s="30">
        <v>13.121066687103131</v>
      </c>
      <c r="U12" s="31">
        <v>3.0172155325398631</v>
      </c>
      <c r="V12" s="29">
        <v>10.92766307059717</v>
      </c>
      <c r="W12" s="31">
        <v>5.5731156416435308</v>
      </c>
      <c r="X12" s="30">
        <v>14.866378490214069</v>
      </c>
      <c r="Y12" s="31">
        <v>4.2006679835811909</v>
      </c>
      <c r="Z12" s="30">
        <v>12.66481815222437</v>
      </c>
      <c r="AA12" s="31">
        <v>3.4144907183841342</v>
      </c>
      <c r="AB12" s="29"/>
      <c r="AC12" s="31"/>
      <c r="AD12" s="30"/>
      <c r="AE12" s="31"/>
      <c r="AF12" s="30"/>
      <c r="AG12" s="31"/>
      <c r="AH12" s="29">
        <v>14.18310061107333</v>
      </c>
      <c r="AI12" s="31">
        <v>4.7362297324982201</v>
      </c>
      <c r="AJ12" s="30">
        <v>21.88114344930726</v>
      </c>
      <c r="AK12" s="31">
        <v>4.9991728624422427</v>
      </c>
      <c r="AL12" s="30">
        <v>17.690927203512491</v>
      </c>
      <c r="AM12" s="31">
        <v>3.4357062902802271</v>
      </c>
      <c r="AN12" s="40"/>
    </row>
    <row r="13" spans="2:52" ht="15" customHeight="1">
      <c r="B13" s="28" t="s">
        <v>275</v>
      </c>
      <c r="C13" s="28" t="s">
        <v>271</v>
      </c>
      <c r="D13" s="29">
        <v>27.174622380894029</v>
      </c>
      <c r="E13" s="31">
        <v>6.1158984577937563</v>
      </c>
      <c r="F13" s="30">
        <v>24.162544339670809</v>
      </c>
      <c r="G13" s="31">
        <v>5.2118005689941178</v>
      </c>
      <c r="H13" s="30">
        <v>25.832998981002959</v>
      </c>
      <c r="I13" s="31">
        <v>4.0177357464998122</v>
      </c>
      <c r="J13" s="29">
        <v>25.131485693548171</v>
      </c>
      <c r="K13" s="31">
        <v>5.6695248608518991</v>
      </c>
      <c r="L13" s="30">
        <v>24.02801695439457</v>
      </c>
      <c r="M13" s="31">
        <v>4.9944904379694384</v>
      </c>
      <c r="N13" s="30">
        <v>24.551939040764282</v>
      </c>
      <c r="O13" s="31">
        <v>3.7491292743194018</v>
      </c>
      <c r="P13" s="29">
        <v>16.161721621072338</v>
      </c>
      <c r="Q13" s="31">
        <v>6.005203843969201</v>
      </c>
      <c r="R13" s="30">
        <v>12.55099275037931</v>
      </c>
      <c r="S13" s="31">
        <v>3.9906597764922811</v>
      </c>
      <c r="T13" s="30">
        <v>14.14074084660893</v>
      </c>
      <c r="U13" s="31">
        <v>3.4892955287654348</v>
      </c>
      <c r="V13" s="29">
        <v>13.910806820654249</v>
      </c>
      <c r="W13" s="31">
        <v>5.3481286089925906</v>
      </c>
      <c r="X13" s="30">
        <v>15.722329310587959</v>
      </c>
      <c r="Y13" s="31">
        <v>4.8342598961840011</v>
      </c>
      <c r="Z13" s="30">
        <v>15.179399210064959</v>
      </c>
      <c r="AA13" s="31">
        <v>3.673104080639404</v>
      </c>
      <c r="AB13" s="29"/>
      <c r="AC13" s="31"/>
      <c r="AD13" s="30"/>
      <c r="AE13" s="31"/>
      <c r="AF13" s="30"/>
      <c r="AG13" s="31"/>
      <c r="AH13" s="29">
        <v>18.673078695079361</v>
      </c>
      <c r="AI13" s="31">
        <v>5.8839351665856912</v>
      </c>
      <c r="AJ13" s="30">
        <v>19.52360970925977</v>
      </c>
      <c r="AK13" s="31">
        <v>4.630965871584988</v>
      </c>
      <c r="AL13" s="30">
        <v>19.02164657282373</v>
      </c>
      <c r="AM13" s="31">
        <v>3.6723456528602041</v>
      </c>
      <c r="AN13" s="40"/>
    </row>
    <row r="14" spans="2:52" ht="15" customHeight="1">
      <c r="B14" s="28" t="s">
        <v>276</v>
      </c>
      <c r="C14" s="28" t="s">
        <v>271</v>
      </c>
      <c r="D14" s="29">
        <v>17.76963176142387</v>
      </c>
      <c r="E14" s="31">
        <v>1.885832295456574</v>
      </c>
      <c r="F14" s="30">
        <v>17.448488294693149</v>
      </c>
      <c r="G14" s="31">
        <v>1.7059267519075629</v>
      </c>
      <c r="H14" s="30">
        <v>17.53046838776357</v>
      </c>
      <c r="I14" s="31">
        <v>1.2655943005826371</v>
      </c>
      <c r="J14" s="29">
        <v>17.385557545002321</v>
      </c>
      <c r="K14" s="31">
        <v>1.862847254042191</v>
      </c>
      <c r="L14" s="30">
        <v>16.193181619381932</v>
      </c>
      <c r="M14" s="31">
        <v>1.586467916717371</v>
      </c>
      <c r="N14" s="30">
        <v>16.782622472790891</v>
      </c>
      <c r="O14" s="31">
        <v>1.221195017530794</v>
      </c>
      <c r="P14" s="29">
        <v>16.177591551639178</v>
      </c>
      <c r="Q14" s="31">
        <v>1.810852456452325</v>
      </c>
      <c r="R14" s="30">
        <v>14.17091566313284</v>
      </c>
      <c r="S14" s="31">
        <v>1.494493834918931</v>
      </c>
      <c r="T14" s="30">
        <v>15.11129269102087</v>
      </c>
      <c r="U14" s="31">
        <v>1.1653493400288071</v>
      </c>
      <c r="V14" s="29">
        <v>17.58754685698965</v>
      </c>
      <c r="W14" s="31">
        <v>1.9916209398141791</v>
      </c>
      <c r="X14" s="30">
        <v>16.220658606661068</v>
      </c>
      <c r="Y14" s="31">
        <v>1.730844765859987</v>
      </c>
      <c r="Z14" s="30">
        <v>16.88635818880654</v>
      </c>
      <c r="AA14" s="31">
        <v>1.318219896937606</v>
      </c>
      <c r="AB14" s="29"/>
      <c r="AC14" s="31"/>
      <c r="AD14" s="30"/>
      <c r="AE14" s="31"/>
      <c r="AF14" s="30"/>
      <c r="AG14" s="31"/>
      <c r="AH14" s="29">
        <v>19.959983836767432</v>
      </c>
      <c r="AI14" s="31">
        <v>2.538517902174414</v>
      </c>
      <c r="AJ14" s="30">
        <v>21.959344015746101</v>
      </c>
      <c r="AK14" s="31">
        <v>2.2230005169658811</v>
      </c>
      <c r="AL14" s="30">
        <v>20.927139433763571</v>
      </c>
      <c r="AM14" s="31">
        <v>1.682133004048791</v>
      </c>
      <c r="AN14" s="40"/>
    </row>
    <row r="15" spans="2:52" ht="15" customHeight="1">
      <c r="B15" s="28" t="s">
        <v>277</v>
      </c>
      <c r="C15" s="28" t="s">
        <v>271</v>
      </c>
      <c r="D15" s="29">
        <v>27.317044918041109</v>
      </c>
      <c r="E15" s="31">
        <v>6.3136860166888393</v>
      </c>
      <c r="F15" s="30">
        <v>25.432532958214601</v>
      </c>
      <c r="G15" s="31">
        <v>5.6682969369125038</v>
      </c>
      <c r="H15" s="30">
        <v>26.463183142375271</v>
      </c>
      <c r="I15" s="31">
        <v>4.2312404869368283</v>
      </c>
      <c r="J15" s="29">
        <v>22.731951239663129</v>
      </c>
      <c r="K15" s="31">
        <v>5.9611142986457963</v>
      </c>
      <c r="L15" s="30">
        <v>26.349275580624909</v>
      </c>
      <c r="M15" s="31">
        <v>5.741743357278752</v>
      </c>
      <c r="N15" s="30">
        <v>24.189001685849671</v>
      </c>
      <c r="O15" s="31">
        <v>4.0463451026450912</v>
      </c>
      <c r="P15" s="29">
        <v>13.4498692067707</v>
      </c>
      <c r="Q15" s="31">
        <v>4.5650217477898689</v>
      </c>
      <c r="R15" s="30">
        <v>11.494826404953351</v>
      </c>
      <c r="S15" s="31">
        <v>3.7713235255798589</v>
      </c>
      <c r="T15" s="30">
        <v>12.35172183594449</v>
      </c>
      <c r="U15" s="31">
        <v>2.9454510260282709</v>
      </c>
      <c r="V15" s="29">
        <v>17.043444435289739</v>
      </c>
      <c r="W15" s="31">
        <v>6.2128646484359562</v>
      </c>
      <c r="X15" s="30">
        <v>13.953659999392849</v>
      </c>
      <c r="Y15" s="31">
        <v>4.4437148800815667</v>
      </c>
      <c r="Z15" s="30">
        <v>16.072159876222891</v>
      </c>
      <c r="AA15" s="31">
        <v>3.9647037352677938</v>
      </c>
      <c r="AB15" s="29"/>
      <c r="AC15" s="31"/>
      <c r="AD15" s="30"/>
      <c r="AE15" s="31"/>
      <c r="AF15" s="30"/>
      <c r="AG15" s="31"/>
      <c r="AH15" s="29">
        <v>12.64412820206881</v>
      </c>
      <c r="AI15" s="31">
        <v>5.520150705837823</v>
      </c>
      <c r="AJ15" s="30">
        <v>21.806168824902009</v>
      </c>
      <c r="AK15" s="31">
        <v>5.4071489977318601</v>
      </c>
      <c r="AL15" s="30">
        <v>18.005602850039502</v>
      </c>
      <c r="AM15" s="31">
        <v>4.0326963302065284</v>
      </c>
      <c r="AN15" s="40"/>
    </row>
    <row r="16" spans="2:52" ht="15" customHeight="1">
      <c r="B16" s="28" t="s">
        <v>278</v>
      </c>
      <c r="C16" s="28" t="s">
        <v>271</v>
      </c>
      <c r="D16" s="29">
        <v>14.95584470415044</v>
      </c>
      <c r="E16" s="31">
        <v>4.9037918927428121</v>
      </c>
      <c r="F16" s="30">
        <v>18.181100911455349</v>
      </c>
      <c r="G16" s="31">
        <v>4.857516973004258</v>
      </c>
      <c r="H16" s="30">
        <v>16.649209112375459</v>
      </c>
      <c r="I16" s="31">
        <v>3.427988565937317</v>
      </c>
      <c r="J16" s="29">
        <v>18.231141419316831</v>
      </c>
      <c r="K16" s="31">
        <v>5.1851167580155728</v>
      </c>
      <c r="L16" s="30">
        <v>17.55369751713534</v>
      </c>
      <c r="M16" s="31">
        <v>4.4143232672300687</v>
      </c>
      <c r="N16" s="30">
        <v>17.463413075203061</v>
      </c>
      <c r="O16" s="31">
        <v>3.3643301907766241</v>
      </c>
      <c r="P16" s="29">
        <v>19.041229808738439</v>
      </c>
      <c r="Q16" s="31">
        <v>5.5459435335513341</v>
      </c>
      <c r="R16" s="30">
        <v>17.109084527667289</v>
      </c>
      <c r="S16" s="31">
        <v>4.4515693330060033</v>
      </c>
      <c r="T16" s="30">
        <v>17.918394879493452</v>
      </c>
      <c r="U16" s="31">
        <v>3.5331560929211721</v>
      </c>
      <c r="V16" s="29">
        <v>16.361617353796181</v>
      </c>
      <c r="W16" s="31">
        <v>6.0376923976920711</v>
      </c>
      <c r="X16" s="30">
        <v>16.15824283030166</v>
      </c>
      <c r="Y16" s="31">
        <v>4.6770441719553304</v>
      </c>
      <c r="Z16" s="30">
        <v>15.97446722043628</v>
      </c>
      <c r="AA16" s="31">
        <v>3.8087798434446429</v>
      </c>
      <c r="AB16" s="29"/>
      <c r="AC16" s="31"/>
      <c r="AD16" s="30"/>
      <c r="AE16" s="31"/>
      <c r="AF16" s="30"/>
      <c r="AG16" s="31"/>
      <c r="AH16" s="29">
        <v>13.07594280614815</v>
      </c>
      <c r="AI16" s="31">
        <v>5.1109597524942458</v>
      </c>
      <c r="AJ16" s="30">
        <v>21.097884342678238</v>
      </c>
      <c r="AK16" s="31">
        <v>5.1320792797010268</v>
      </c>
      <c r="AL16" s="30">
        <v>17.06262122623242</v>
      </c>
      <c r="AM16" s="31">
        <v>3.635609766196326</v>
      </c>
      <c r="AN16" s="40"/>
    </row>
    <row r="17" spans="2:61" ht="15" customHeight="1">
      <c r="B17" s="32" t="s">
        <v>279</v>
      </c>
      <c r="C17" s="28" t="s">
        <v>271</v>
      </c>
      <c r="D17" s="29">
        <v>18.616608559051041</v>
      </c>
      <c r="E17" s="31">
        <v>1.523781763750987</v>
      </c>
      <c r="F17" s="30">
        <v>19.163229055460992</v>
      </c>
      <c r="G17" s="31">
        <v>1.4196722358167411</v>
      </c>
      <c r="H17" s="30">
        <v>18.851533489561529</v>
      </c>
      <c r="I17" s="31">
        <v>1.038441746858801</v>
      </c>
      <c r="J17" s="29">
        <v>18.09080010581836</v>
      </c>
      <c r="K17" s="31">
        <v>1.4532223125709509</v>
      </c>
      <c r="L17" s="30">
        <v>17.469749873672079</v>
      </c>
      <c r="M17" s="31">
        <v>1.268107119288461</v>
      </c>
      <c r="N17" s="30">
        <v>17.78439158739188</v>
      </c>
      <c r="O17" s="31">
        <v>0.96509305315331806</v>
      </c>
      <c r="P17" s="29">
        <v>15.45442955117632</v>
      </c>
      <c r="Q17" s="31">
        <v>1.354576548453335</v>
      </c>
      <c r="R17" s="30">
        <v>14.448318241261081</v>
      </c>
      <c r="S17" s="31">
        <v>1.144728119338714</v>
      </c>
      <c r="T17" s="30">
        <v>14.92648973651845</v>
      </c>
      <c r="U17" s="31">
        <v>0.88356171949509898</v>
      </c>
      <c r="V17" s="29">
        <v>15.72248036032129</v>
      </c>
      <c r="W17" s="31">
        <v>1.4712187861985779</v>
      </c>
      <c r="X17" s="30">
        <v>16.18634560388805</v>
      </c>
      <c r="Y17" s="31">
        <v>1.339174156908232</v>
      </c>
      <c r="Z17" s="30">
        <v>15.94687965810855</v>
      </c>
      <c r="AA17" s="31">
        <v>0.99833409249299732</v>
      </c>
      <c r="AB17" s="29"/>
      <c r="AC17" s="31"/>
      <c r="AD17" s="30"/>
      <c r="AE17" s="31"/>
      <c r="AF17" s="30"/>
      <c r="AG17" s="31"/>
      <c r="AH17" s="29">
        <v>18.147094211026921</v>
      </c>
      <c r="AI17" s="31">
        <v>1.8371832668865751</v>
      </c>
      <c r="AJ17" s="30">
        <v>20.994591924669841</v>
      </c>
      <c r="AK17" s="31">
        <v>1.6243239058061301</v>
      </c>
      <c r="AL17" s="30">
        <v>19.566136972906939</v>
      </c>
      <c r="AM17" s="31">
        <v>1.223097361269238</v>
      </c>
      <c r="AN17" s="40"/>
    </row>
    <row r="18" spans="2:61" ht="15" customHeight="1">
      <c r="B18" s="26" t="s">
        <v>280</v>
      </c>
      <c r="C18" s="38" t="s">
        <v>271</v>
      </c>
      <c r="D18" s="44">
        <v>20.473943534718281</v>
      </c>
      <c r="E18" s="27">
        <v>0.71738793707840365</v>
      </c>
      <c r="F18" s="46">
        <v>21.236166237897169</v>
      </c>
      <c r="G18" s="27">
        <v>0.67713549296961606</v>
      </c>
      <c r="H18" s="46">
        <v>20.82548618352283</v>
      </c>
      <c r="I18" s="27">
        <v>0.49348765852519072</v>
      </c>
      <c r="J18" s="44">
        <v>19.74794780457556</v>
      </c>
      <c r="K18" s="27">
        <v>0.70023183777451203</v>
      </c>
      <c r="L18" s="46">
        <v>19.424755308407519</v>
      </c>
      <c r="M18" s="27">
        <v>0.62113756531858855</v>
      </c>
      <c r="N18" s="46">
        <v>19.551149144469719</v>
      </c>
      <c r="O18" s="27">
        <v>0.46853731164156748</v>
      </c>
      <c r="P18" s="44">
        <v>15.35735481606031</v>
      </c>
      <c r="Q18" s="27">
        <v>0.69155981982751968</v>
      </c>
      <c r="R18" s="46">
        <v>15.09462707795945</v>
      </c>
      <c r="S18" s="27">
        <v>0.60702073324076511</v>
      </c>
      <c r="T18" s="46">
        <v>15.209211131754079</v>
      </c>
      <c r="U18" s="27">
        <v>0.46067027856226411</v>
      </c>
      <c r="V18" s="44">
        <v>15.807013782968459</v>
      </c>
      <c r="W18" s="27">
        <v>0.83770674557017144</v>
      </c>
      <c r="X18" s="46">
        <v>15.297698240303729</v>
      </c>
      <c r="Y18" s="27">
        <v>0.70897516214946388</v>
      </c>
      <c r="Z18" s="46">
        <v>15.548465109499629</v>
      </c>
      <c r="AA18" s="27">
        <v>0.54986880472448485</v>
      </c>
      <c r="AB18" s="44"/>
      <c r="AC18" s="27"/>
      <c r="AD18" s="46"/>
      <c r="AE18" s="27"/>
      <c r="AF18" s="46"/>
      <c r="AG18" s="27"/>
      <c r="AH18" s="44">
        <v>17.829524139475339</v>
      </c>
      <c r="AI18" s="27">
        <v>1.0017845307222939</v>
      </c>
      <c r="AJ18" s="46">
        <v>20.985759940182788</v>
      </c>
      <c r="AK18" s="27">
        <v>0.92296488751674732</v>
      </c>
      <c r="AL18" s="46">
        <v>19.39855123003894</v>
      </c>
      <c r="AM18" s="27">
        <v>0.68099199017214729</v>
      </c>
      <c r="AN18" s="40"/>
    </row>
    <row r="19" spans="2:61" ht="15" customHeight="1">
      <c r="B19" s="37" t="s">
        <v>270</v>
      </c>
      <c r="C19" s="37" t="s">
        <v>281</v>
      </c>
      <c r="D19" s="47"/>
      <c r="E19" s="36"/>
      <c r="F19" s="45"/>
      <c r="G19" s="36"/>
      <c r="H19" s="45"/>
      <c r="I19" s="36"/>
      <c r="J19" s="43">
        <v>17.875821508142501</v>
      </c>
      <c r="K19" s="36">
        <v>4.8840554049253608</v>
      </c>
      <c r="L19" s="45">
        <v>20.956970363046839</v>
      </c>
      <c r="M19" s="36">
        <v>4.6972269623151153</v>
      </c>
      <c r="N19" s="45">
        <v>19.55978193015493</v>
      </c>
      <c r="O19" s="36">
        <v>3.485782769794985</v>
      </c>
      <c r="P19" s="43">
        <v>14.656917437378389</v>
      </c>
      <c r="Q19" s="36">
        <v>4.5177779086080863</v>
      </c>
      <c r="R19" s="45">
        <v>14.39794671799959</v>
      </c>
      <c r="S19" s="36">
        <v>3.992177687847811</v>
      </c>
      <c r="T19" s="45">
        <v>14.61787781731238</v>
      </c>
      <c r="U19" s="36">
        <v>3.0096712117764191</v>
      </c>
      <c r="V19" s="43">
        <v>10.54198899925967</v>
      </c>
      <c r="W19" s="36">
        <v>4.4373205646151881</v>
      </c>
      <c r="X19" s="45">
        <v>17.073202837500691</v>
      </c>
      <c r="Y19" s="36">
        <v>5.0404102606349834</v>
      </c>
      <c r="Z19" s="45">
        <v>13.59322053017063</v>
      </c>
      <c r="AA19" s="36">
        <v>3.322955465734764</v>
      </c>
      <c r="AB19" s="43"/>
      <c r="AC19" s="36"/>
      <c r="AD19" s="45"/>
      <c r="AE19" s="36"/>
      <c r="AF19" s="45"/>
      <c r="AG19" s="36"/>
      <c r="AH19" s="43">
        <v>14.80928606372097</v>
      </c>
      <c r="AI19" s="36">
        <v>4.8832479445234016</v>
      </c>
      <c r="AJ19" s="45">
        <v>16.325707431389649</v>
      </c>
      <c r="AK19" s="36">
        <v>4.4946266019953027</v>
      </c>
      <c r="AL19" s="45">
        <v>15.734608563864461</v>
      </c>
      <c r="AM19" s="36">
        <v>3.3619203081040441</v>
      </c>
      <c r="AN19" s="41"/>
    </row>
    <row r="20" spans="2:61" ht="15" customHeight="1">
      <c r="B20" s="28" t="s">
        <v>272</v>
      </c>
      <c r="C20" s="28" t="s">
        <v>281</v>
      </c>
      <c r="D20" s="29"/>
      <c r="E20" s="31"/>
      <c r="F20" s="30"/>
      <c r="G20" s="31"/>
      <c r="H20" s="30"/>
      <c r="I20" s="31"/>
      <c r="J20" s="29">
        <v>26.984021764298859</v>
      </c>
      <c r="K20" s="31">
        <v>6.571004673414695</v>
      </c>
      <c r="L20" s="30">
        <v>19.641478127133961</v>
      </c>
      <c r="M20" s="31">
        <v>5.6825061789447808</v>
      </c>
      <c r="N20" s="30">
        <v>23.491431267692459</v>
      </c>
      <c r="O20" s="31">
        <v>4.3684268693658632</v>
      </c>
      <c r="P20" s="29">
        <v>16.061880400234859</v>
      </c>
      <c r="Q20" s="31">
        <v>4.5526407795038057</v>
      </c>
      <c r="R20" s="30">
        <v>22.325847405214478</v>
      </c>
      <c r="S20" s="31">
        <v>4.5785894937395391</v>
      </c>
      <c r="T20" s="30">
        <v>19.231493769420162</v>
      </c>
      <c r="U20" s="31">
        <v>3.2717583411145892</v>
      </c>
      <c r="V20" s="29">
        <v>21.754123532505119</v>
      </c>
      <c r="W20" s="31">
        <v>6.1768163361209441</v>
      </c>
      <c r="X20" s="30">
        <v>18.191177715121071</v>
      </c>
      <c r="Y20" s="31">
        <v>5.2188793153389481</v>
      </c>
      <c r="Z20" s="30">
        <v>19.923865419671881</v>
      </c>
      <c r="AA20" s="31">
        <v>4.1512174556918717</v>
      </c>
      <c r="AB20" s="29"/>
      <c r="AC20" s="31"/>
      <c r="AD20" s="30"/>
      <c r="AE20" s="31"/>
      <c r="AF20" s="30"/>
      <c r="AG20" s="31"/>
      <c r="AH20" s="29">
        <v>18.789600034012441</v>
      </c>
      <c r="AI20" s="31">
        <v>5.7614171905196327</v>
      </c>
      <c r="AJ20" s="30">
        <v>20.21574018124738</v>
      </c>
      <c r="AK20" s="31">
        <v>5.3346544786596706</v>
      </c>
      <c r="AL20" s="30">
        <v>18.991480090697021</v>
      </c>
      <c r="AM20" s="31">
        <v>3.814554421797864</v>
      </c>
      <c r="AN20" s="40"/>
    </row>
    <row r="21" spans="2:61" ht="15" customHeight="1">
      <c r="B21" s="28" t="s">
        <v>273</v>
      </c>
      <c r="C21" s="28" t="s">
        <v>281</v>
      </c>
      <c r="D21" s="29"/>
      <c r="E21" s="31"/>
      <c r="F21" s="30"/>
      <c r="G21" s="31"/>
      <c r="H21" s="30"/>
      <c r="I21" s="31"/>
      <c r="J21" s="29">
        <v>16.92254135630008</v>
      </c>
      <c r="K21" s="31">
        <v>5.0480140866013352</v>
      </c>
      <c r="L21" s="30">
        <v>17.495251076551639</v>
      </c>
      <c r="M21" s="31">
        <v>4.3819767715581079</v>
      </c>
      <c r="N21" s="30">
        <v>17.20891301140005</v>
      </c>
      <c r="O21" s="31">
        <v>3.3457457357612599</v>
      </c>
      <c r="P21" s="29">
        <v>8.8693958170920713</v>
      </c>
      <c r="Q21" s="31">
        <v>4.6812152101498361</v>
      </c>
      <c r="R21" s="30">
        <v>10.79650137808841</v>
      </c>
      <c r="S21" s="31">
        <v>3.7440624042050108</v>
      </c>
      <c r="T21" s="30">
        <v>9.8406165848810847</v>
      </c>
      <c r="U21" s="31">
        <v>2.969784992358163</v>
      </c>
      <c r="V21" s="29">
        <v>8.3550596375081394</v>
      </c>
      <c r="W21" s="31">
        <v>4.4365724944697771</v>
      </c>
      <c r="X21" s="30">
        <v>13.33602745063873</v>
      </c>
      <c r="Y21" s="31">
        <v>4.6747936036819704</v>
      </c>
      <c r="Z21" s="30">
        <v>10.75127003592184</v>
      </c>
      <c r="AA21" s="31">
        <v>3.207534688443217</v>
      </c>
      <c r="AB21" s="29"/>
      <c r="AC21" s="31"/>
      <c r="AD21" s="30"/>
      <c r="AE21" s="31"/>
      <c r="AF21" s="30"/>
      <c r="AG21" s="31"/>
      <c r="AH21" s="29">
        <v>11.992356420279799</v>
      </c>
      <c r="AI21" s="31">
        <v>5.2592217166542028</v>
      </c>
      <c r="AJ21" s="30">
        <v>19.050976618641901</v>
      </c>
      <c r="AK21" s="31">
        <v>4.9202567275220401</v>
      </c>
      <c r="AL21" s="30">
        <v>16.504960878708289</v>
      </c>
      <c r="AM21" s="31">
        <v>3.7321791828350488</v>
      </c>
      <c r="AN21" s="40"/>
    </row>
    <row r="22" spans="2:61" ht="15" customHeight="1">
      <c r="B22" s="28" t="s">
        <v>274</v>
      </c>
      <c r="C22" s="28" t="s">
        <v>281</v>
      </c>
      <c r="D22" s="29"/>
      <c r="E22" s="31"/>
      <c r="F22" s="30"/>
      <c r="G22" s="31"/>
      <c r="H22" s="30"/>
      <c r="I22" s="31"/>
      <c r="J22" s="29">
        <v>17.020752809989091</v>
      </c>
      <c r="K22" s="31">
        <v>4.9494836915977736</v>
      </c>
      <c r="L22" s="30">
        <v>14.36980229004871</v>
      </c>
      <c r="M22" s="31">
        <v>4.0298323184038809</v>
      </c>
      <c r="N22" s="30">
        <v>15.916203040953089</v>
      </c>
      <c r="O22" s="31">
        <v>3.2475281153323818</v>
      </c>
      <c r="P22" s="29">
        <v>13.95610984490952</v>
      </c>
      <c r="Q22" s="31">
        <v>4.4285067213104519</v>
      </c>
      <c r="R22" s="30">
        <v>12.6146658379543</v>
      </c>
      <c r="S22" s="31">
        <v>3.7485258968373509</v>
      </c>
      <c r="T22" s="30">
        <v>13.161793882368141</v>
      </c>
      <c r="U22" s="31">
        <v>2.9524218101104371</v>
      </c>
      <c r="V22" s="29">
        <v>11.258708754130581</v>
      </c>
      <c r="W22" s="31">
        <v>5.4457276047457874</v>
      </c>
      <c r="X22" s="30">
        <v>14.728858291834779</v>
      </c>
      <c r="Y22" s="31">
        <v>4.1097983078001299</v>
      </c>
      <c r="Z22" s="30">
        <v>12.86233477065251</v>
      </c>
      <c r="AA22" s="31">
        <v>3.3529726235766688</v>
      </c>
      <c r="AB22" s="29"/>
      <c r="AC22" s="31"/>
      <c r="AD22" s="30"/>
      <c r="AE22" s="31"/>
      <c r="AF22" s="30"/>
      <c r="AG22" s="31"/>
      <c r="AH22" s="29">
        <v>13.5776889710866</v>
      </c>
      <c r="AI22" s="31">
        <v>4.6044855169051688</v>
      </c>
      <c r="AJ22" s="30">
        <v>21.958104645990922</v>
      </c>
      <c r="AK22" s="31">
        <v>5.1113816208865872</v>
      </c>
      <c r="AL22" s="30">
        <v>17.25733264125018</v>
      </c>
      <c r="AM22" s="31">
        <v>3.3371755049130258</v>
      </c>
      <c r="AN22" s="40"/>
    </row>
    <row r="23" spans="2:61" ht="15" customHeight="1">
      <c r="B23" s="28" t="s">
        <v>275</v>
      </c>
      <c r="C23" s="28" t="s">
        <v>281</v>
      </c>
      <c r="D23" s="29"/>
      <c r="E23" s="31"/>
      <c r="F23" s="30"/>
      <c r="G23" s="31"/>
      <c r="H23" s="30"/>
      <c r="I23" s="31"/>
      <c r="J23" s="29">
        <v>25.232298146692219</v>
      </c>
      <c r="K23" s="31">
        <v>5.466299049085654</v>
      </c>
      <c r="L23" s="30">
        <v>23.624385607647579</v>
      </c>
      <c r="M23" s="31">
        <v>4.8275059339066813</v>
      </c>
      <c r="N23" s="30">
        <v>24.575582011050749</v>
      </c>
      <c r="O23" s="31">
        <v>3.6724619415930801</v>
      </c>
      <c r="P23" s="29">
        <v>15.46538942761986</v>
      </c>
      <c r="Q23" s="31">
        <v>5.4592225780856154</v>
      </c>
      <c r="R23" s="30">
        <v>12.030226206405841</v>
      </c>
      <c r="S23" s="31">
        <v>3.873187116934643</v>
      </c>
      <c r="T23" s="30">
        <v>13.835442136011871</v>
      </c>
      <c r="U23" s="31">
        <v>3.3909722211761948</v>
      </c>
      <c r="V23" s="29">
        <v>13.74702033844274</v>
      </c>
      <c r="W23" s="31">
        <v>5.3288354392130506</v>
      </c>
      <c r="X23" s="30">
        <v>15.83858892714321</v>
      </c>
      <c r="Y23" s="31">
        <v>4.7612281658078013</v>
      </c>
      <c r="Z23" s="30">
        <v>14.93449010069604</v>
      </c>
      <c r="AA23" s="31">
        <v>3.5752301344365471</v>
      </c>
      <c r="AB23" s="29"/>
      <c r="AC23" s="31"/>
      <c r="AD23" s="30"/>
      <c r="AE23" s="31"/>
      <c r="AF23" s="30"/>
      <c r="AG23" s="31"/>
      <c r="AH23" s="29">
        <v>18.309866612118341</v>
      </c>
      <c r="AI23" s="31">
        <v>5.6520967184891742</v>
      </c>
      <c r="AJ23" s="30">
        <v>19.348113401577301</v>
      </c>
      <c r="AK23" s="31">
        <v>4.519742599235804</v>
      </c>
      <c r="AL23" s="30">
        <v>18.806519208417861</v>
      </c>
      <c r="AM23" s="31">
        <v>3.5755888815998031</v>
      </c>
      <c r="AN23" s="40"/>
    </row>
    <row r="24" spans="2:61" ht="15" customHeight="1">
      <c r="B24" s="28" t="s">
        <v>276</v>
      </c>
      <c r="C24" s="28" t="s">
        <v>281</v>
      </c>
      <c r="D24" s="29"/>
      <c r="E24" s="31"/>
      <c r="F24" s="30"/>
      <c r="G24" s="31"/>
      <c r="H24" s="30"/>
      <c r="I24" s="31"/>
      <c r="J24" s="29">
        <v>17.39141163459902</v>
      </c>
      <c r="K24" s="31">
        <v>1.8289635783041629</v>
      </c>
      <c r="L24" s="30">
        <v>15.911024911404819</v>
      </c>
      <c r="M24" s="31">
        <v>1.5548260167971171</v>
      </c>
      <c r="N24" s="30">
        <v>16.619626094138241</v>
      </c>
      <c r="O24" s="31">
        <v>1.1894345245667131</v>
      </c>
      <c r="P24" s="29">
        <v>15.96217101100464</v>
      </c>
      <c r="Q24" s="31">
        <v>1.777726232838267</v>
      </c>
      <c r="R24" s="30">
        <v>13.80781497068975</v>
      </c>
      <c r="S24" s="31">
        <v>1.4612845254056619</v>
      </c>
      <c r="T24" s="30">
        <v>14.80723612087086</v>
      </c>
      <c r="U24" s="31">
        <v>1.133548756747355</v>
      </c>
      <c r="V24" s="29">
        <v>17.440147753261542</v>
      </c>
      <c r="W24" s="31">
        <v>1.9603213583308661</v>
      </c>
      <c r="X24" s="30">
        <v>16.048358225159969</v>
      </c>
      <c r="Y24" s="31">
        <v>1.7041673146826559</v>
      </c>
      <c r="Z24" s="30">
        <v>16.72169416026582</v>
      </c>
      <c r="AA24" s="31">
        <v>1.2885953768851679</v>
      </c>
      <c r="AB24" s="29"/>
      <c r="AC24" s="31"/>
      <c r="AD24" s="30"/>
      <c r="AE24" s="31"/>
      <c r="AF24" s="30"/>
      <c r="AG24" s="31"/>
      <c r="AH24" s="29">
        <v>19.897552717127059</v>
      </c>
      <c r="AI24" s="31">
        <v>2.494719569318304</v>
      </c>
      <c r="AJ24" s="30">
        <v>21.712826861051148</v>
      </c>
      <c r="AK24" s="31">
        <v>2.1835896614600752</v>
      </c>
      <c r="AL24" s="30">
        <v>20.768037766734409</v>
      </c>
      <c r="AM24" s="31">
        <v>1.641291866709724</v>
      </c>
      <c r="AN24" s="40"/>
    </row>
    <row r="25" spans="2:61" ht="15" customHeight="1">
      <c r="B25" s="28" t="s">
        <v>277</v>
      </c>
      <c r="C25" s="28" t="s">
        <v>281</v>
      </c>
      <c r="D25" s="29"/>
      <c r="E25" s="31"/>
      <c r="F25" s="30"/>
      <c r="G25" s="31"/>
      <c r="H25" s="30"/>
      <c r="I25" s="31"/>
      <c r="J25" s="29">
        <v>22.971080241992869</v>
      </c>
      <c r="K25" s="31">
        <v>5.6943272912889862</v>
      </c>
      <c r="L25" s="30">
        <v>26.02728224846874</v>
      </c>
      <c r="M25" s="31">
        <v>5.2585385347455382</v>
      </c>
      <c r="N25" s="30">
        <v>24.084857957414531</v>
      </c>
      <c r="O25" s="31">
        <v>3.9489056143252248</v>
      </c>
      <c r="P25" s="29">
        <v>13.015978570504551</v>
      </c>
      <c r="Q25" s="31">
        <v>4.3610647470466919</v>
      </c>
      <c r="R25" s="30">
        <v>11.463503931031781</v>
      </c>
      <c r="S25" s="31">
        <v>3.629205531031694</v>
      </c>
      <c r="T25" s="30">
        <v>12.29300281799396</v>
      </c>
      <c r="U25" s="31">
        <v>2.8775996279487859</v>
      </c>
      <c r="V25" s="29">
        <v>16.814238386432219</v>
      </c>
      <c r="W25" s="31">
        <v>6.0393197844593374</v>
      </c>
      <c r="X25" s="30">
        <v>13.723333918328549</v>
      </c>
      <c r="Y25" s="31">
        <v>4.3502486028279357</v>
      </c>
      <c r="Z25" s="30">
        <v>15.38798398068619</v>
      </c>
      <c r="AA25" s="31">
        <v>3.8085858958118362</v>
      </c>
      <c r="AB25" s="29"/>
      <c r="AC25" s="31"/>
      <c r="AD25" s="30"/>
      <c r="AE25" s="31"/>
      <c r="AF25" s="30"/>
      <c r="AG25" s="31"/>
      <c r="AH25" s="29">
        <v>12.625536882755879</v>
      </c>
      <c r="AI25" s="31">
        <v>5.3727437516148804</v>
      </c>
      <c r="AJ25" s="30">
        <v>22.37279032781851</v>
      </c>
      <c r="AK25" s="31">
        <v>5.3198524692595424</v>
      </c>
      <c r="AL25" s="30">
        <v>18.220720509352159</v>
      </c>
      <c r="AM25" s="31">
        <v>3.9448227959090891</v>
      </c>
      <c r="AN25" s="40"/>
    </row>
    <row r="26" spans="2:61" ht="15" customHeight="1">
      <c r="B26" s="28" t="s">
        <v>278</v>
      </c>
      <c r="C26" s="28" t="s">
        <v>281</v>
      </c>
      <c r="D26" s="29"/>
      <c r="E26" s="31"/>
      <c r="F26" s="30"/>
      <c r="G26" s="31"/>
      <c r="H26" s="30"/>
      <c r="I26" s="31"/>
      <c r="J26" s="29">
        <v>17.890600926900841</v>
      </c>
      <c r="K26" s="31">
        <v>5.0377294594039972</v>
      </c>
      <c r="L26" s="30">
        <v>17.63631263066177</v>
      </c>
      <c r="M26" s="31">
        <v>4.3545269918804976</v>
      </c>
      <c r="N26" s="30">
        <v>17.762926600358249</v>
      </c>
      <c r="O26" s="31">
        <v>3.3472189668054271</v>
      </c>
      <c r="P26" s="29">
        <v>18.3509817141883</v>
      </c>
      <c r="Q26" s="31">
        <v>5.2206733074470293</v>
      </c>
      <c r="R26" s="30">
        <v>17.120500191392878</v>
      </c>
      <c r="S26" s="31">
        <v>4.2897488314521031</v>
      </c>
      <c r="T26" s="30">
        <v>17.75258212665414</v>
      </c>
      <c r="U26" s="31">
        <v>3.4436053155603048</v>
      </c>
      <c r="V26" s="29">
        <v>15.97304361007409</v>
      </c>
      <c r="W26" s="31">
        <v>5.8628035409294341</v>
      </c>
      <c r="X26" s="30">
        <v>16.544476490649551</v>
      </c>
      <c r="Y26" s="31">
        <v>4.6150808094483384</v>
      </c>
      <c r="Z26" s="30">
        <v>16.22449388108603</v>
      </c>
      <c r="AA26" s="31">
        <v>3.7684392597650489</v>
      </c>
      <c r="AB26" s="29"/>
      <c r="AC26" s="31"/>
      <c r="AD26" s="30"/>
      <c r="AE26" s="31"/>
      <c r="AF26" s="30"/>
      <c r="AG26" s="31"/>
      <c r="AH26" s="29">
        <v>12.90266769924208</v>
      </c>
      <c r="AI26" s="31">
        <v>4.9675491929454116</v>
      </c>
      <c r="AJ26" s="30">
        <v>20.749788840008659</v>
      </c>
      <c r="AK26" s="31">
        <v>5.0062899934106451</v>
      </c>
      <c r="AL26" s="30">
        <v>16.796087037260019</v>
      </c>
      <c r="AM26" s="31">
        <v>3.5420500465223941</v>
      </c>
      <c r="AN26" s="40"/>
    </row>
    <row r="27" spans="2:61" ht="15" customHeight="1">
      <c r="B27" s="32" t="s">
        <v>279</v>
      </c>
      <c r="C27" s="28" t="s">
        <v>281</v>
      </c>
      <c r="D27" s="29"/>
      <c r="E27" s="31"/>
      <c r="F27" s="30"/>
      <c r="G27" s="31"/>
      <c r="H27" s="30"/>
      <c r="I27" s="31"/>
      <c r="J27" s="29">
        <v>18.09941431483951</v>
      </c>
      <c r="K27" s="31">
        <v>1.418534919448075</v>
      </c>
      <c r="L27" s="30">
        <v>17.223086468095708</v>
      </c>
      <c r="M27" s="31">
        <v>1.235292094526077</v>
      </c>
      <c r="N27" s="30">
        <v>17.651566433200671</v>
      </c>
      <c r="O27" s="31">
        <v>0.94090520756154317</v>
      </c>
      <c r="P27" s="29">
        <v>15.39050709681737</v>
      </c>
      <c r="Q27" s="31">
        <v>1.32573790882681</v>
      </c>
      <c r="R27" s="30">
        <v>14.12286158247897</v>
      </c>
      <c r="S27" s="31">
        <v>1.110763951477886</v>
      </c>
      <c r="T27" s="30">
        <v>14.712334142547491</v>
      </c>
      <c r="U27" s="31">
        <v>0.86070246003772943</v>
      </c>
      <c r="V27" s="29">
        <v>15.627894690495349</v>
      </c>
      <c r="W27" s="31">
        <v>1.435812815337187</v>
      </c>
      <c r="X27" s="30">
        <v>16.095311917083919</v>
      </c>
      <c r="Y27" s="31">
        <v>1.312303179804067</v>
      </c>
      <c r="Z27" s="30">
        <v>15.855324488536491</v>
      </c>
      <c r="AA27" s="31">
        <v>0.97642425352458262</v>
      </c>
      <c r="AB27" s="29"/>
      <c r="AC27" s="31"/>
      <c r="AD27" s="30"/>
      <c r="AE27" s="31"/>
      <c r="AF27" s="30"/>
      <c r="AG27" s="31"/>
      <c r="AH27" s="29">
        <v>17.97375173878175</v>
      </c>
      <c r="AI27" s="31">
        <v>1.7864052629383309</v>
      </c>
      <c r="AJ27" s="30">
        <v>20.746773019429909</v>
      </c>
      <c r="AK27" s="31">
        <v>1.58106693448179</v>
      </c>
      <c r="AL27" s="30">
        <v>19.35605008384298</v>
      </c>
      <c r="AM27" s="31">
        <v>1.1898678591999781</v>
      </c>
      <c r="AN27" s="40"/>
    </row>
    <row r="28" spans="2:61" ht="15" customHeight="1">
      <c r="B28" s="26" t="s">
        <v>280</v>
      </c>
      <c r="C28" s="38" t="s">
        <v>281</v>
      </c>
      <c r="D28" s="44"/>
      <c r="E28" s="27"/>
      <c r="F28" s="46"/>
      <c r="G28" s="27"/>
      <c r="H28" s="46"/>
      <c r="I28" s="27"/>
      <c r="J28" s="44">
        <v>19.703039962642158</v>
      </c>
      <c r="K28" s="27">
        <v>0.68464996234366415</v>
      </c>
      <c r="L28" s="46">
        <v>19.22093340820831</v>
      </c>
      <c r="M28" s="27">
        <v>0.60733761750740856</v>
      </c>
      <c r="N28" s="46">
        <v>19.415877896659079</v>
      </c>
      <c r="O28" s="27">
        <v>0.4580382249277315</v>
      </c>
      <c r="P28" s="44">
        <v>15.36027222136936</v>
      </c>
      <c r="Q28" s="27">
        <v>0.67541433633933612</v>
      </c>
      <c r="R28" s="46">
        <v>14.87217828472795</v>
      </c>
      <c r="S28" s="27">
        <v>0.59106743884914381</v>
      </c>
      <c r="T28" s="46">
        <v>15.08210276367176</v>
      </c>
      <c r="U28" s="27">
        <v>0.44910967356202869</v>
      </c>
      <c r="V28" s="44">
        <v>15.62104695587932</v>
      </c>
      <c r="W28" s="27">
        <v>0.81525008730471693</v>
      </c>
      <c r="X28" s="46">
        <v>15.10683239140641</v>
      </c>
      <c r="Y28" s="27">
        <v>0.69154112919495025</v>
      </c>
      <c r="Z28" s="46">
        <v>15.359462332675591</v>
      </c>
      <c r="AA28" s="27">
        <v>0.53563401780712117</v>
      </c>
      <c r="AB28" s="44"/>
      <c r="AC28" s="27"/>
      <c r="AD28" s="46"/>
      <c r="AE28" s="27"/>
      <c r="AF28" s="46"/>
      <c r="AG28" s="27"/>
      <c r="AH28" s="44">
        <v>17.727409071651291</v>
      </c>
      <c r="AI28" s="27">
        <v>0.97345805842650179</v>
      </c>
      <c r="AJ28" s="46">
        <v>20.69791778249105</v>
      </c>
      <c r="AK28" s="27">
        <v>0.89622164210919897</v>
      </c>
      <c r="AL28" s="46">
        <v>19.201601896690391</v>
      </c>
      <c r="AM28" s="27">
        <v>0.66148399858094453</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375</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23.415914030962671</v>
      </c>
      <c r="AQ37" s="102">
        <f t="shared" ref="AQ37:AQ46" si="2">IF(ISNUMBER(N19),N19,NA())</f>
        <v>19.55978193015493</v>
      </c>
      <c r="AR37" s="102">
        <f t="shared" ref="AR37:AR46" si="3">IF(ISNUMBER(T19),T19,NA())</f>
        <v>14.61787781731238</v>
      </c>
      <c r="AS37" s="102">
        <f t="shared" ref="AS37:AS46" si="4">IF(ISNUMBER(Z19),Z19,NA())</f>
        <v>13.59322053017063</v>
      </c>
      <c r="AT37" s="102" t="e">
        <f t="shared" ref="AT37:AT46" si="5">IF(ISNUMBER(AF19),AF19,NA())</f>
        <v>#N/A</v>
      </c>
      <c r="AU37" s="102">
        <f t="shared" ref="AU37:AU46" si="6">IF(ISNUMBER(AL19),AL19,NA())</f>
        <v>15.734608563864461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26.732858204281239</v>
      </c>
      <c r="AQ38" s="102">
        <f t="shared" si="2"/>
        <v>23.491431267692459</v>
      </c>
      <c r="AR38" s="102">
        <f t="shared" si="3"/>
        <v>19.231493769420162</v>
      </c>
      <c r="AS38" s="102">
        <f t="shared" si="4"/>
        <v>19.923865419671881</v>
      </c>
      <c r="AT38" s="102" t="e">
        <f t="shared" si="5"/>
        <v>#N/A</v>
      </c>
      <c r="AU38" s="102">
        <f t="shared" si="6"/>
        <v>18.991480090697021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18.408747230057958</v>
      </c>
      <c r="AQ39" s="102">
        <f t="shared" si="2"/>
        <v>17.20891301140005</v>
      </c>
      <c r="AR39" s="102">
        <f t="shared" si="3"/>
        <v>9.8406165848810847</v>
      </c>
      <c r="AS39" s="102">
        <f t="shared" si="4"/>
        <v>10.75127003592184</v>
      </c>
      <c r="AT39" s="102" t="e">
        <f t="shared" si="5"/>
        <v>#N/A</v>
      </c>
      <c r="AU39" s="102">
        <f t="shared" si="6"/>
        <v>16.504960878708289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15.916203040953089</v>
      </c>
      <c r="AR40" s="102">
        <f t="shared" si="3"/>
        <v>13.161793882368141</v>
      </c>
      <c r="AS40" s="102">
        <f t="shared" si="4"/>
        <v>12.86233477065251</v>
      </c>
      <c r="AT40" s="102" t="e">
        <f t="shared" si="5"/>
        <v>#N/A</v>
      </c>
      <c r="AU40" s="102">
        <f t="shared" si="6"/>
        <v>17.25733264125018</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25.832998981002959</v>
      </c>
      <c r="AQ41" s="102">
        <f t="shared" si="2"/>
        <v>24.575582011050749</v>
      </c>
      <c r="AR41" s="102">
        <f t="shared" si="3"/>
        <v>13.835442136011871</v>
      </c>
      <c r="AS41" s="102">
        <f t="shared" si="4"/>
        <v>14.93449010069604</v>
      </c>
      <c r="AT41" s="102" t="e">
        <f t="shared" si="5"/>
        <v>#N/A</v>
      </c>
      <c r="AU41" s="102">
        <f t="shared" si="6"/>
        <v>18.806519208417861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17.53046838776357</v>
      </c>
      <c r="AQ42" s="102">
        <f t="shared" si="2"/>
        <v>16.619626094138241</v>
      </c>
      <c r="AR42" s="102">
        <f t="shared" si="3"/>
        <v>14.80723612087086</v>
      </c>
      <c r="AS42" s="102">
        <f t="shared" si="4"/>
        <v>16.72169416026582</v>
      </c>
      <c r="AT42" s="102" t="e">
        <f t="shared" si="5"/>
        <v>#N/A</v>
      </c>
      <c r="AU42" s="102">
        <f t="shared" si="6"/>
        <v>20.768037766734409</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26.463183142375271</v>
      </c>
      <c r="AQ43" s="102">
        <f t="shared" si="2"/>
        <v>24.084857957414531</v>
      </c>
      <c r="AR43" s="102">
        <f t="shared" si="3"/>
        <v>12.29300281799396</v>
      </c>
      <c r="AS43" s="102">
        <f t="shared" si="4"/>
        <v>15.38798398068619</v>
      </c>
      <c r="AT43" s="102" t="e">
        <f t="shared" si="5"/>
        <v>#N/A</v>
      </c>
      <c r="AU43" s="102">
        <f t="shared" si="6"/>
        <v>18.220720509352159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16.649209112375459</v>
      </c>
      <c r="AQ44" s="102">
        <f t="shared" si="2"/>
        <v>17.762926600358249</v>
      </c>
      <c r="AR44" s="102">
        <f t="shared" si="3"/>
        <v>17.75258212665414</v>
      </c>
      <c r="AS44" s="102">
        <f t="shared" si="4"/>
        <v>16.22449388108603</v>
      </c>
      <c r="AT44" s="102" t="e">
        <f t="shared" si="5"/>
        <v>#N/A</v>
      </c>
      <c r="AU44" s="102">
        <f t="shared" si="6"/>
        <v>16.796087037260019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18.851533489561529</v>
      </c>
      <c r="AQ45" s="102">
        <f t="shared" si="2"/>
        <v>17.651566433200671</v>
      </c>
      <c r="AR45" s="102">
        <f t="shared" si="3"/>
        <v>14.712334142547491</v>
      </c>
      <c r="AS45" s="102">
        <f t="shared" si="4"/>
        <v>15.855324488536491</v>
      </c>
      <c r="AT45" s="102" t="e">
        <f t="shared" si="5"/>
        <v>#N/A</v>
      </c>
      <c r="AU45" s="102">
        <f t="shared" si="6"/>
        <v>19.35605008384298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20.82548618352283</v>
      </c>
      <c r="AQ46" s="102">
        <f t="shared" si="2"/>
        <v>19.415877896659079</v>
      </c>
      <c r="AR46" s="102">
        <f t="shared" si="3"/>
        <v>15.08210276367176</v>
      </c>
      <c r="AS46" s="102">
        <f t="shared" si="4"/>
        <v>15.359462332675591</v>
      </c>
      <c r="AT46" s="102" t="e">
        <f t="shared" si="5"/>
        <v>#N/A</v>
      </c>
      <c r="AU46" s="102">
        <f t="shared" si="6"/>
        <v>19.201601896690391</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376</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26.150827308598661</v>
      </c>
      <c r="AQ60" s="105">
        <f>IF(ISNUMBER(L19),L19,NA())</f>
        <v>20.956970363046839</v>
      </c>
      <c r="AR60" s="105">
        <f>IF(ISNUMBER(R19),R19,NA())</f>
        <v>14.39794671799959</v>
      </c>
      <c r="AS60" s="105">
        <f>IF(ISNUMBER(X19),X19,NA())</f>
        <v>17.073202837500691</v>
      </c>
      <c r="AT60" s="105" t="e">
        <f>IF(ISNUMBER(AD19),AD19,NA())</f>
        <v>#N/A</v>
      </c>
      <c r="AU60" s="105">
        <f>IF(ISNUMBER(AJ19),AJ19,NA())</f>
        <v>16.325707431389649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20.73183902927315</v>
      </c>
      <c r="AQ61" s="105">
        <f>IF(ISNUMBER(J19),J19,NA())</f>
        <v>17.875821508142501</v>
      </c>
      <c r="AR61" s="105">
        <f>IF(ISNUMBER(P19),P19,NA())</f>
        <v>14.656917437378389</v>
      </c>
      <c r="AS61" s="105">
        <f>IF(ISNUMBER(V19),V19,NA())</f>
        <v>10.54198899925967</v>
      </c>
      <c r="AT61" s="105" t="e">
        <f>IF(ISNUMBER(AB19),AB19,NA())</f>
        <v>#N/A</v>
      </c>
      <c r="AU61" s="105">
        <f>IF(ISNUMBER(AH19),AH19,NA())</f>
        <v>14.80928606372097</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25.914469301419611</v>
      </c>
      <c r="AQ62" s="105">
        <f>IF(ISNUMBER(L20),L20,NA())</f>
        <v>19.641478127133961</v>
      </c>
      <c r="AR62" s="105">
        <f>IF(ISNUMBER(R20),R20,NA())</f>
        <v>22.325847405214478</v>
      </c>
      <c r="AS62" s="105">
        <f>IF(ISNUMBER(X20),X20,NA())</f>
        <v>18.191177715121071</v>
      </c>
      <c r="AT62" s="105" t="e">
        <f>IF(ISNUMBER(AD20),AD20,NA())</f>
        <v>#N/A</v>
      </c>
      <c r="AU62" s="105">
        <f>IF(ISNUMBER(AJ20),AJ20,NA())</f>
        <v>20.21574018124738</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27.427301314735949</v>
      </c>
      <c r="AQ63" s="105">
        <f>IF(ISNUMBER(J20),J20,NA())</f>
        <v>26.984021764298859</v>
      </c>
      <c r="AR63" s="105">
        <f>IF(ISNUMBER(P20),P20,NA())</f>
        <v>16.061880400234859</v>
      </c>
      <c r="AS63" s="105">
        <f>IF(ISNUMBER(V20),V20,NA())</f>
        <v>21.754123532505119</v>
      </c>
      <c r="AT63" s="105" t="e">
        <f>IF(ISNUMBER(AB20),AB20,NA())</f>
        <v>#N/A</v>
      </c>
      <c r="AU63" s="105">
        <f>IF(ISNUMBER(AH20),AH20,NA())</f>
        <v>18.789600034012441</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20.116020459609299</v>
      </c>
      <c r="AQ64" s="105">
        <f>IF(ISNUMBER(L21),L21,NA())</f>
        <v>17.495251076551639</v>
      </c>
      <c r="AR64" s="105">
        <f>IF(ISNUMBER(R21),R21,NA())</f>
        <v>10.79650137808841</v>
      </c>
      <c r="AS64" s="105">
        <f>IF(ISNUMBER(X21),X21,NA())</f>
        <v>13.33602745063873</v>
      </c>
      <c r="AT64" s="105" t="e">
        <f>IF(ISNUMBER(AD21),AD21,NA())</f>
        <v>#N/A</v>
      </c>
      <c r="AU64" s="105">
        <f>IF(ISNUMBER(AJ21),AJ21,NA())</f>
        <v>19.050976618641901</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16.01710618699612</v>
      </c>
      <c r="AQ65" s="105">
        <f>IF(ISNUMBER(J21),J21,NA())</f>
        <v>16.92254135630008</v>
      </c>
      <c r="AR65" s="105">
        <f>IF(ISNUMBER(P21),P21,NA())</f>
        <v>8.8693958170920713</v>
      </c>
      <c r="AS65" s="105">
        <f>IF(ISNUMBER(V21),V21,NA())</f>
        <v>8.3550596375081394</v>
      </c>
      <c r="AT65" s="105" t="e">
        <f>IF(ISNUMBER(AB21),AB21,NA())</f>
        <v>#N/A</v>
      </c>
      <c r="AU65" s="105">
        <f>IF(ISNUMBER(AH21),AH21,NA())</f>
        <v>11.992356420279799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14.36980229004871</v>
      </c>
      <c r="AR66" s="105">
        <f>IF(ISNUMBER(R22),R22,NA())</f>
        <v>12.6146658379543</v>
      </c>
      <c r="AS66" s="105">
        <f>IF(ISNUMBER(X22),X22,NA())</f>
        <v>14.728858291834779</v>
      </c>
      <c r="AT66" s="105" t="e">
        <f>IF(ISNUMBER(AD22),AD22,NA())</f>
        <v>#N/A</v>
      </c>
      <c r="AU66" s="105">
        <f>IF(ISNUMBER(AJ22),AJ22,NA())</f>
        <v>21.958104645990922</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17.020752809989091</v>
      </c>
      <c r="AR67" s="105">
        <f>IF(ISNUMBER(P22),P22,NA())</f>
        <v>13.95610984490952</v>
      </c>
      <c r="AS67" s="105">
        <f>IF(ISNUMBER(V22),V22,NA())</f>
        <v>11.258708754130581</v>
      </c>
      <c r="AT67" s="105" t="e">
        <f>IF(ISNUMBER(AB22),AB22,NA())</f>
        <v>#N/A</v>
      </c>
      <c r="AU67" s="105">
        <f>IF(ISNUMBER(AH22),AH22,NA())</f>
        <v>13.5776889710866</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24.162544339670809</v>
      </c>
      <c r="AQ68" s="105">
        <f>IF(ISNUMBER(L23),L23,NA())</f>
        <v>23.624385607647579</v>
      </c>
      <c r="AR68" s="105">
        <f>IF(ISNUMBER(R23),R23,NA())</f>
        <v>12.030226206405841</v>
      </c>
      <c r="AS68" s="105">
        <f>IF(ISNUMBER(X23),X23,NA())</f>
        <v>15.83858892714321</v>
      </c>
      <c r="AT68" s="105" t="e">
        <f>IF(ISNUMBER(AD23),AD23,NA())</f>
        <v>#N/A</v>
      </c>
      <c r="AU68" s="105">
        <f>IF(ISNUMBER(AJ23),AJ23,NA())</f>
        <v>19.348113401577301</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27.174622380894029</v>
      </c>
      <c r="AQ69" s="105">
        <f>IF(ISNUMBER(J23),J23,NA())</f>
        <v>25.232298146692219</v>
      </c>
      <c r="AR69" s="105">
        <f>IF(ISNUMBER(P23),P23,NA())</f>
        <v>15.46538942761986</v>
      </c>
      <c r="AS69" s="105">
        <f>IF(ISNUMBER(V23),V23,NA())</f>
        <v>13.74702033844274</v>
      </c>
      <c r="AT69" s="105" t="e">
        <f>IF(ISNUMBER(AB23),AB23,NA())</f>
        <v>#N/A</v>
      </c>
      <c r="AU69" s="105">
        <f>IF(ISNUMBER(AH23),AH23,NA())</f>
        <v>18.309866612118341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17.448488294693149</v>
      </c>
      <c r="AQ70" s="105">
        <f>IF(ISNUMBER(L24),L24,NA())</f>
        <v>15.911024911404819</v>
      </c>
      <c r="AR70" s="105">
        <f>IF(ISNUMBER(R24),R24,NA())</f>
        <v>13.80781497068975</v>
      </c>
      <c r="AS70" s="105">
        <f>IF(ISNUMBER(X24),X24,NA())</f>
        <v>16.048358225159969</v>
      </c>
      <c r="AT70" s="105" t="e">
        <f>IF(ISNUMBER(AD24),AD24,NA())</f>
        <v>#N/A</v>
      </c>
      <c r="AU70" s="105">
        <f>IF(ISNUMBER(AJ24),AJ24,NA())</f>
        <v>21.712826861051148</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17.76963176142387</v>
      </c>
      <c r="AQ71" s="105">
        <f>IF(ISNUMBER(J24),J24,NA())</f>
        <v>17.39141163459902</v>
      </c>
      <c r="AR71" s="105">
        <f>IF(ISNUMBER(P24),P24,NA())</f>
        <v>15.96217101100464</v>
      </c>
      <c r="AS71" s="105">
        <f>IF(ISNUMBER(V24),V24,NA())</f>
        <v>17.440147753261542</v>
      </c>
      <c r="AT71" s="105" t="e">
        <f>IF(ISNUMBER(AB24),AB24,NA())</f>
        <v>#N/A</v>
      </c>
      <c r="AU71" s="105">
        <f>IF(ISNUMBER(AH24),AH24,NA())</f>
        <v>19.897552717127059</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25.432532958214601</v>
      </c>
      <c r="AQ72" s="105">
        <f>IF(ISNUMBER(L25),L25,NA())</f>
        <v>26.02728224846874</v>
      </c>
      <c r="AR72" s="105">
        <f>IF(ISNUMBER(R25),R25,NA())</f>
        <v>11.463503931031781</v>
      </c>
      <c r="AS72" s="105">
        <f>IF(ISNUMBER(X25),X25,NA())</f>
        <v>13.723333918328549</v>
      </c>
      <c r="AT72" s="105" t="e">
        <f>IF(ISNUMBER(AD25),AD25,NA())</f>
        <v>#N/A</v>
      </c>
      <c r="AU72" s="105">
        <f>IF(ISNUMBER(AJ25),AJ25,NA())</f>
        <v>22.37279032781851</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27.317044918041109</v>
      </c>
      <c r="AQ73" s="105">
        <f>IF(ISNUMBER(J25),J25,NA())</f>
        <v>22.971080241992869</v>
      </c>
      <c r="AR73" s="105">
        <f>IF(ISNUMBER(P25),P25,NA())</f>
        <v>13.015978570504551</v>
      </c>
      <c r="AS73" s="105">
        <f>IF(ISNUMBER(V25),V25,NA())</f>
        <v>16.814238386432219</v>
      </c>
      <c r="AT73" s="105" t="e">
        <f>IF(ISNUMBER(AB25),AB25,NA())</f>
        <v>#N/A</v>
      </c>
      <c r="AU73" s="105">
        <f>IF(ISNUMBER(AH25),AH25,NA())</f>
        <v>12.625536882755879</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18.181100911455349</v>
      </c>
      <c r="AQ74" s="105">
        <f>IF(ISNUMBER(L26),L26,NA())</f>
        <v>17.63631263066177</v>
      </c>
      <c r="AR74" s="105">
        <f>IF(ISNUMBER(R26),R26,NA())</f>
        <v>17.120500191392878</v>
      </c>
      <c r="AS74" s="105">
        <f>IF(ISNUMBER(X26),X26,NA())</f>
        <v>16.544476490649551</v>
      </c>
      <c r="AT74" s="105" t="e">
        <f>IF(ISNUMBER(AD26),AD26,NA())</f>
        <v>#N/A</v>
      </c>
      <c r="AU74" s="105">
        <f>IF(ISNUMBER(AJ26),AJ26,NA())</f>
        <v>20.749788840008659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14.95584470415044</v>
      </c>
      <c r="AQ75" s="105">
        <f>IF(ISNUMBER(J26),J26,NA())</f>
        <v>17.890600926900841</v>
      </c>
      <c r="AR75" s="105">
        <f>IF(ISNUMBER(P26),P26,NA())</f>
        <v>18.3509817141883</v>
      </c>
      <c r="AS75" s="105">
        <f>IF(ISNUMBER(V26),V26,NA())</f>
        <v>15.97304361007409</v>
      </c>
      <c r="AT75" s="105" t="e">
        <f>IF(ISNUMBER(AB26),AB26,NA())</f>
        <v>#N/A</v>
      </c>
      <c r="AU75" s="105">
        <f>IF(ISNUMBER(AH26),AH26,NA())</f>
        <v>12.90266769924208</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19.163229055460992</v>
      </c>
      <c r="AQ76" s="105">
        <f>IF(ISNUMBER(L27),L27,NA())</f>
        <v>17.223086468095708</v>
      </c>
      <c r="AR76" s="105">
        <f>IF(ISNUMBER(R27),R27,NA())</f>
        <v>14.12286158247897</v>
      </c>
      <c r="AS76" s="105">
        <f>IF(ISNUMBER(X27),X27,NA())</f>
        <v>16.095311917083919</v>
      </c>
      <c r="AT76" s="105" t="e">
        <f>IF(ISNUMBER(AD27),AD27,NA())</f>
        <v>#N/A</v>
      </c>
      <c r="AU76" s="105">
        <f>IF(ISNUMBER(AJ27),AJ27,NA())</f>
        <v>20.746773019429909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18.616608559051041</v>
      </c>
      <c r="AQ77" s="105">
        <f>IF(ISNUMBER(J27),J27,NA())</f>
        <v>18.09941431483951</v>
      </c>
      <c r="AR77" s="105">
        <f>IF(ISNUMBER(P27),P27,NA())</f>
        <v>15.39050709681737</v>
      </c>
      <c r="AS77" s="105">
        <f>IF(ISNUMBER(V27),V27,NA())</f>
        <v>15.627894690495349</v>
      </c>
      <c r="AT77" s="105" t="e">
        <f>IF(ISNUMBER(AB27),AB27,NA())</f>
        <v>#N/A</v>
      </c>
      <c r="AU77" s="105">
        <f>IF(ISNUMBER(AH27),AH27,NA())</f>
        <v>17.97375173878175</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21.236166237897169</v>
      </c>
      <c r="AQ78" s="105">
        <f>IF(ISNUMBER(L28),L28,NA())</f>
        <v>19.22093340820831</v>
      </c>
      <c r="AR78" s="105">
        <f>IF(ISNUMBER(R28),R28,NA())</f>
        <v>14.87217828472795</v>
      </c>
      <c r="AS78" s="105">
        <f>IF(ISNUMBER(X28),X28,NA())</f>
        <v>15.10683239140641</v>
      </c>
      <c r="AT78" s="105" t="e">
        <f>IF(ISNUMBER(AD28),AD28,NA())</f>
        <v>#N/A</v>
      </c>
      <c r="AU78" s="105">
        <f>IF(ISNUMBER(AJ28),AJ28,NA())</f>
        <v>20.69791778249105</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20.473943534718281</v>
      </c>
      <c r="AQ79" s="105">
        <f>IF(ISNUMBER(J28),J28,NA())</f>
        <v>19.703039962642158</v>
      </c>
      <c r="AR79" s="105">
        <f>IF(ISNUMBER(P28),P28,NA())</f>
        <v>15.36027222136936</v>
      </c>
      <c r="AS79" s="105">
        <f>IF(ISNUMBER(V28),V28,NA())</f>
        <v>15.62104695587932</v>
      </c>
      <c r="AT79" s="105" t="e">
        <f>IF(ISNUMBER(AB28),AB28,NA())</f>
        <v>#N/A</v>
      </c>
      <c r="AU79" s="105">
        <f>IF(ISNUMBER(AH28),AH28,NA())</f>
        <v>17.727409071651291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B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B68E-1D26-4C48-BDA3-0422C65A648C}">
  <sheetPr codeName="Blad29"/>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384</v>
      </c>
      <c r="C3" s="2"/>
      <c r="AA3" s="123" t="s">
        <v>261</v>
      </c>
      <c r="AM3" s="3"/>
      <c r="AO3" s="3"/>
      <c r="AQ3" s="3"/>
      <c r="AS3" s="3"/>
      <c r="AU3" s="3"/>
      <c r="AW3" s="3"/>
      <c r="AY3" s="3"/>
      <c r="AZ3" s="3"/>
    </row>
    <row r="4" spans="2:52" ht="19.350000000000001" customHeight="1">
      <c r="B4" s="48" t="s">
        <v>175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46.524594289135187</v>
      </c>
      <c r="E9" s="36">
        <v>6.500746910981964</v>
      </c>
      <c r="F9" s="45">
        <v>56.309275508892647</v>
      </c>
      <c r="G9" s="36">
        <v>6.0976513798080889</v>
      </c>
      <c r="H9" s="45">
        <v>51.538034972843391</v>
      </c>
      <c r="I9" s="36">
        <v>4.434710341571968</v>
      </c>
      <c r="J9" s="43">
        <v>35.941966574974018</v>
      </c>
      <c r="K9" s="36">
        <v>6.1974305322548604</v>
      </c>
      <c r="L9" s="45">
        <v>39.161944274417507</v>
      </c>
      <c r="M9" s="36">
        <v>5.9164420383418843</v>
      </c>
      <c r="N9" s="45">
        <v>37.59325613261263</v>
      </c>
      <c r="O9" s="36">
        <v>4.2401620756398746</v>
      </c>
      <c r="P9" s="43">
        <v>35.067071801433123</v>
      </c>
      <c r="Q9" s="36">
        <v>5.9757344066883267</v>
      </c>
      <c r="R9" s="45">
        <v>35.278848317687178</v>
      </c>
      <c r="S9" s="36">
        <v>5.4776175180592297</v>
      </c>
      <c r="T9" s="45">
        <v>34.880363901061209</v>
      </c>
      <c r="U9" s="36">
        <v>4.0078639665651448</v>
      </c>
      <c r="V9" s="43">
        <v>25.34516551976029</v>
      </c>
      <c r="W9" s="36">
        <v>6.8112174208965888</v>
      </c>
      <c r="X9" s="45">
        <v>29.662116324055859</v>
      </c>
      <c r="Y9" s="36">
        <v>5.9656631499933184</v>
      </c>
      <c r="Z9" s="45">
        <v>26.906918426874739</v>
      </c>
      <c r="AA9" s="36">
        <v>4.5190475210132366</v>
      </c>
      <c r="AB9" s="43">
        <v>34.859657184061462</v>
      </c>
      <c r="AC9" s="36">
        <v>7.4803605746882882</v>
      </c>
      <c r="AD9" s="45">
        <v>37.634011660424491</v>
      </c>
      <c r="AE9" s="36">
        <v>6.27964565818937</v>
      </c>
      <c r="AF9" s="45">
        <v>36.365603945505022</v>
      </c>
      <c r="AG9" s="36">
        <v>4.9374441673703471</v>
      </c>
      <c r="AH9" s="43">
        <v>33.712657151958503</v>
      </c>
      <c r="AI9" s="36">
        <v>6.547233408611258</v>
      </c>
      <c r="AJ9" s="45">
        <v>34.071841738603752</v>
      </c>
      <c r="AK9" s="36">
        <v>5.8473396032220739</v>
      </c>
      <c r="AL9" s="45">
        <v>34.079751407957787</v>
      </c>
      <c r="AM9" s="36">
        <v>4.3808776150201956</v>
      </c>
      <c r="AN9" s="40"/>
    </row>
    <row r="10" spans="2:52" ht="15" customHeight="1">
      <c r="B10" s="28" t="s">
        <v>272</v>
      </c>
      <c r="C10" s="28" t="s">
        <v>271</v>
      </c>
      <c r="D10" s="29">
        <v>48.753068122174668</v>
      </c>
      <c r="E10" s="31">
        <v>6.9766089920450858</v>
      </c>
      <c r="F10" s="30">
        <v>53.706683726488322</v>
      </c>
      <c r="G10" s="31">
        <v>5.9507757076998873</v>
      </c>
      <c r="H10" s="30">
        <v>50.85191274839741</v>
      </c>
      <c r="I10" s="31">
        <v>4.5802003308107349</v>
      </c>
      <c r="J10" s="29">
        <v>40.38170728219535</v>
      </c>
      <c r="K10" s="31">
        <v>7.6586607991742603</v>
      </c>
      <c r="L10" s="30">
        <v>39.641297794964537</v>
      </c>
      <c r="M10" s="31">
        <v>6.9713573491877012</v>
      </c>
      <c r="N10" s="30">
        <v>40.059169655315827</v>
      </c>
      <c r="O10" s="31">
        <v>5.1348648222111546</v>
      </c>
      <c r="P10" s="29">
        <v>30.72953488623158</v>
      </c>
      <c r="Q10" s="31">
        <v>5.7121553645613394</v>
      </c>
      <c r="R10" s="30">
        <v>35.926820461142484</v>
      </c>
      <c r="S10" s="31">
        <v>5.3516099994883426</v>
      </c>
      <c r="T10" s="30">
        <v>33.248393871346252</v>
      </c>
      <c r="U10" s="31">
        <v>3.97963925801601</v>
      </c>
      <c r="V10" s="29">
        <v>29.102278415223779</v>
      </c>
      <c r="W10" s="31">
        <v>6.9017696278233007</v>
      </c>
      <c r="X10" s="30">
        <v>22.74348922156225</v>
      </c>
      <c r="Y10" s="31">
        <v>5.6657068139139399</v>
      </c>
      <c r="Z10" s="30">
        <v>27.108014386706429</v>
      </c>
      <c r="AA10" s="31">
        <v>4.6761773148464414</v>
      </c>
      <c r="AB10" s="29">
        <v>37.19212082474472</v>
      </c>
      <c r="AC10" s="31">
        <v>7.503554368933135</v>
      </c>
      <c r="AD10" s="30">
        <v>34.676944825270297</v>
      </c>
      <c r="AE10" s="31">
        <v>6.0235148079286196</v>
      </c>
      <c r="AF10" s="30">
        <v>36.205701678710547</v>
      </c>
      <c r="AG10" s="31">
        <v>4.8701299206694308</v>
      </c>
      <c r="AH10" s="29">
        <v>37.659413748462008</v>
      </c>
      <c r="AI10" s="31">
        <v>7.1272223048670478</v>
      </c>
      <c r="AJ10" s="30">
        <v>36.028132233412698</v>
      </c>
      <c r="AK10" s="31">
        <v>6.1944039337788688</v>
      </c>
      <c r="AL10" s="30">
        <v>36.516970001771938</v>
      </c>
      <c r="AM10" s="31">
        <v>4.6082914073785179</v>
      </c>
      <c r="AN10" s="40"/>
    </row>
    <row r="11" spans="2:52" ht="15" customHeight="1">
      <c r="B11" s="28" t="s">
        <v>273</v>
      </c>
      <c r="C11" s="28" t="s">
        <v>271</v>
      </c>
      <c r="D11" s="29">
        <v>38.360614554861918</v>
      </c>
      <c r="E11" s="31">
        <v>7.0123618059214738</v>
      </c>
      <c r="F11" s="30">
        <v>44.245859422454828</v>
      </c>
      <c r="G11" s="31">
        <v>6.0662221994997054</v>
      </c>
      <c r="H11" s="30">
        <v>40.985329451584562</v>
      </c>
      <c r="I11" s="31">
        <v>4.6022633253120944</v>
      </c>
      <c r="J11" s="29">
        <v>30.420404795173638</v>
      </c>
      <c r="K11" s="31">
        <v>6.373928968833031</v>
      </c>
      <c r="L11" s="30">
        <v>33.71843451982911</v>
      </c>
      <c r="M11" s="31">
        <v>5.5524593942715814</v>
      </c>
      <c r="N11" s="30">
        <v>32.312172630772046</v>
      </c>
      <c r="O11" s="31">
        <v>4.1595340312610363</v>
      </c>
      <c r="P11" s="29">
        <v>23.266646761405109</v>
      </c>
      <c r="Q11" s="31">
        <v>6.2652322434944727</v>
      </c>
      <c r="R11" s="30">
        <v>30.385448712693989</v>
      </c>
      <c r="S11" s="31">
        <v>5.5206455367862617</v>
      </c>
      <c r="T11" s="30">
        <v>26.782391960592619</v>
      </c>
      <c r="U11" s="31">
        <v>4.3415627754272714</v>
      </c>
      <c r="V11" s="29">
        <v>22.114112129154371</v>
      </c>
      <c r="W11" s="31">
        <v>6.4208069094885047</v>
      </c>
      <c r="X11" s="30">
        <v>27.76886225790496</v>
      </c>
      <c r="Y11" s="31">
        <v>5.9753206261614897</v>
      </c>
      <c r="Z11" s="30">
        <v>24.970526646132029</v>
      </c>
      <c r="AA11" s="31">
        <v>4.3943511522662693</v>
      </c>
      <c r="AB11" s="29">
        <v>32.564112399794148</v>
      </c>
      <c r="AC11" s="31">
        <v>7.4282585187338714</v>
      </c>
      <c r="AD11" s="30">
        <v>32.732023145569869</v>
      </c>
      <c r="AE11" s="31">
        <v>5.8937402877716707</v>
      </c>
      <c r="AF11" s="30">
        <v>33.289377310190801</v>
      </c>
      <c r="AG11" s="31">
        <v>4.7245656387067072</v>
      </c>
      <c r="AH11" s="29">
        <v>34.45985961305567</v>
      </c>
      <c r="AI11" s="31">
        <v>8.0024045328384918</v>
      </c>
      <c r="AJ11" s="30">
        <v>36.047428296521083</v>
      </c>
      <c r="AK11" s="31">
        <v>6.0666225816999164</v>
      </c>
      <c r="AL11" s="30">
        <v>36.098316378465761</v>
      </c>
      <c r="AM11" s="31">
        <v>4.8179933830040769</v>
      </c>
      <c r="AN11" s="40"/>
    </row>
    <row r="12" spans="2:52" ht="15" customHeight="1">
      <c r="B12" s="28" t="s">
        <v>274</v>
      </c>
      <c r="C12" s="28" t="s">
        <v>271</v>
      </c>
      <c r="D12" s="29"/>
      <c r="E12" s="31"/>
      <c r="F12" s="30"/>
      <c r="G12" s="31"/>
      <c r="H12" s="30"/>
      <c r="I12" s="31"/>
      <c r="J12" s="29">
        <v>35.224578909644308</v>
      </c>
      <c r="K12" s="31">
        <v>6.522296055189658</v>
      </c>
      <c r="L12" s="30">
        <v>26.21971577850028</v>
      </c>
      <c r="M12" s="31">
        <v>5.3266608311678114</v>
      </c>
      <c r="N12" s="30">
        <v>31.456187657077422</v>
      </c>
      <c r="O12" s="31">
        <v>4.1517285304767606</v>
      </c>
      <c r="P12" s="29">
        <v>29.061922366343911</v>
      </c>
      <c r="Q12" s="31">
        <v>5.5621245536740433</v>
      </c>
      <c r="R12" s="30">
        <v>31.544676519347622</v>
      </c>
      <c r="S12" s="31">
        <v>5.4403628379360409</v>
      </c>
      <c r="T12" s="30">
        <v>29.943699890775608</v>
      </c>
      <c r="U12" s="31">
        <v>3.7694304859625332</v>
      </c>
      <c r="V12" s="29">
        <v>29.113290541378639</v>
      </c>
      <c r="W12" s="31">
        <v>7.407970169878614</v>
      </c>
      <c r="X12" s="30">
        <v>24.511095861676949</v>
      </c>
      <c r="Y12" s="31">
        <v>4.8591259618495304</v>
      </c>
      <c r="Z12" s="30">
        <v>26.05065306818781</v>
      </c>
      <c r="AA12" s="31">
        <v>4.2457530789011377</v>
      </c>
      <c r="AB12" s="29">
        <v>37.185361783002207</v>
      </c>
      <c r="AC12" s="31">
        <v>6.6396412329058743</v>
      </c>
      <c r="AD12" s="30">
        <v>37.541451119649601</v>
      </c>
      <c r="AE12" s="31">
        <v>5.6716433636609054</v>
      </c>
      <c r="AF12" s="30">
        <v>37.744777843624419</v>
      </c>
      <c r="AG12" s="31">
        <v>4.4152595397773666</v>
      </c>
      <c r="AH12" s="29">
        <v>33.375971783102173</v>
      </c>
      <c r="AI12" s="31">
        <v>6.449228649345601</v>
      </c>
      <c r="AJ12" s="30">
        <v>41.454554982626959</v>
      </c>
      <c r="AK12" s="31">
        <v>5.8551113526452703</v>
      </c>
      <c r="AL12" s="30">
        <v>37.911084480272137</v>
      </c>
      <c r="AM12" s="31">
        <v>4.4296905377936016</v>
      </c>
      <c r="AN12" s="40"/>
    </row>
    <row r="13" spans="2:52" ht="15" customHeight="1">
      <c r="B13" s="28" t="s">
        <v>275</v>
      </c>
      <c r="C13" s="28" t="s">
        <v>271</v>
      </c>
      <c r="D13" s="29">
        <v>46.794216471844827</v>
      </c>
      <c r="E13" s="31">
        <v>6.7426696797965509</v>
      </c>
      <c r="F13" s="30">
        <v>53.614163216661012</v>
      </c>
      <c r="G13" s="31">
        <v>5.8943685843245603</v>
      </c>
      <c r="H13" s="30">
        <v>50.348715350910012</v>
      </c>
      <c r="I13" s="31">
        <v>4.4455993536803549</v>
      </c>
      <c r="J13" s="29">
        <v>42.041573215621803</v>
      </c>
      <c r="K13" s="31">
        <v>6.2211458145915337</v>
      </c>
      <c r="L13" s="30">
        <v>40.437170066867182</v>
      </c>
      <c r="M13" s="31">
        <v>5.6492055047519916</v>
      </c>
      <c r="N13" s="30">
        <v>41.411369954021218</v>
      </c>
      <c r="O13" s="31">
        <v>4.2317359809055493</v>
      </c>
      <c r="P13" s="29">
        <v>25.758192332280771</v>
      </c>
      <c r="Q13" s="31">
        <v>6.6317160308196916</v>
      </c>
      <c r="R13" s="30">
        <v>29.467978134900321</v>
      </c>
      <c r="S13" s="31">
        <v>5.370915712279789</v>
      </c>
      <c r="T13" s="30">
        <v>27.815130722480468</v>
      </c>
      <c r="U13" s="31">
        <v>4.1549069089715518</v>
      </c>
      <c r="V13" s="29">
        <v>18.337502961599348</v>
      </c>
      <c r="W13" s="31">
        <v>5.7904316029239036</v>
      </c>
      <c r="X13" s="30">
        <v>22.4527833282004</v>
      </c>
      <c r="Y13" s="31">
        <v>5.5167445192072559</v>
      </c>
      <c r="Z13" s="30">
        <v>21.017247100844472</v>
      </c>
      <c r="AA13" s="31">
        <v>4.0252415292357684</v>
      </c>
      <c r="AB13" s="29">
        <v>34.722959709895747</v>
      </c>
      <c r="AC13" s="31">
        <v>7.2261806346647361</v>
      </c>
      <c r="AD13" s="30">
        <v>34.960333533655927</v>
      </c>
      <c r="AE13" s="31">
        <v>6.2621580074607941</v>
      </c>
      <c r="AF13" s="30">
        <v>35.268327655788298</v>
      </c>
      <c r="AG13" s="31">
        <v>4.779697336474503</v>
      </c>
      <c r="AH13" s="29">
        <v>37.502860032705179</v>
      </c>
      <c r="AI13" s="31">
        <v>7.0867975586407672</v>
      </c>
      <c r="AJ13" s="30">
        <v>36.317726523812667</v>
      </c>
      <c r="AK13" s="31">
        <v>5.5269660359807631</v>
      </c>
      <c r="AL13" s="30">
        <v>36.727905516101899</v>
      </c>
      <c r="AM13" s="31">
        <v>4.4122145557673242</v>
      </c>
      <c r="AN13" s="40"/>
    </row>
    <row r="14" spans="2:52" ht="15" customHeight="1">
      <c r="B14" s="28" t="s">
        <v>276</v>
      </c>
      <c r="C14" s="28" t="s">
        <v>271</v>
      </c>
      <c r="D14" s="29">
        <v>46.264700092749713</v>
      </c>
      <c r="E14" s="31">
        <v>2.4093942975495719</v>
      </c>
      <c r="F14" s="30">
        <v>47.019617094615313</v>
      </c>
      <c r="G14" s="31">
        <v>2.18806813357505</v>
      </c>
      <c r="H14" s="30">
        <v>46.568840801956249</v>
      </c>
      <c r="I14" s="31">
        <v>1.6254326753752051</v>
      </c>
      <c r="J14" s="29">
        <v>34.862749032767162</v>
      </c>
      <c r="K14" s="31">
        <v>2.3062202965394238</v>
      </c>
      <c r="L14" s="30">
        <v>34.66621561764898</v>
      </c>
      <c r="M14" s="31">
        <v>2.0212741113700079</v>
      </c>
      <c r="N14" s="30">
        <v>34.727982717684426</v>
      </c>
      <c r="O14" s="31">
        <v>1.5289126951510019</v>
      </c>
      <c r="P14" s="29">
        <v>35.643572145444637</v>
      </c>
      <c r="Q14" s="31">
        <v>2.273241705439593</v>
      </c>
      <c r="R14" s="30">
        <v>33.922326032183399</v>
      </c>
      <c r="S14" s="31">
        <v>1.960020209440277</v>
      </c>
      <c r="T14" s="30">
        <v>34.647023697372688</v>
      </c>
      <c r="U14" s="31">
        <v>1.4943579641329421</v>
      </c>
      <c r="V14" s="29">
        <v>28.440226834813242</v>
      </c>
      <c r="W14" s="31">
        <v>2.318647782537981</v>
      </c>
      <c r="X14" s="30">
        <v>30.38386165693943</v>
      </c>
      <c r="Y14" s="31">
        <v>2.104323891260695</v>
      </c>
      <c r="Z14" s="30">
        <v>29.394421160696599</v>
      </c>
      <c r="AA14" s="31">
        <v>1.5666662455855349</v>
      </c>
      <c r="AB14" s="29">
        <v>37.90808095388725</v>
      </c>
      <c r="AC14" s="31">
        <v>3.0524267237934271</v>
      </c>
      <c r="AD14" s="30">
        <v>36.211812975311112</v>
      </c>
      <c r="AE14" s="31">
        <v>2.5934074875189062</v>
      </c>
      <c r="AF14" s="30">
        <v>36.97826811598479</v>
      </c>
      <c r="AG14" s="31">
        <v>1.992050687442914</v>
      </c>
      <c r="AH14" s="29">
        <v>39.671283653885737</v>
      </c>
      <c r="AI14" s="31">
        <v>2.9829187939108772</v>
      </c>
      <c r="AJ14" s="30">
        <v>40.91149407068869</v>
      </c>
      <c r="AK14" s="31">
        <v>2.5686508048643311</v>
      </c>
      <c r="AL14" s="30">
        <v>40.264578028385323</v>
      </c>
      <c r="AM14" s="31">
        <v>1.9610212600373771</v>
      </c>
      <c r="AN14" s="40"/>
    </row>
    <row r="15" spans="2:52" ht="15" customHeight="1">
      <c r="B15" s="28" t="s">
        <v>277</v>
      </c>
      <c r="C15" s="28" t="s">
        <v>271</v>
      </c>
      <c r="D15" s="29">
        <v>59.146382188731913</v>
      </c>
      <c r="E15" s="31">
        <v>6.6637672484689547</v>
      </c>
      <c r="F15" s="30">
        <v>61.359484365966189</v>
      </c>
      <c r="G15" s="31">
        <v>6.1823218137612486</v>
      </c>
      <c r="H15" s="30">
        <v>59.719744231415802</v>
      </c>
      <c r="I15" s="31">
        <v>4.4978835684882927</v>
      </c>
      <c r="J15" s="29">
        <v>38.19393588851986</v>
      </c>
      <c r="K15" s="31">
        <v>6.7049976641905928</v>
      </c>
      <c r="L15" s="30">
        <v>43.812549890823092</v>
      </c>
      <c r="M15" s="31">
        <v>6.3655816464909671</v>
      </c>
      <c r="N15" s="30">
        <v>41.105128425425782</v>
      </c>
      <c r="O15" s="31">
        <v>4.591390160838321</v>
      </c>
      <c r="P15" s="29">
        <v>24.142094634980211</v>
      </c>
      <c r="Q15" s="31">
        <v>5.5296957254918677</v>
      </c>
      <c r="R15" s="30">
        <v>30.745114874158158</v>
      </c>
      <c r="S15" s="31">
        <v>5.2518771934182249</v>
      </c>
      <c r="T15" s="30">
        <v>27.848704366983799</v>
      </c>
      <c r="U15" s="31">
        <v>3.8288751854755172</v>
      </c>
      <c r="V15" s="29">
        <v>29.522201746950259</v>
      </c>
      <c r="W15" s="31">
        <v>7.2951436208541596</v>
      </c>
      <c r="X15" s="30">
        <v>27.4566855770051</v>
      </c>
      <c r="Y15" s="31">
        <v>6.162298032000713</v>
      </c>
      <c r="Z15" s="30">
        <v>28.94519407862094</v>
      </c>
      <c r="AA15" s="31">
        <v>4.8143069683818709</v>
      </c>
      <c r="AB15" s="29">
        <v>29.66930127603878</v>
      </c>
      <c r="AC15" s="31">
        <v>7.5491557362782737</v>
      </c>
      <c r="AD15" s="30">
        <v>32.935169030041891</v>
      </c>
      <c r="AE15" s="31">
        <v>6.4236570988496888</v>
      </c>
      <c r="AF15" s="30">
        <v>31.311177255386831</v>
      </c>
      <c r="AG15" s="31">
        <v>4.8994626022028314</v>
      </c>
      <c r="AH15" s="29">
        <v>37.427209710452061</v>
      </c>
      <c r="AI15" s="31">
        <v>7.5230432922173129</v>
      </c>
      <c r="AJ15" s="30">
        <v>37.496511388837597</v>
      </c>
      <c r="AK15" s="31">
        <v>6.407653475645958</v>
      </c>
      <c r="AL15" s="30">
        <v>38.147926127282233</v>
      </c>
      <c r="AM15" s="31">
        <v>4.9190145322468908</v>
      </c>
      <c r="AN15" s="40"/>
    </row>
    <row r="16" spans="2:52" ht="15" customHeight="1">
      <c r="B16" s="28" t="s">
        <v>278</v>
      </c>
      <c r="C16" s="28" t="s">
        <v>271</v>
      </c>
      <c r="D16" s="29">
        <v>40.202875098033722</v>
      </c>
      <c r="E16" s="31">
        <v>6.5601613047687906</v>
      </c>
      <c r="F16" s="30">
        <v>51.134749635026722</v>
      </c>
      <c r="G16" s="31">
        <v>5.9497385912704068</v>
      </c>
      <c r="H16" s="30">
        <v>45.275371133065697</v>
      </c>
      <c r="I16" s="31">
        <v>4.39228299362569</v>
      </c>
      <c r="J16" s="29">
        <v>36.458469071270692</v>
      </c>
      <c r="K16" s="31">
        <v>6.390712815865407</v>
      </c>
      <c r="L16" s="30">
        <v>37.202339130336803</v>
      </c>
      <c r="M16" s="31">
        <v>5.5546480452653091</v>
      </c>
      <c r="N16" s="30">
        <v>36.44204379820728</v>
      </c>
      <c r="O16" s="31">
        <v>4.2066705094628674</v>
      </c>
      <c r="P16" s="29">
        <v>30.765260926374491</v>
      </c>
      <c r="Q16" s="31">
        <v>6.361698556622275</v>
      </c>
      <c r="R16" s="30">
        <v>28.806870664126269</v>
      </c>
      <c r="S16" s="31">
        <v>5.1726426703445298</v>
      </c>
      <c r="T16" s="30">
        <v>29.857397659020162</v>
      </c>
      <c r="U16" s="31">
        <v>4.1131063510110746</v>
      </c>
      <c r="V16" s="29">
        <v>28.67482704476576</v>
      </c>
      <c r="W16" s="31">
        <v>7.2079204855318491</v>
      </c>
      <c r="X16" s="30">
        <v>26.988749723408851</v>
      </c>
      <c r="Y16" s="31">
        <v>5.7821429000223956</v>
      </c>
      <c r="Z16" s="30">
        <v>28.064186356206712</v>
      </c>
      <c r="AA16" s="31">
        <v>4.7256552925318589</v>
      </c>
      <c r="AB16" s="29">
        <v>27.917143150017001</v>
      </c>
      <c r="AC16" s="31">
        <v>6.6808629340421808</v>
      </c>
      <c r="AD16" s="30">
        <v>39.219338014309614</v>
      </c>
      <c r="AE16" s="31">
        <v>6.020640834726815</v>
      </c>
      <c r="AF16" s="30">
        <v>33.514933671833163</v>
      </c>
      <c r="AG16" s="31">
        <v>4.5904946402213822</v>
      </c>
      <c r="AH16" s="29">
        <v>29.418414724470011</v>
      </c>
      <c r="AI16" s="31">
        <v>6.8707501849590074</v>
      </c>
      <c r="AJ16" s="30">
        <v>37.105469941420068</v>
      </c>
      <c r="AK16" s="31">
        <v>5.9159141234933266</v>
      </c>
      <c r="AL16" s="30">
        <v>33.759500260472763</v>
      </c>
      <c r="AM16" s="31">
        <v>4.5604135449833887</v>
      </c>
      <c r="AN16" s="40"/>
    </row>
    <row r="17" spans="2:61" ht="15" customHeight="1">
      <c r="B17" s="32" t="s">
        <v>279</v>
      </c>
      <c r="C17" s="28" t="s">
        <v>271</v>
      </c>
      <c r="D17" s="29">
        <v>45.720756177478961</v>
      </c>
      <c r="E17" s="31">
        <v>1.9313496213468011</v>
      </c>
      <c r="F17" s="30">
        <v>49.003531296314293</v>
      </c>
      <c r="G17" s="31">
        <v>1.76724555727934</v>
      </c>
      <c r="H17" s="30">
        <v>47.323363002322608</v>
      </c>
      <c r="I17" s="31">
        <v>1.3094763249454471</v>
      </c>
      <c r="J17" s="29">
        <v>35.531438778122478</v>
      </c>
      <c r="K17" s="31">
        <v>1.7784357318585351</v>
      </c>
      <c r="L17" s="30">
        <v>35.578791269917637</v>
      </c>
      <c r="M17" s="31">
        <v>1.594426633019391</v>
      </c>
      <c r="N17" s="30">
        <v>35.531687988299197</v>
      </c>
      <c r="O17" s="31">
        <v>1.1933094245691109</v>
      </c>
      <c r="P17" s="29">
        <v>33.197499465142712</v>
      </c>
      <c r="Q17" s="31">
        <v>1.7085705904029249</v>
      </c>
      <c r="R17" s="30">
        <v>32.962363029467092</v>
      </c>
      <c r="S17" s="31">
        <v>1.477279489496625</v>
      </c>
      <c r="T17" s="30">
        <v>33.009993504257992</v>
      </c>
      <c r="U17" s="31">
        <v>1.1277981519252129</v>
      </c>
      <c r="V17" s="29">
        <v>27.107882364153269</v>
      </c>
      <c r="W17" s="31">
        <v>1.8043163313767321</v>
      </c>
      <c r="X17" s="30">
        <v>28.871888109750032</v>
      </c>
      <c r="Y17" s="31">
        <v>1.600644236034104</v>
      </c>
      <c r="Z17" s="30">
        <v>27.973209619862178</v>
      </c>
      <c r="AA17" s="31">
        <v>1.2093386229766301</v>
      </c>
      <c r="AB17" s="29">
        <v>36.167433852809403</v>
      </c>
      <c r="AC17" s="31">
        <v>2.2254066018817409</v>
      </c>
      <c r="AD17" s="30">
        <v>36.170024413784112</v>
      </c>
      <c r="AE17" s="31">
        <v>1.8831853573291979</v>
      </c>
      <c r="AF17" s="30">
        <v>36.163089755335363</v>
      </c>
      <c r="AG17" s="31">
        <v>1.453539534385506</v>
      </c>
      <c r="AH17" s="29">
        <v>37.351118353249049</v>
      </c>
      <c r="AI17" s="31">
        <v>2.182932591784819</v>
      </c>
      <c r="AJ17" s="30">
        <v>39.485223762709637</v>
      </c>
      <c r="AK17" s="31">
        <v>1.8837955085202529</v>
      </c>
      <c r="AL17" s="30">
        <v>38.40989987488247</v>
      </c>
      <c r="AM17" s="31">
        <v>1.439963656780008</v>
      </c>
      <c r="AN17" s="40"/>
    </row>
    <row r="18" spans="2:61" ht="15" customHeight="1">
      <c r="B18" s="26" t="s">
        <v>280</v>
      </c>
      <c r="C18" s="38" t="s">
        <v>271</v>
      </c>
      <c r="D18" s="44">
        <v>46.264795165709678</v>
      </c>
      <c r="E18" s="27">
        <v>0.87675455474748309</v>
      </c>
      <c r="F18" s="46">
        <v>50.04154126632536</v>
      </c>
      <c r="G18" s="27">
        <v>0.81638267244559248</v>
      </c>
      <c r="H18" s="46">
        <v>48.102320144316003</v>
      </c>
      <c r="I18" s="27">
        <v>0.59982545219591787</v>
      </c>
      <c r="J18" s="44">
        <v>38.890366169825668</v>
      </c>
      <c r="K18" s="27">
        <v>0.84787065312234566</v>
      </c>
      <c r="L18" s="46">
        <v>40.720134919634887</v>
      </c>
      <c r="M18" s="27">
        <v>0.76606672645215257</v>
      </c>
      <c r="N18" s="46">
        <v>39.749313819854578</v>
      </c>
      <c r="O18" s="27">
        <v>0.57265261657318822</v>
      </c>
      <c r="P18" s="44">
        <v>30.567957389451418</v>
      </c>
      <c r="Q18" s="27">
        <v>0.86583088072563208</v>
      </c>
      <c r="R18" s="46">
        <v>32.239398461289348</v>
      </c>
      <c r="S18" s="27">
        <v>0.76699421544207946</v>
      </c>
      <c r="T18" s="46">
        <v>31.376340969501911</v>
      </c>
      <c r="U18" s="27">
        <v>0.57961593737392292</v>
      </c>
      <c r="V18" s="44">
        <v>27.612290179099158</v>
      </c>
      <c r="W18" s="27">
        <v>1.021536893505848</v>
      </c>
      <c r="X18" s="46">
        <v>29.619072657613629</v>
      </c>
      <c r="Y18" s="27">
        <v>0.87699445348857208</v>
      </c>
      <c r="Z18" s="46">
        <v>28.59660845139614</v>
      </c>
      <c r="AA18" s="27">
        <v>0.67460244724960594</v>
      </c>
      <c r="AB18" s="44">
        <v>34.964145013234479</v>
      </c>
      <c r="AC18" s="27">
        <v>1.2301786188524231</v>
      </c>
      <c r="AD18" s="46">
        <v>36.460134898049667</v>
      </c>
      <c r="AE18" s="27">
        <v>1.0635863878683089</v>
      </c>
      <c r="AF18" s="46">
        <v>35.711134154759741</v>
      </c>
      <c r="AG18" s="27">
        <v>0.81388484582698983</v>
      </c>
      <c r="AH18" s="44">
        <v>36.260049554984093</v>
      </c>
      <c r="AI18" s="27">
        <v>1.1935268463118209</v>
      </c>
      <c r="AJ18" s="46">
        <v>38.20928010046287</v>
      </c>
      <c r="AK18" s="27">
        <v>1.0538928176900499</v>
      </c>
      <c r="AL18" s="46">
        <v>37.226760915870393</v>
      </c>
      <c r="AM18" s="27">
        <v>0.79646917439387122</v>
      </c>
      <c r="AN18" s="40"/>
    </row>
    <row r="19" spans="2:61" ht="15" customHeight="1">
      <c r="B19" s="37" t="s">
        <v>270</v>
      </c>
      <c r="C19" s="37" t="s">
        <v>281</v>
      </c>
      <c r="D19" s="47"/>
      <c r="E19" s="36"/>
      <c r="F19" s="45"/>
      <c r="G19" s="36"/>
      <c r="H19" s="45"/>
      <c r="I19" s="36"/>
      <c r="J19" s="43">
        <v>36.60036872630873</v>
      </c>
      <c r="K19" s="36">
        <v>5.9658808029405819</v>
      </c>
      <c r="L19" s="45">
        <v>39.910513177379499</v>
      </c>
      <c r="M19" s="36">
        <v>5.6339151138533943</v>
      </c>
      <c r="N19" s="45">
        <v>37.615640015640949</v>
      </c>
      <c r="O19" s="36">
        <v>4.1433987002395094</v>
      </c>
      <c r="P19" s="43">
        <v>35.442979878670677</v>
      </c>
      <c r="Q19" s="36">
        <v>5.9689728732242928</v>
      </c>
      <c r="R19" s="45">
        <v>35.588693583486403</v>
      </c>
      <c r="S19" s="36">
        <v>5.3870154679097562</v>
      </c>
      <c r="T19" s="45">
        <v>35.280801523956647</v>
      </c>
      <c r="U19" s="36">
        <v>3.9331577949454628</v>
      </c>
      <c r="V19" s="43">
        <v>25.122124519296001</v>
      </c>
      <c r="W19" s="36">
        <v>6.8823267571324731</v>
      </c>
      <c r="X19" s="45">
        <v>28.745725476091629</v>
      </c>
      <c r="Y19" s="36">
        <v>5.7157429995310833</v>
      </c>
      <c r="Z19" s="45">
        <v>26.836642809708181</v>
      </c>
      <c r="AA19" s="36">
        <v>4.5007294250500971</v>
      </c>
      <c r="AB19" s="43">
        <v>34.014204511427337</v>
      </c>
      <c r="AC19" s="36">
        <v>7.2719639808954293</v>
      </c>
      <c r="AD19" s="45">
        <v>37.877844815758138</v>
      </c>
      <c r="AE19" s="36">
        <v>6.1662111629518233</v>
      </c>
      <c r="AF19" s="45">
        <v>36.159635853722342</v>
      </c>
      <c r="AG19" s="36">
        <v>4.8181892776423494</v>
      </c>
      <c r="AH19" s="43">
        <v>33.674982369734963</v>
      </c>
      <c r="AI19" s="36">
        <v>6.380360423858539</v>
      </c>
      <c r="AJ19" s="45">
        <v>33.998496501967232</v>
      </c>
      <c r="AK19" s="36">
        <v>5.7262186152032051</v>
      </c>
      <c r="AL19" s="45">
        <v>33.833406069159558</v>
      </c>
      <c r="AM19" s="36">
        <v>4.2859853771204426</v>
      </c>
      <c r="AN19" s="41"/>
    </row>
    <row r="20" spans="2:61" ht="15" customHeight="1">
      <c r="B20" s="28" t="s">
        <v>272</v>
      </c>
      <c r="C20" s="28" t="s">
        <v>281</v>
      </c>
      <c r="D20" s="29"/>
      <c r="E20" s="31"/>
      <c r="F20" s="30"/>
      <c r="G20" s="31"/>
      <c r="H20" s="30"/>
      <c r="I20" s="31"/>
      <c r="J20" s="29">
        <v>41.065967957843313</v>
      </c>
      <c r="K20" s="31">
        <v>7.3628966047493583</v>
      </c>
      <c r="L20" s="30">
        <v>39.522429699908102</v>
      </c>
      <c r="M20" s="31">
        <v>6.847743931491884</v>
      </c>
      <c r="N20" s="30">
        <v>40.283573822642587</v>
      </c>
      <c r="O20" s="31">
        <v>5.0170610404071674</v>
      </c>
      <c r="P20" s="29">
        <v>31.763124680083031</v>
      </c>
      <c r="Q20" s="31">
        <v>5.677530174545864</v>
      </c>
      <c r="R20" s="30">
        <v>36.307294741745373</v>
      </c>
      <c r="S20" s="31">
        <v>5.2494107840143469</v>
      </c>
      <c r="T20" s="30">
        <v>33.55252959762479</v>
      </c>
      <c r="U20" s="31">
        <v>3.8980463314791658</v>
      </c>
      <c r="V20" s="29">
        <v>29.452256479905529</v>
      </c>
      <c r="W20" s="31">
        <v>6.7408537049603421</v>
      </c>
      <c r="X20" s="30">
        <v>22.786038425947378</v>
      </c>
      <c r="Y20" s="31">
        <v>5.5380254813062368</v>
      </c>
      <c r="Z20" s="30">
        <v>27.30770358889945</v>
      </c>
      <c r="AA20" s="31">
        <v>4.5672738577820446</v>
      </c>
      <c r="AB20" s="29">
        <v>37.933069149575132</v>
      </c>
      <c r="AC20" s="31">
        <v>7.3272939768788792</v>
      </c>
      <c r="AD20" s="30">
        <v>34.58579185966186</v>
      </c>
      <c r="AE20" s="31">
        <v>5.8952960952301634</v>
      </c>
      <c r="AF20" s="30">
        <v>36.57932668599021</v>
      </c>
      <c r="AG20" s="31">
        <v>4.7586934370685343</v>
      </c>
      <c r="AH20" s="29">
        <v>37.043203062467803</v>
      </c>
      <c r="AI20" s="31">
        <v>6.9395140022018911</v>
      </c>
      <c r="AJ20" s="30">
        <v>35.879612209352281</v>
      </c>
      <c r="AK20" s="31">
        <v>6.0539353036536179</v>
      </c>
      <c r="AL20" s="30">
        <v>36.172561146365133</v>
      </c>
      <c r="AM20" s="31">
        <v>4.509119736501038</v>
      </c>
      <c r="AN20" s="40"/>
    </row>
    <row r="21" spans="2:61" ht="15" customHeight="1">
      <c r="B21" s="28" t="s">
        <v>273</v>
      </c>
      <c r="C21" s="28" t="s">
        <v>281</v>
      </c>
      <c r="D21" s="29"/>
      <c r="E21" s="31"/>
      <c r="F21" s="30"/>
      <c r="G21" s="31"/>
      <c r="H21" s="30"/>
      <c r="I21" s="31"/>
      <c r="J21" s="29">
        <v>31.216469771529908</v>
      </c>
      <c r="K21" s="31">
        <v>6.0794944949221721</v>
      </c>
      <c r="L21" s="30">
        <v>34.380979118958358</v>
      </c>
      <c r="M21" s="31">
        <v>5.365391362833333</v>
      </c>
      <c r="N21" s="30">
        <v>32.670819301477891</v>
      </c>
      <c r="O21" s="31">
        <v>4.052655289432078</v>
      </c>
      <c r="P21" s="29">
        <v>23.351611592506949</v>
      </c>
      <c r="Q21" s="31">
        <v>6.1244189062194252</v>
      </c>
      <c r="R21" s="30">
        <v>30.124208814129641</v>
      </c>
      <c r="S21" s="31">
        <v>5.4078708628119143</v>
      </c>
      <c r="T21" s="30">
        <v>26.881842119020401</v>
      </c>
      <c r="U21" s="31">
        <v>4.074674316730059</v>
      </c>
      <c r="V21" s="29">
        <v>22.246226351626561</v>
      </c>
      <c r="W21" s="31">
        <v>6.5102896814811002</v>
      </c>
      <c r="X21" s="30">
        <v>27.96577415838258</v>
      </c>
      <c r="Y21" s="31">
        <v>5.946271426075322</v>
      </c>
      <c r="Z21" s="30">
        <v>25.009854718420488</v>
      </c>
      <c r="AA21" s="31">
        <v>4.4073160944326562</v>
      </c>
      <c r="AB21" s="29">
        <v>31.952438561257029</v>
      </c>
      <c r="AC21" s="31">
        <v>7.2311157292629158</v>
      </c>
      <c r="AD21" s="30">
        <v>33.055021498896963</v>
      </c>
      <c r="AE21" s="31">
        <v>5.8174992700332879</v>
      </c>
      <c r="AF21" s="30">
        <v>32.516889413478758</v>
      </c>
      <c r="AG21" s="31">
        <v>4.6607290958628758</v>
      </c>
      <c r="AH21" s="29">
        <v>33.969004358123527</v>
      </c>
      <c r="AI21" s="31">
        <v>7.7790941981722757</v>
      </c>
      <c r="AJ21" s="30">
        <v>35.11123288247137</v>
      </c>
      <c r="AK21" s="31">
        <v>5.8896682963226592</v>
      </c>
      <c r="AL21" s="30">
        <v>35.340668488124933</v>
      </c>
      <c r="AM21" s="31">
        <v>4.6838818482334119</v>
      </c>
      <c r="AN21" s="40"/>
    </row>
    <row r="22" spans="2:61" ht="15" customHeight="1">
      <c r="B22" s="28" t="s">
        <v>274</v>
      </c>
      <c r="C22" s="28" t="s">
        <v>281</v>
      </c>
      <c r="D22" s="29"/>
      <c r="E22" s="31"/>
      <c r="F22" s="30"/>
      <c r="G22" s="31"/>
      <c r="H22" s="30"/>
      <c r="I22" s="31"/>
      <c r="J22" s="29">
        <v>35.737473261051143</v>
      </c>
      <c r="K22" s="31">
        <v>6.181581786908219</v>
      </c>
      <c r="L22" s="30">
        <v>27.6861878782105</v>
      </c>
      <c r="M22" s="31">
        <v>5.1893148433667724</v>
      </c>
      <c r="N22" s="30">
        <v>31.78253841868883</v>
      </c>
      <c r="O22" s="31">
        <v>4.0776832973700161</v>
      </c>
      <c r="P22" s="29">
        <v>30.772312424336441</v>
      </c>
      <c r="Q22" s="31">
        <v>5.5592999092143547</v>
      </c>
      <c r="R22" s="30">
        <v>32.929559190706819</v>
      </c>
      <c r="S22" s="31">
        <v>5.1990062660528356</v>
      </c>
      <c r="T22" s="30">
        <v>30.12489278799039</v>
      </c>
      <c r="U22" s="31">
        <v>3.6970988596910561</v>
      </c>
      <c r="V22" s="29">
        <v>29.175542437817981</v>
      </c>
      <c r="W22" s="31">
        <v>7.2234675278278591</v>
      </c>
      <c r="X22" s="30">
        <v>24.342260000335589</v>
      </c>
      <c r="Y22" s="31">
        <v>4.7629732474974427</v>
      </c>
      <c r="Z22" s="30">
        <v>26.1478407814901</v>
      </c>
      <c r="AA22" s="31">
        <v>4.1657642795956189</v>
      </c>
      <c r="AB22" s="29">
        <v>37.090455091159079</v>
      </c>
      <c r="AC22" s="31">
        <v>6.6205793309916441</v>
      </c>
      <c r="AD22" s="30">
        <v>37.711625564152499</v>
      </c>
      <c r="AE22" s="31">
        <v>5.7298936180951499</v>
      </c>
      <c r="AF22" s="30">
        <v>37.332808683723549</v>
      </c>
      <c r="AG22" s="31">
        <v>4.3426558267712352</v>
      </c>
      <c r="AH22" s="29">
        <v>32.844006551017173</v>
      </c>
      <c r="AI22" s="31">
        <v>6.46353118025052</v>
      </c>
      <c r="AJ22" s="30">
        <v>41.744327989029841</v>
      </c>
      <c r="AK22" s="31">
        <v>5.8116298773511206</v>
      </c>
      <c r="AL22" s="30">
        <v>37.17063819711494</v>
      </c>
      <c r="AM22" s="31">
        <v>4.3244339695328593</v>
      </c>
      <c r="AN22" s="40"/>
    </row>
    <row r="23" spans="2:61" ht="15" customHeight="1">
      <c r="B23" s="28" t="s">
        <v>275</v>
      </c>
      <c r="C23" s="28" t="s">
        <v>281</v>
      </c>
      <c r="D23" s="29"/>
      <c r="E23" s="31"/>
      <c r="F23" s="30"/>
      <c r="G23" s="31"/>
      <c r="H23" s="30"/>
      <c r="I23" s="31"/>
      <c r="J23" s="29">
        <v>44.25893308366377</v>
      </c>
      <c r="K23" s="31">
        <v>6.1624417772439726</v>
      </c>
      <c r="L23" s="30">
        <v>40.76595348522789</v>
      </c>
      <c r="M23" s="31">
        <v>5.5462633035000373</v>
      </c>
      <c r="N23" s="30">
        <v>42.017424243619317</v>
      </c>
      <c r="O23" s="31">
        <v>4.1403084034221767</v>
      </c>
      <c r="P23" s="29">
        <v>26.006955379077631</v>
      </c>
      <c r="Q23" s="31">
        <v>6.1974035760084529</v>
      </c>
      <c r="R23" s="30">
        <v>29.38169301730877</v>
      </c>
      <c r="S23" s="31">
        <v>5.2608619289147116</v>
      </c>
      <c r="T23" s="30">
        <v>27.885000380839411</v>
      </c>
      <c r="U23" s="31">
        <v>4.0734672901187539</v>
      </c>
      <c r="V23" s="29">
        <v>18.370076394230061</v>
      </c>
      <c r="W23" s="31">
        <v>5.6962906571771859</v>
      </c>
      <c r="X23" s="30">
        <v>22.898102138210611</v>
      </c>
      <c r="Y23" s="31">
        <v>5.2977096287916927</v>
      </c>
      <c r="Z23" s="30">
        <v>21.18062280884104</v>
      </c>
      <c r="AA23" s="31">
        <v>3.945684399455526</v>
      </c>
      <c r="AB23" s="29">
        <v>34.919786472667298</v>
      </c>
      <c r="AC23" s="31">
        <v>7.0148855484836012</v>
      </c>
      <c r="AD23" s="30">
        <v>34.535121822140759</v>
      </c>
      <c r="AE23" s="31">
        <v>6.0554924011257283</v>
      </c>
      <c r="AF23" s="30">
        <v>35.300280324775741</v>
      </c>
      <c r="AG23" s="31">
        <v>4.6793425002757623</v>
      </c>
      <c r="AH23" s="29">
        <v>36.720696858997727</v>
      </c>
      <c r="AI23" s="31">
        <v>6.8295544701889526</v>
      </c>
      <c r="AJ23" s="30">
        <v>36.044132191767829</v>
      </c>
      <c r="AK23" s="31">
        <v>5.406775873797498</v>
      </c>
      <c r="AL23" s="30">
        <v>36.15349592569622</v>
      </c>
      <c r="AM23" s="31">
        <v>4.2991155521766302</v>
      </c>
      <c r="AN23" s="40"/>
    </row>
    <row r="24" spans="2:61" ht="15" customHeight="1">
      <c r="B24" s="28" t="s">
        <v>276</v>
      </c>
      <c r="C24" s="28" t="s">
        <v>281</v>
      </c>
      <c r="D24" s="29"/>
      <c r="E24" s="31"/>
      <c r="F24" s="30"/>
      <c r="G24" s="31"/>
      <c r="H24" s="30"/>
      <c r="I24" s="31"/>
      <c r="J24" s="29">
        <v>34.947153044215042</v>
      </c>
      <c r="K24" s="31">
        <v>2.2592798238742331</v>
      </c>
      <c r="L24" s="30">
        <v>34.53392417392503</v>
      </c>
      <c r="M24" s="31">
        <v>1.9851459406558909</v>
      </c>
      <c r="N24" s="30">
        <v>34.684336502186618</v>
      </c>
      <c r="O24" s="31">
        <v>1.494906274046176</v>
      </c>
      <c r="P24" s="29">
        <v>35.159763898086162</v>
      </c>
      <c r="Q24" s="31">
        <v>2.2284359978629822</v>
      </c>
      <c r="R24" s="30">
        <v>33.729460560713548</v>
      </c>
      <c r="S24" s="31">
        <v>1.9278362814554031</v>
      </c>
      <c r="T24" s="30">
        <v>34.33122629237441</v>
      </c>
      <c r="U24" s="31">
        <v>1.4628236736946241</v>
      </c>
      <c r="V24" s="29">
        <v>28.580489596578971</v>
      </c>
      <c r="W24" s="31">
        <v>2.287579596954969</v>
      </c>
      <c r="X24" s="30">
        <v>30.181214338877659</v>
      </c>
      <c r="Y24" s="31">
        <v>2.0713668625931052</v>
      </c>
      <c r="Z24" s="30">
        <v>29.341751453026109</v>
      </c>
      <c r="AA24" s="31">
        <v>1.5382044357842131</v>
      </c>
      <c r="AB24" s="29">
        <v>37.536486976129268</v>
      </c>
      <c r="AC24" s="31">
        <v>2.9980374890120669</v>
      </c>
      <c r="AD24" s="30">
        <v>35.73330381185432</v>
      </c>
      <c r="AE24" s="31">
        <v>2.5423365183977809</v>
      </c>
      <c r="AF24" s="30">
        <v>36.536367656447517</v>
      </c>
      <c r="AG24" s="31">
        <v>1.946744979362508</v>
      </c>
      <c r="AH24" s="29">
        <v>39.517094141466487</v>
      </c>
      <c r="AI24" s="31">
        <v>2.9257573393069558</v>
      </c>
      <c r="AJ24" s="30">
        <v>40.325473152293092</v>
      </c>
      <c r="AK24" s="31">
        <v>2.5198192528343881</v>
      </c>
      <c r="AL24" s="30">
        <v>39.87901114184853</v>
      </c>
      <c r="AM24" s="31">
        <v>1.917036779480807</v>
      </c>
      <c r="AN24" s="40"/>
    </row>
    <row r="25" spans="2:61" ht="15" customHeight="1">
      <c r="B25" s="28" t="s">
        <v>277</v>
      </c>
      <c r="C25" s="28" t="s">
        <v>281</v>
      </c>
      <c r="D25" s="29"/>
      <c r="E25" s="31"/>
      <c r="F25" s="30"/>
      <c r="G25" s="31"/>
      <c r="H25" s="30"/>
      <c r="I25" s="31"/>
      <c r="J25" s="29">
        <v>38.061539915413398</v>
      </c>
      <c r="K25" s="31">
        <v>6.3947720646421899</v>
      </c>
      <c r="L25" s="30">
        <v>42.334946233121009</v>
      </c>
      <c r="M25" s="31">
        <v>5.8352399843564768</v>
      </c>
      <c r="N25" s="30">
        <v>40.659999402377153</v>
      </c>
      <c r="O25" s="31">
        <v>4.4822598658297688</v>
      </c>
      <c r="P25" s="29">
        <v>25.084180416286159</v>
      </c>
      <c r="Q25" s="31">
        <v>5.4492581873094528</v>
      </c>
      <c r="R25" s="30">
        <v>30.972265840810749</v>
      </c>
      <c r="S25" s="31">
        <v>5.1882828075774992</v>
      </c>
      <c r="T25" s="30">
        <v>27.79167794866936</v>
      </c>
      <c r="U25" s="31">
        <v>3.7437681475796181</v>
      </c>
      <c r="V25" s="29">
        <v>29.2011460218142</v>
      </c>
      <c r="W25" s="31">
        <v>7.1013209287376142</v>
      </c>
      <c r="X25" s="30">
        <v>27.18756968744011</v>
      </c>
      <c r="Y25" s="31">
        <v>6.0316786144615167</v>
      </c>
      <c r="Z25" s="30">
        <v>28.07038234904266</v>
      </c>
      <c r="AA25" s="31">
        <v>4.7022797774093723</v>
      </c>
      <c r="AB25" s="29">
        <v>29.767657997291678</v>
      </c>
      <c r="AC25" s="31">
        <v>7.2794437699643719</v>
      </c>
      <c r="AD25" s="30">
        <v>33.316753481572484</v>
      </c>
      <c r="AE25" s="31">
        <v>6.4423878356620721</v>
      </c>
      <c r="AF25" s="30">
        <v>31.687122818163441</v>
      </c>
      <c r="AG25" s="31">
        <v>4.7849054887171061</v>
      </c>
      <c r="AH25" s="29">
        <v>36.942033456432092</v>
      </c>
      <c r="AI25" s="31">
        <v>7.3137459814742627</v>
      </c>
      <c r="AJ25" s="30">
        <v>37.224205175537051</v>
      </c>
      <c r="AK25" s="31">
        <v>6.2422916081769646</v>
      </c>
      <c r="AL25" s="30">
        <v>37.765947075162863</v>
      </c>
      <c r="AM25" s="31">
        <v>4.791738319218636</v>
      </c>
      <c r="AN25" s="40"/>
    </row>
    <row r="26" spans="2:61" ht="15" customHeight="1">
      <c r="B26" s="28" t="s">
        <v>278</v>
      </c>
      <c r="C26" s="28" t="s">
        <v>281</v>
      </c>
      <c r="D26" s="29"/>
      <c r="E26" s="31"/>
      <c r="F26" s="30"/>
      <c r="G26" s="31"/>
      <c r="H26" s="30"/>
      <c r="I26" s="31"/>
      <c r="J26" s="29">
        <v>35.240500467189733</v>
      </c>
      <c r="K26" s="31">
        <v>6.1189760986292416</v>
      </c>
      <c r="L26" s="30">
        <v>37.270041758223677</v>
      </c>
      <c r="M26" s="31">
        <v>5.5351271658931376</v>
      </c>
      <c r="N26" s="30">
        <v>36.190174901235032</v>
      </c>
      <c r="O26" s="31">
        <v>4.1278464063431777</v>
      </c>
      <c r="P26" s="29">
        <v>31.210441167261859</v>
      </c>
      <c r="Q26" s="31">
        <v>6.1204898103971672</v>
      </c>
      <c r="R26" s="30">
        <v>29.741396459271979</v>
      </c>
      <c r="S26" s="31">
        <v>5.0640198599600232</v>
      </c>
      <c r="T26" s="30">
        <v>30.20231499168165</v>
      </c>
      <c r="U26" s="31">
        <v>4.0287412794888464</v>
      </c>
      <c r="V26" s="29">
        <v>28.995192832893562</v>
      </c>
      <c r="W26" s="31">
        <v>7.041314660610781</v>
      </c>
      <c r="X26" s="30">
        <v>26.76329406361404</v>
      </c>
      <c r="Y26" s="31">
        <v>5.650874482833979</v>
      </c>
      <c r="Z26" s="30">
        <v>28.16127305095463</v>
      </c>
      <c r="AA26" s="31">
        <v>4.6288043748478387</v>
      </c>
      <c r="AB26" s="29">
        <v>27.80963064671646</v>
      </c>
      <c r="AC26" s="31">
        <v>6.4255594459734393</v>
      </c>
      <c r="AD26" s="30">
        <v>38.245885064672571</v>
      </c>
      <c r="AE26" s="31">
        <v>5.8092466190449832</v>
      </c>
      <c r="AF26" s="30">
        <v>33.245381819744338</v>
      </c>
      <c r="AG26" s="31">
        <v>4.4869655713291658</v>
      </c>
      <c r="AH26" s="29">
        <v>29.02349148452689</v>
      </c>
      <c r="AI26" s="31">
        <v>6.6850566150364221</v>
      </c>
      <c r="AJ26" s="30">
        <v>36.493886023248571</v>
      </c>
      <c r="AK26" s="31">
        <v>5.7738505042776156</v>
      </c>
      <c r="AL26" s="30">
        <v>33.239384917148229</v>
      </c>
      <c r="AM26" s="31">
        <v>4.451365844430244</v>
      </c>
      <c r="AN26" s="40"/>
    </row>
    <row r="27" spans="2:61" ht="15" customHeight="1">
      <c r="B27" s="32" t="s">
        <v>279</v>
      </c>
      <c r="C27" s="28" t="s">
        <v>281</v>
      </c>
      <c r="D27" s="29"/>
      <c r="E27" s="31"/>
      <c r="F27" s="30"/>
      <c r="G27" s="31"/>
      <c r="H27" s="30"/>
      <c r="I27" s="31"/>
      <c r="J27" s="29">
        <v>35.639564570496859</v>
      </c>
      <c r="K27" s="31">
        <v>1.738253083625124</v>
      </c>
      <c r="L27" s="30">
        <v>35.544845196825442</v>
      </c>
      <c r="M27" s="31">
        <v>1.5585425941956941</v>
      </c>
      <c r="N27" s="30">
        <v>35.559150251697538</v>
      </c>
      <c r="O27" s="31">
        <v>1.166307196780858</v>
      </c>
      <c r="P27" s="29">
        <v>33.058579536470823</v>
      </c>
      <c r="Q27" s="31">
        <v>1.6712226826770651</v>
      </c>
      <c r="R27" s="30">
        <v>32.955186360993487</v>
      </c>
      <c r="S27" s="31">
        <v>1.4473376643241891</v>
      </c>
      <c r="T27" s="30">
        <v>32.946712745654153</v>
      </c>
      <c r="U27" s="31">
        <v>1.1040011039936679</v>
      </c>
      <c r="V27" s="29">
        <v>27.269390484952329</v>
      </c>
      <c r="W27" s="31">
        <v>1.767088940046035</v>
      </c>
      <c r="X27" s="30">
        <v>28.689455431206859</v>
      </c>
      <c r="Y27" s="31">
        <v>1.567551960314495</v>
      </c>
      <c r="Z27" s="30">
        <v>27.950783540460101</v>
      </c>
      <c r="AA27" s="31">
        <v>1.1841788018630279</v>
      </c>
      <c r="AB27" s="29">
        <v>35.931666631437871</v>
      </c>
      <c r="AC27" s="31">
        <v>2.168255002748904</v>
      </c>
      <c r="AD27" s="30">
        <v>35.888808122157407</v>
      </c>
      <c r="AE27" s="31">
        <v>1.83975713484793</v>
      </c>
      <c r="AF27" s="30">
        <v>35.902218902377712</v>
      </c>
      <c r="AG27" s="31">
        <v>1.418018848719671</v>
      </c>
      <c r="AH27" s="29">
        <v>37.01154856085229</v>
      </c>
      <c r="AI27" s="31">
        <v>2.1262345785054428</v>
      </c>
      <c r="AJ27" s="30">
        <v>38.926016464572058</v>
      </c>
      <c r="AK27" s="31">
        <v>1.836110367603921</v>
      </c>
      <c r="AL27" s="30">
        <v>37.958418979257139</v>
      </c>
      <c r="AM27" s="31">
        <v>1.40298129060264</v>
      </c>
      <c r="AN27" s="40"/>
    </row>
    <row r="28" spans="2:61" ht="15" customHeight="1">
      <c r="B28" s="26" t="s">
        <v>280</v>
      </c>
      <c r="C28" s="38" t="s">
        <v>281</v>
      </c>
      <c r="D28" s="44"/>
      <c r="E28" s="27"/>
      <c r="F28" s="46"/>
      <c r="G28" s="27"/>
      <c r="H28" s="46"/>
      <c r="I28" s="27"/>
      <c r="J28" s="44">
        <v>38.937722694882673</v>
      </c>
      <c r="K28" s="27">
        <v>0.82909218431533871</v>
      </c>
      <c r="L28" s="46">
        <v>40.647883073800237</v>
      </c>
      <c r="M28" s="27">
        <v>0.75003490667649442</v>
      </c>
      <c r="N28" s="46">
        <v>39.734180776548598</v>
      </c>
      <c r="O28" s="27">
        <v>0.56031713266630478</v>
      </c>
      <c r="P28" s="44">
        <v>30.679558286086849</v>
      </c>
      <c r="Q28" s="27">
        <v>0.84585765743910857</v>
      </c>
      <c r="R28" s="46">
        <v>32.232975949848409</v>
      </c>
      <c r="S28" s="27">
        <v>0.75109329002541192</v>
      </c>
      <c r="T28" s="46">
        <v>31.424880608105038</v>
      </c>
      <c r="U28" s="27">
        <v>0.56695488142243788</v>
      </c>
      <c r="V28" s="44">
        <v>27.64001765523275</v>
      </c>
      <c r="W28" s="27">
        <v>0.99728033154884432</v>
      </c>
      <c r="X28" s="46">
        <v>29.36047057205035</v>
      </c>
      <c r="Y28" s="27">
        <v>0.85702915831434856</v>
      </c>
      <c r="Z28" s="46">
        <v>28.474867201660508</v>
      </c>
      <c r="AA28" s="27">
        <v>0.65881219030149984</v>
      </c>
      <c r="AB28" s="44">
        <v>34.711337275327203</v>
      </c>
      <c r="AC28" s="27">
        <v>1.195383725789712</v>
      </c>
      <c r="AD28" s="46">
        <v>36.077101435658541</v>
      </c>
      <c r="AE28" s="27">
        <v>1.0348230385390731</v>
      </c>
      <c r="AF28" s="46">
        <v>35.389151766984448</v>
      </c>
      <c r="AG28" s="27">
        <v>0.79132535113510816</v>
      </c>
      <c r="AH28" s="44">
        <v>35.946515658295873</v>
      </c>
      <c r="AI28" s="27">
        <v>1.1602997464534299</v>
      </c>
      <c r="AJ28" s="46">
        <v>37.718533966719512</v>
      </c>
      <c r="AK28" s="27">
        <v>1.025239078649909</v>
      </c>
      <c r="AL28" s="46">
        <v>36.821974954594808</v>
      </c>
      <c r="AM28" s="27">
        <v>0.7745131715329201</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385</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51.538034972843391</v>
      </c>
      <c r="AQ37" s="102">
        <f t="shared" ref="AQ37:AQ46" si="2">IF(ISNUMBER(N19),N19,NA())</f>
        <v>37.615640015640949</v>
      </c>
      <c r="AR37" s="102">
        <f t="shared" ref="AR37:AR46" si="3">IF(ISNUMBER(T19),T19,NA())</f>
        <v>35.280801523956647</v>
      </c>
      <c r="AS37" s="102">
        <f t="shared" ref="AS37:AS46" si="4">IF(ISNUMBER(Z19),Z19,NA())</f>
        <v>26.836642809708181</v>
      </c>
      <c r="AT37" s="102">
        <f t="shared" ref="AT37:AT46" si="5">IF(ISNUMBER(AF19),AF19,NA())</f>
        <v>36.159635853722342</v>
      </c>
      <c r="AU37" s="102">
        <f t="shared" ref="AU37:AU46" si="6">IF(ISNUMBER(AL19),AL19,NA())</f>
        <v>33.833406069159558</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50.85191274839741</v>
      </c>
      <c r="AQ38" s="102">
        <f t="shared" si="2"/>
        <v>40.283573822642587</v>
      </c>
      <c r="AR38" s="102">
        <f t="shared" si="3"/>
        <v>33.55252959762479</v>
      </c>
      <c r="AS38" s="102">
        <f t="shared" si="4"/>
        <v>27.30770358889945</v>
      </c>
      <c r="AT38" s="102">
        <f t="shared" si="5"/>
        <v>36.57932668599021</v>
      </c>
      <c r="AU38" s="102">
        <f t="shared" si="6"/>
        <v>36.172561146365133</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40.985329451584562</v>
      </c>
      <c r="AQ39" s="102">
        <f t="shared" si="2"/>
        <v>32.670819301477891</v>
      </c>
      <c r="AR39" s="102">
        <f t="shared" si="3"/>
        <v>26.881842119020401</v>
      </c>
      <c r="AS39" s="102">
        <f t="shared" si="4"/>
        <v>25.009854718420488</v>
      </c>
      <c r="AT39" s="102">
        <f t="shared" si="5"/>
        <v>32.516889413478758</v>
      </c>
      <c r="AU39" s="102">
        <f t="shared" si="6"/>
        <v>35.340668488124933</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31.78253841868883</v>
      </c>
      <c r="AR40" s="102">
        <f t="shared" si="3"/>
        <v>30.12489278799039</v>
      </c>
      <c r="AS40" s="102">
        <f t="shared" si="4"/>
        <v>26.1478407814901</v>
      </c>
      <c r="AT40" s="102">
        <f t="shared" si="5"/>
        <v>37.332808683723549</v>
      </c>
      <c r="AU40" s="102">
        <f t="shared" si="6"/>
        <v>37.17063819711494</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50.348715350910012</v>
      </c>
      <c r="AQ41" s="102">
        <f t="shared" si="2"/>
        <v>42.017424243619317</v>
      </c>
      <c r="AR41" s="102">
        <f t="shared" si="3"/>
        <v>27.885000380839411</v>
      </c>
      <c r="AS41" s="102">
        <f t="shared" si="4"/>
        <v>21.18062280884104</v>
      </c>
      <c r="AT41" s="102">
        <f t="shared" si="5"/>
        <v>35.300280324775741</v>
      </c>
      <c r="AU41" s="102">
        <f t="shared" si="6"/>
        <v>36.15349592569622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46.568840801956249</v>
      </c>
      <c r="AQ42" s="102">
        <f t="shared" si="2"/>
        <v>34.684336502186618</v>
      </c>
      <c r="AR42" s="102">
        <f t="shared" si="3"/>
        <v>34.33122629237441</v>
      </c>
      <c r="AS42" s="102">
        <f t="shared" si="4"/>
        <v>29.341751453026109</v>
      </c>
      <c r="AT42" s="102">
        <f t="shared" si="5"/>
        <v>36.536367656447517</v>
      </c>
      <c r="AU42" s="102">
        <f t="shared" si="6"/>
        <v>39.87901114184853</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59.719744231415802</v>
      </c>
      <c r="AQ43" s="102">
        <f t="shared" si="2"/>
        <v>40.659999402377153</v>
      </c>
      <c r="AR43" s="102">
        <f t="shared" si="3"/>
        <v>27.79167794866936</v>
      </c>
      <c r="AS43" s="102">
        <f t="shared" si="4"/>
        <v>28.07038234904266</v>
      </c>
      <c r="AT43" s="102">
        <f t="shared" si="5"/>
        <v>31.687122818163441</v>
      </c>
      <c r="AU43" s="102">
        <f t="shared" si="6"/>
        <v>37.765947075162863</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45.275371133065697</v>
      </c>
      <c r="AQ44" s="102">
        <f t="shared" si="2"/>
        <v>36.190174901235032</v>
      </c>
      <c r="AR44" s="102">
        <f t="shared" si="3"/>
        <v>30.20231499168165</v>
      </c>
      <c r="AS44" s="102">
        <f t="shared" si="4"/>
        <v>28.16127305095463</v>
      </c>
      <c r="AT44" s="102">
        <f t="shared" si="5"/>
        <v>33.245381819744338</v>
      </c>
      <c r="AU44" s="102">
        <f t="shared" si="6"/>
        <v>33.239384917148229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47.323363002322608</v>
      </c>
      <c r="AQ45" s="102">
        <f t="shared" si="2"/>
        <v>35.559150251697538</v>
      </c>
      <c r="AR45" s="102">
        <f t="shared" si="3"/>
        <v>32.946712745654153</v>
      </c>
      <c r="AS45" s="102">
        <f t="shared" si="4"/>
        <v>27.950783540460101</v>
      </c>
      <c r="AT45" s="102">
        <f t="shared" si="5"/>
        <v>35.902218902377712</v>
      </c>
      <c r="AU45" s="102">
        <f t="shared" si="6"/>
        <v>37.958418979257139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48.102320144316003</v>
      </c>
      <c r="AQ46" s="102">
        <f t="shared" si="2"/>
        <v>39.734180776548598</v>
      </c>
      <c r="AR46" s="102">
        <f t="shared" si="3"/>
        <v>31.424880608105038</v>
      </c>
      <c r="AS46" s="102">
        <f t="shared" si="4"/>
        <v>28.474867201660508</v>
      </c>
      <c r="AT46" s="102">
        <f t="shared" si="5"/>
        <v>35.389151766984448</v>
      </c>
      <c r="AU46" s="102">
        <f t="shared" si="6"/>
        <v>36.821974954594808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386</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56.309275508892647</v>
      </c>
      <c r="AQ60" s="105">
        <f>IF(ISNUMBER(L19),L19,NA())</f>
        <v>39.910513177379499</v>
      </c>
      <c r="AR60" s="105">
        <f>IF(ISNUMBER(R19),R19,NA())</f>
        <v>35.588693583486403</v>
      </c>
      <c r="AS60" s="105">
        <f>IF(ISNUMBER(X19),X19,NA())</f>
        <v>28.745725476091629</v>
      </c>
      <c r="AT60" s="105">
        <f>IF(ISNUMBER(AD19),AD19,NA())</f>
        <v>37.877844815758138</v>
      </c>
      <c r="AU60" s="105">
        <f>IF(ISNUMBER(AJ19),AJ19,NA())</f>
        <v>33.998496501967232</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46.524594289135187</v>
      </c>
      <c r="AQ61" s="105">
        <f>IF(ISNUMBER(J19),J19,NA())</f>
        <v>36.60036872630873</v>
      </c>
      <c r="AR61" s="105">
        <f>IF(ISNUMBER(P19),P19,NA())</f>
        <v>35.442979878670677</v>
      </c>
      <c r="AS61" s="105">
        <f>IF(ISNUMBER(V19),V19,NA())</f>
        <v>25.122124519296001</v>
      </c>
      <c r="AT61" s="105">
        <f>IF(ISNUMBER(AB19),AB19,NA())</f>
        <v>34.014204511427337</v>
      </c>
      <c r="AU61" s="105">
        <f>IF(ISNUMBER(AH19),AH19,NA())</f>
        <v>33.674982369734963</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53.706683726488322</v>
      </c>
      <c r="AQ62" s="105">
        <f>IF(ISNUMBER(L20),L20,NA())</f>
        <v>39.522429699908102</v>
      </c>
      <c r="AR62" s="105">
        <f>IF(ISNUMBER(R20),R20,NA())</f>
        <v>36.307294741745373</v>
      </c>
      <c r="AS62" s="105">
        <f>IF(ISNUMBER(X20),X20,NA())</f>
        <v>22.786038425947378</v>
      </c>
      <c r="AT62" s="105">
        <f>IF(ISNUMBER(AD20),AD20,NA())</f>
        <v>34.58579185966186</v>
      </c>
      <c r="AU62" s="105">
        <f>IF(ISNUMBER(AJ20),AJ20,NA())</f>
        <v>35.879612209352281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48.753068122174668</v>
      </c>
      <c r="AQ63" s="105">
        <f>IF(ISNUMBER(J20),J20,NA())</f>
        <v>41.065967957843313</v>
      </c>
      <c r="AR63" s="105">
        <f>IF(ISNUMBER(P20),P20,NA())</f>
        <v>31.763124680083031</v>
      </c>
      <c r="AS63" s="105">
        <f>IF(ISNUMBER(V20),V20,NA())</f>
        <v>29.452256479905529</v>
      </c>
      <c r="AT63" s="105">
        <f>IF(ISNUMBER(AB20),AB20,NA())</f>
        <v>37.933069149575132</v>
      </c>
      <c r="AU63" s="105">
        <f>IF(ISNUMBER(AH20),AH20,NA())</f>
        <v>37.043203062467803</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44.245859422454828</v>
      </c>
      <c r="AQ64" s="105">
        <f>IF(ISNUMBER(L21),L21,NA())</f>
        <v>34.380979118958358</v>
      </c>
      <c r="AR64" s="105">
        <f>IF(ISNUMBER(R21),R21,NA())</f>
        <v>30.124208814129641</v>
      </c>
      <c r="AS64" s="105">
        <f>IF(ISNUMBER(X21),X21,NA())</f>
        <v>27.96577415838258</v>
      </c>
      <c r="AT64" s="105">
        <f>IF(ISNUMBER(AD21),AD21,NA())</f>
        <v>33.055021498896963</v>
      </c>
      <c r="AU64" s="105">
        <f>IF(ISNUMBER(AJ21),AJ21,NA())</f>
        <v>35.11123288247137</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38.360614554861918</v>
      </c>
      <c r="AQ65" s="105">
        <f>IF(ISNUMBER(J21),J21,NA())</f>
        <v>31.216469771529908</v>
      </c>
      <c r="AR65" s="105">
        <f>IF(ISNUMBER(P21),P21,NA())</f>
        <v>23.351611592506949</v>
      </c>
      <c r="AS65" s="105">
        <f>IF(ISNUMBER(V21),V21,NA())</f>
        <v>22.246226351626561</v>
      </c>
      <c r="AT65" s="105">
        <f>IF(ISNUMBER(AB21),AB21,NA())</f>
        <v>31.952438561257029</v>
      </c>
      <c r="AU65" s="105">
        <f>IF(ISNUMBER(AH21),AH21,NA())</f>
        <v>33.969004358123527</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27.6861878782105</v>
      </c>
      <c r="AR66" s="105">
        <f>IF(ISNUMBER(R22),R22,NA())</f>
        <v>32.929559190706819</v>
      </c>
      <c r="AS66" s="105">
        <f>IF(ISNUMBER(X22),X22,NA())</f>
        <v>24.342260000335589</v>
      </c>
      <c r="AT66" s="105">
        <f>IF(ISNUMBER(AD22),AD22,NA())</f>
        <v>37.711625564152499</v>
      </c>
      <c r="AU66" s="105">
        <f>IF(ISNUMBER(AJ22),AJ22,NA())</f>
        <v>41.744327989029841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35.737473261051143</v>
      </c>
      <c r="AR67" s="105">
        <f>IF(ISNUMBER(P22),P22,NA())</f>
        <v>30.772312424336441</v>
      </c>
      <c r="AS67" s="105">
        <f>IF(ISNUMBER(V22),V22,NA())</f>
        <v>29.175542437817981</v>
      </c>
      <c r="AT67" s="105">
        <f>IF(ISNUMBER(AB22),AB22,NA())</f>
        <v>37.090455091159079</v>
      </c>
      <c r="AU67" s="105">
        <f>IF(ISNUMBER(AH22),AH22,NA())</f>
        <v>32.844006551017173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53.614163216661012</v>
      </c>
      <c r="AQ68" s="105">
        <f>IF(ISNUMBER(L23),L23,NA())</f>
        <v>40.76595348522789</v>
      </c>
      <c r="AR68" s="105">
        <f>IF(ISNUMBER(R23),R23,NA())</f>
        <v>29.38169301730877</v>
      </c>
      <c r="AS68" s="105">
        <f>IF(ISNUMBER(X23),X23,NA())</f>
        <v>22.898102138210611</v>
      </c>
      <c r="AT68" s="105">
        <f>IF(ISNUMBER(AD23),AD23,NA())</f>
        <v>34.535121822140759</v>
      </c>
      <c r="AU68" s="105">
        <f>IF(ISNUMBER(AJ23),AJ23,NA())</f>
        <v>36.044132191767829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46.794216471844827</v>
      </c>
      <c r="AQ69" s="105">
        <f>IF(ISNUMBER(J23),J23,NA())</f>
        <v>44.25893308366377</v>
      </c>
      <c r="AR69" s="105">
        <f>IF(ISNUMBER(P23),P23,NA())</f>
        <v>26.006955379077631</v>
      </c>
      <c r="AS69" s="105">
        <f>IF(ISNUMBER(V23),V23,NA())</f>
        <v>18.370076394230061</v>
      </c>
      <c r="AT69" s="105">
        <f>IF(ISNUMBER(AB23),AB23,NA())</f>
        <v>34.919786472667298</v>
      </c>
      <c r="AU69" s="105">
        <f>IF(ISNUMBER(AH23),AH23,NA())</f>
        <v>36.720696858997727</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47.019617094615313</v>
      </c>
      <c r="AQ70" s="105">
        <f>IF(ISNUMBER(L24),L24,NA())</f>
        <v>34.53392417392503</v>
      </c>
      <c r="AR70" s="105">
        <f>IF(ISNUMBER(R24),R24,NA())</f>
        <v>33.729460560713548</v>
      </c>
      <c r="AS70" s="105">
        <f>IF(ISNUMBER(X24),X24,NA())</f>
        <v>30.181214338877659</v>
      </c>
      <c r="AT70" s="105">
        <f>IF(ISNUMBER(AD24),AD24,NA())</f>
        <v>35.73330381185432</v>
      </c>
      <c r="AU70" s="105">
        <f>IF(ISNUMBER(AJ24),AJ24,NA())</f>
        <v>40.325473152293092</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46.264700092749713</v>
      </c>
      <c r="AQ71" s="105">
        <f>IF(ISNUMBER(J24),J24,NA())</f>
        <v>34.947153044215042</v>
      </c>
      <c r="AR71" s="105">
        <f>IF(ISNUMBER(P24),P24,NA())</f>
        <v>35.159763898086162</v>
      </c>
      <c r="AS71" s="105">
        <f>IF(ISNUMBER(V24),V24,NA())</f>
        <v>28.580489596578971</v>
      </c>
      <c r="AT71" s="105">
        <f>IF(ISNUMBER(AB24),AB24,NA())</f>
        <v>37.536486976129268</v>
      </c>
      <c r="AU71" s="105">
        <f>IF(ISNUMBER(AH24),AH24,NA())</f>
        <v>39.517094141466487</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61.359484365966189</v>
      </c>
      <c r="AQ72" s="105">
        <f>IF(ISNUMBER(L25),L25,NA())</f>
        <v>42.334946233121009</v>
      </c>
      <c r="AR72" s="105">
        <f>IF(ISNUMBER(R25),R25,NA())</f>
        <v>30.972265840810749</v>
      </c>
      <c r="AS72" s="105">
        <f>IF(ISNUMBER(X25),X25,NA())</f>
        <v>27.18756968744011</v>
      </c>
      <c r="AT72" s="105">
        <f>IF(ISNUMBER(AD25),AD25,NA())</f>
        <v>33.316753481572484</v>
      </c>
      <c r="AU72" s="105">
        <f>IF(ISNUMBER(AJ25),AJ25,NA())</f>
        <v>37.224205175537051</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59.146382188731913</v>
      </c>
      <c r="AQ73" s="105">
        <f>IF(ISNUMBER(J25),J25,NA())</f>
        <v>38.061539915413398</v>
      </c>
      <c r="AR73" s="105">
        <f>IF(ISNUMBER(P25),P25,NA())</f>
        <v>25.084180416286159</v>
      </c>
      <c r="AS73" s="105">
        <f>IF(ISNUMBER(V25),V25,NA())</f>
        <v>29.2011460218142</v>
      </c>
      <c r="AT73" s="105">
        <f>IF(ISNUMBER(AB25),AB25,NA())</f>
        <v>29.767657997291678</v>
      </c>
      <c r="AU73" s="105">
        <f>IF(ISNUMBER(AH25),AH25,NA())</f>
        <v>36.942033456432092</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51.134749635026722</v>
      </c>
      <c r="AQ74" s="105">
        <f>IF(ISNUMBER(L26),L26,NA())</f>
        <v>37.270041758223677</v>
      </c>
      <c r="AR74" s="105">
        <f>IF(ISNUMBER(R26),R26,NA())</f>
        <v>29.741396459271979</v>
      </c>
      <c r="AS74" s="105">
        <f>IF(ISNUMBER(X26),X26,NA())</f>
        <v>26.76329406361404</v>
      </c>
      <c r="AT74" s="105">
        <f>IF(ISNUMBER(AD26),AD26,NA())</f>
        <v>38.245885064672571</v>
      </c>
      <c r="AU74" s="105">
        <f>IF(ISNUMBER(AJ26),AJ26,NA())</f>
        <v>36.493886023248571</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40.202875098033722</v>
      </c>
      <c r="AQ75" s="105">
        <f>IF(ISNUMBER(J26),J26,NA())</f>
        <v>35.240500467189733</v>
      </c>
      <c r="AR75" s="105">
        <f>IF(ISNUMBER(P26),P26,NA())</f>
        <v>31.210441167261859</v>
      </c>
      <c r="AS75" s="105">
        <f>IF(ISNUMBER(V26),V26,NA())</f>
        <v>28.995192832893562</v>
      </c>
      <c r="AT75" s="105">
        <f>IF(ISNUMBER(AB26),AB26,NA())</f>
        <v>27.80963064671646</v>
      </c>
      <c r="AU75" s="105">
        <f>IF(ISNUMBER(AH26),AH26,NA())</f>
        <v>29.02349148452689</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49.003531296314293</v>
      </c>
      <c r="AQ76" s="105">
        <f>IF(ISNUMBER(L27),L27,NA())</f>
        <v>35.544845196825442</v>
      </c>
      <c r="AR76" s="105">
        <f>IF(ISNUMBER(R27),R27,NA())</f>
        <v>32.955186360993487</v>
      </c>
      <c r="AS76" s="105">
        <f>IF(ISNUMBER(X27),X27,NA())</f>
        <v>28.689455431206859</v>
      </c>
      <c r="AT76" s="105">
        <f>IF(ISNUMBER(AD27),AD27,NA())</f>
        <v>35.888808122157407</v>
      </c>
      <c r="AU76" s="105">
        <f>IF(ISNUMBER(AJ27),AJ27,NA())</f>
        <v>38.926016464572058</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45.720756177478961</v>
      </c>
      <c r="AQ77" s="105">
        <f>IF(ISNUMBER(J27),J27,NA())</f>
        <v>35.639564570496859</v>
      </c>
      <c r="AR77" s="105">
        <f>IF(ISNUMBER(P27),P27,NA())</f>
        <v>33.058579536470823</v>
      </c>
      <c r="AS77" s="105">
        <f>IF(ISNUMBER(V27),V27,NA())</f>
        <v>27.269390484952329</v>
      </c>
      <c r="AT77" s="105">
        <f>IF(ISNUMBER(AB27),AB27,NA())</f>
        <v>35.931666631437871</v>
      </c>
      <c r="AU77" s="105">
        <f>IF(ISNUMBER(AH27),AH27,NA())</f>
        <v>37.01154856085229</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50.04154126632536</v>
      </c>
      <c r="AQ78" s="105">
        <f>IF(ISNUMBER(L28),L28,NA())</f>
        <v>40.647883073800237</v>
      </c>
      <c r="AR78" s="105">
        <f>IF(ISNUMBER(R28),R28,NA())</f>
        <v>32.232975949848409</v>
      </c>
      <c r="AS78" s="105">
        <f>IF(ISNUMBER(X28),X28,NA())</f>
        <v>29.36047057205035</v>
      </c>
      <c r="AT78" s="105">
        <f>IF(ISNUMBER(AD28),AD28,NA())</f>
        <v>36.077101435658541</v>
      </c>
      <c r="AU78" s="105">
        <f>IF(ISNUMBER(AJ28),AJ28,NA())</f>
        <v>37.718533966719512</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46.264795165709678</v>
      </c>
      <c r="AQ79" s="105">
        <f>IF(ISNUMBER(J28),J28,NA())</f>
        <v>38.937722694882673</v>
      </c>
      <c r="AR79" s="105">
        <f>IF(ISNUMBER(P28),P28,NA())</f>
        <v>30.679558286086849</v>
      </c>
      <c r="AS79" s="105">
        <f>IF(ISNUMBER(V28),V28,NA())</f>
        <v>27.64001765523275</v>
      </c>
      <c r="AT79" s="105">
        <f>IF(ISNUMBER(AB28),AB28,NA())</f>
        <v>34.711337275327203</v>
      </c>
      <c r="AU79" s="105">
        <f>IF(ISNUMBER(AH28),AH28,NA())</f>
        <v>35.946515658295873</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CFF86-3D32-4FCA-BCE7-9D267023B7E3}">
  <sheetPr codeName="Blad3"/>
  <dimension ref="B2:BI213"/>
  <sheetViews>
    <sheetView showGridLines="0" zoomScaleNormal="100" workbookViewId="0">
      <pane ySplit="7" topLeftCell="B8" activePane="bottomLeft" state="frozen"/>
      <selection pane="bottomLeft" activeCell="B1" sqref="B1"/>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260</v>
      </c>
      <c r="C3" s="2"/>
      <c r="AA3" s="123" t="s">
        <v>261</v>
      </c>
      <c r="AM3" s="3"/>
      <c r="AO3" s="3"/>
      <c r="AQ3" s="3"/>
      <c r="AS3" s="3"/>
      <c r="AU3" s="3"/>
      <c r="AW3" s="3"/>
      <c r="AY3" s="3"/>
      <c r="AZ3" s="3"/>
    </row>
    <row r="4" spans="2:52" ht="19.350000000000001" customHeight="1">
      <c r="B4" s="48" t="s">
        <v>48</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73.339886930673799</v>
      </c>
      <c r="E9" s="36">
        <v>5.365421788895941</v>
      </c>
      <c r="F9" s="45">
        <v>68.582033061000601</v>
      </c>
      <c r="G9" s="36">
        <v>5.4362979508500437</v>
      </c>
      <c r="H9" s="45">
        <v>70.826683647911722</v>
      </c>
      <c r="I9" s="36">
        <v>3.817528029232486</v>
      </c>
      <c r="J9" s="43">
        <v>74.560597147930025</v>
      </c>
      <c r="K9" s="36">
        <v>5.3425280897308358</v>
      </c>
      <c r="L9" s="45">
        <v>67.820424965836835</v>
      </c>
      <c r="M9" s="36">
        <v>5.5269912506818901</v>
      </c>
      <c r="N9" s="45">
        <v>71.189987765831759</v>
      </c>
      <c r="O9" s="36">
        <v>3.8446251923296089</v>
      </c>
      <c r="P9" s="43">
        <v>72.795395782792099</v>
      </c>
      <c r="Q9" s="36">
        <v>5.5172102239483767</v>
      </c>
      <c r="R9" s="45">
        <v>73.083664010791978</v>
      </c>
      <c r="S9" s="36">
        <v>4.9909647992466333</v>
      </c>
      <c r="T9" s="45">
        <v>72.920459761269669</v>
      </c>
      <c r="U9" s="36">
        <v>3.7114701393031861</v>
      </c>
      <c r="V9" s="43">
        <v>76.568822062179393</v>
      </c>
      <c r="W9" s="36">
        <v>5.9610207206140631</v>
      </c>
      <c r="X9" s="45">
        <v>68.346345028078929</v>
      </c>
      <c r="Y9" s="36">
        <v>5.6421614136722296</v>
      </c>
      <c r="Z9" s="45">
        <v>72.427809009414901</v>
      </c>
      <c r="AA9" s="36">
        <v>4.0639374091346987</v>
      </c>
      <c r="AB9" s="43">
        <v>78.808864283196343</v>
      </c>
      <c r="AC9" s="36">
        <v>5.1066083799529256</v>
      </c>
      <c r="AD9" s="45">
        <v>73.402922346784095</v>
      </c>
      <c r="AE9" s="36">
        <v>5.3223927039258268</v>
      </c>
      <c r="AF9" s="45">
        <v>76.47728869073002</v>
      </c>
      <c r="AG9" s="36">
        <v>3.6863329105461751</v>
      </c>
      <c r="AH9" s="43">
        <v>68.339819044293904</v>
      </c>
      <c r="AI9" s="36">
        <v>5.834482403817665</v>
      </c>
      <c r="AJ9" s="45">
        <v>64.079583932846404</v>
      </c>
      <c r="AK9" s="36">
        <v>5.6804881726867373</v>
      </c>
      <c r="AL9" s="45">
        <v>66.451629294234721</v>
      </c>
      <c r="AM9" s="36">
        <v>4.0840802388072088</v>
      </c>
      <c r="AN9" s="40"/>
    </row>
    <row r="10" spans="2:52" ht="15" customHeight="1">
      <c r="B10" s="28" t="s">
        <v>272</v>
      </c>
      <c r="C10" s="28" t="s">
        <v>271</v>
      </c>
      <c r="D10" s="29">
        <v>63.347647466774561</v>
      </c>
      <c r="E10" s="31">
        <v>6.7867833229642072</v>
      </c>
      <c r="F10" s="30">
        <v>62.083944055191019</v>
      </c>
      <c r="G10" s="31">
        <v>5.5081392728579921</v>
      </c>
      <c r="H10" s="30">
        <v>63.023011715303532</v>
      </c>
      <c r="I10" s="31">
        <v>4.2692845891988407</v>
      </c>
      <c r="J10" s="29">
        <v>73.271271333904323</v>
      </c>
      <c r="K10" s="31">
        <v>6.3166080043189687</v>
      </c>
      <c r="L10" s="30">
        <v>69.269530884401618</v>
      </c>
      <c r="M10" s="31">
        <v>6.4374656764711098</v>
      </c>
      <c r="N10" s="30">
        <v>72.13618905874165</v>
      </c>
      <c r="O10" s="31">
        <v>4.3630702173178548</v>
      </c>
      <c r="P10" s="29">
        <v>72.386741937856286</v>
      </c>
      <c r="Q10" s="31">
        <v>5.2925184014366859</v>
      </c>
      <c r="R10" s="30">
        <v>68.690806110679318</v>
      </c>
      <c r="S10" s="31">
        <v>5.015969866604908</v>
      </c>
      <c r="T10" s="30">
        <v>70.614991150012102</v>
      </c>
      <c r="U10" s="31">
        <v>3.664275202483136</v>
      </c>
      <c r="V10" s="29">
        <v>67.669091610871206</v>
      </c>
      <c r="W10" s="31">
        <v>6.7798276920408078</v>
      </c>
      <c r="X10" s="30">
        <v>72.092342620941679</v>
      </c>
      <c r="Y10" s="31">
        <v>5.5095110846001276</v>
      </c>
      <c r="Z10" s="30">
        <v>69.870975576089805</v>
      </c>
      <c r="AA10" s="31">
        <v>4.5271122162301118</v>
      </c>
      <c r="AB10" s="29">
        <v>75.070700970643514</v>
      </c>
      <c r="AC10" s="31">
        <v>5.5927677719695428</v>
      </c>
      <c r="AD10" s="30">
        <v>64.107017401208537</v>
      </c>
      <c r="AE10" s="31">
        <v>5.8077723929977454</v>
      </c>
      <c r="AF10" s="30">
        <v>69.602393645493535</v>
      </c>
      <c r="AG10" s="31">
        <v>4.1066799498093332</v>
      </c>
      <c r="AH10" s="29">
        <v>63.007935571378013</v>
      </c>
      <c r="AI10" s="31">
        <v>6.5115904801383291</v>
      </c>
      <c r="AJ10" s="30">
        <v>65.399770911230647</v>
      </c>
      <c r="AK10" s="31">
        <v>5.5020388788301506</v>
      </c>
      <c r="AL10" s="30">
        <v>63.426421083462508</v>
      </c>
      <c r="AM10" s="31">
        <v>4.361175256018301</v>
      </c>
      <c r="AN10" s="40"/>
    </row>
    <row r="11" spans="2:52" ht="15" customHeight="1">
      <c r="B11" s="28" t="s">
        <v>273</v>
      </c>
      <c r="C11" s="28" t="s">
        <v>271</v>
      </c>
      <c r="D11" s="29">
        <v>76.873105462534213</v>
      </c>
      <c r="E11" s="31">
        <v>5.5975993904099353</v>
      </c>
      <c r="F11" s="30">
        <v>65.198147417416536</v>
      </c>
      <c r="G11" s="31">
        <v>5.6234551043981229</v>
      </c>
      <c r="H11" s="30">
        <v>71.95066502164174</v>
      </c>
      <c r="I11" s="31">
        <v>3.764990437624061</v>
      </c>
      <c r="J11" s="29">
        <v>72.460822512765503</v>
      </c>
      <c r="K11" s="31">
        <v>5.934799362648957</v>
      </c>
      <c r="L11" s="30">
        <v>71.175135296278114</v>
      </c>
      <c r="M11" s="31">
        <v>5.2331014459024434</v>
      </c>
      <c r="N11" s="30">
        <v>72.230314921156406</v>
      </c>
      <c r="O11" s="31">
        <v>3.913834602471022</v>
      </c>
      <c r="P11" s="29">
        <v>76.239206757341051</v>
      </c>
      <c r="Q11" s="31">
        <v>5.9363072411858564</v>
      </c>
      <c r="R11" s="30">
        <v>70.987906609256456</v>
      </c>
      <c r="S11" s="31">
        <v>5.3788116364509309</v>
      </c>
      <c r="T11" s="30">
        <v>73.670059023216155</v>
      </c>
      <c r="U11" s="31">
        <v>3.9679898472654851</v>
      </c>
      <c r="V11" s="29">
        <v>70.580032876995787</v>
      </c>
      <c r="W11" s="31">
        <v>6.8249666606191584</v>
      </c>
      <c r="X11" s="30">
        <v>71.03308758713716</v>
      </c>
      <c r="Y11" s="31">
        <v>5.5137521950654804</v>
      </c>
      <c r="Z11" s="30">
        <v>70.622559531321755</v>
      </c>
      <c r="AA11" s="31">
        <v>4.4065780374908829</v>
      </c>
      <c r="AB11" s="29">
        <v>77.242612546792429</v>
      </c>
      <c r="AC11" s="31">
        <v>6.2608482996907906</v>
      </c>
      <c r="AD11" s="30">
        <v>69.384270612641913</v>
      </c>
      <c r="AE11" s="31">
        <v>5.6617872723244922</v>
      </c>
      <c r="AF11" s="30">
        <v>73.446970037191605</v>
      </c>
      <c r="AG11" s="31">
        <v>4.222341504271232</v>
      </c>
      <c r="AH11" s="29">
        <v>71.392857093476437</v>
      </c>
      <c r="AI11" s="31">
        <v>6.3244710746251371</v>
      </c>
      <c r="AJ11" s="30">
        <v>72.727351475080397</v>
      </c>
      <c r="AK11" s="31">
        <v>5.1985859730992789</v>
      </c>
      <c r="AL11" s="30">
        <v>72.472891644159887</v>
      </c>
      <c r="AM11" s="31">
        <v>4.1157408944764828</v>
      </c>
      <c r="AN11" s="40"/>
    </row>
    <row r="12" spans="2:52" ht="15" customHeight="1">
      <c r="B12" s="28" t="s">
        <v>274</v>
      </c>
      <c r="C12" s="28" t="s">
        <v>271</v>
      </c>
      <c r="D12" s="29"/>
      <c r="E12" s="31"/>
      <c r="F12" s="30"/>
      <c r="G12" s="31"/>
      <c r="H12" s="30"/>
      <c r="I12" s="31"/>
      <c r="J12" s="29">
        <v>75.172656100740539</v>
      </c>
      <c r="K12" s="31">
        <v>5.3307854121651399</v>
      </c>
      <c r="L12" s="30">
        <v>74.523943405412396</v>
      </c>
      <c r="M12" s="31">
        <v>4.9502829081812472</v>
      </c>
      <c r="N12" s="30">
        <v>75.266360824886959</v>
      </c>
      <c r="O12" s="31">
        <v>3.5576787967801171</v>
      </c>
      <c r="P12" s="29">
        <v>81.087808457537946</v>
      </c>
      <c r="Q12" s="31">
        <v>4.7413539945968308</v>
      </c>
      <c r="R12" s="30">
        <v>80.012837256958306</v>
      </c>
      <c r="S12" s="31">
        <v>4.3290075535971191</v>
      </c>
      <c r="T12" s="30">
        <v>80.634038842995196</v>
      </c>
      <c r="U12" s="31">
        <v>3.169446098817696</v>
      </c>
      <c r="V12" s="29">
        <v>76.138580191168543</v>
      </c>
      <c r="W12" s="31">
        <v>6.3998590657031507</v>
      </c>
      <c r="X12" s="30">
        <v>75.830697680697241</v>
      </c>
      <c r="Y12" s="31">
        <v>5.2618743993509849</v>
      </c>
      <c r="Z12" s="30">
        <v>76.245953113827397</v>
      </c>
      <c r="AA12" s="31">
        <v>4.0884875352854122</v>
      </c>
      <c r="AB12" s="29">
        <v>77.603646577644554</v>
      </c>
      <c r="AC12" s="31">
        <v>5.112525855128391</v>
      </c>
      <c r="AD12" s="30">
        <v>73.671542763141645</v>
      </c>
      <c r="AE12" s="31">
        <v>5.641895913162509</v>
      </c>
      <c r="AF12" s="30">
        <v>75.581626712216675</v>
      </c>
      <c r="AG12" s="31">
        <v>3.78151729769779</v>
      </c>
      <c r="AH12" s="29">
        <v>73.492420659674977</v>
      </c>
      <c r="AI12" s="31">
        <v>5.7307528772341794</v>
      </c>
      <c r="AJ12" s="30">
        <v>73.998515097210444</v>
      </c>
      <c r="AK12" s="31">
        <v>5.1283944995181301</v>
      </c>
      <c r="AL12" s="30">
        <v>73.966897355296666</v>
      </c>
      <c r="AM12" s="31">
        <v>3.8409368254408771</v>
      </c>
      <c r="AN12" s="40"/>
    </row>
    <row r="13" spans="2:52" ht="15" customHeight="1">
      <c r="B13" s="28" t="s">
        <v>275</v>
      </c>
      <c r="C13" s="28" t="s">
        <v>271</v>
      </c>
      <c r="D13" s="29">
        <v>70.389804749221824</v>
      </c>
      <c r="E13" s="31">
        <v>5.926124127423849</v>
      </c>
      <c r="F13" s="30">
        <v>65.956651517158946</v>
      </c>
      <c r="G13" s="31">
        <v>5.324128727528576</v>
      </c>
      <c r="H13" s="30">
        <v>68.169428010292336</v>
      </c>
      <c r="I13" s="31">
        <v>3.988566232538882</v>
      </c>
      <c r="J13" s="29">
        <v>69.193052516033532</v>
      </c>
      <c r="K13" s="31">
        <v>5.9068234987749486</v>
      </c>
      <c r="L13" s="30">
        <v>66.734465766475765</v>
      </c>
      <c r="M13" s="31">
        <v>5.4157193575540266</v>
      </c>
      <c r="N13" s="30">
        <v>68.175306221840856</v>
      </c>
      <c r="O13" s="31">
        <v>4.0020305198150812</v>
      </c>
      <c r="P13" s="29">
        <v>74.54027948710474</v>
      </c>
      <c r="Q13" s="31">
        <v>5.4608013398954931</v>
      </c>
      <c r="R13" s="30">
        <v>69.275655473875275</v>
      </c>
      <c r="S13" s="31">
        <v>5.2466115944346363</v>
      </c>
      <c r="T13" s="30">
        <v>72.064674924201356</v>
      </c>
      <c r="U13" s="31">
        <v>3.742808769257544</v>
      </c>
      <c r="V13" s="29">
        <v>67.955624553363364</v>
      </c>
      <c r="W13" s="31">
        <v>6.8020766819915419</v>
      </c>
      <c r="X13" s="30">
        <v>63.955307853745339</v>
      </c>
      <c r="Y13" s="31">
        <v>6.2638266829652007</v>
      </c>
      <c r="Z13" s="30">
        <v>66.512587369490404</v>
      </c>
      <c r="AA13" s="31">
        <v>4.6543905167375721</v>
      </c>
      <c r="AB13" s="29">
        <v>75.608608693772737</v>
      </c>
      <c r="AC13" s="31">
        <v>5.6314776842788401</v>
      </c>
      <c r="AD13" s="30">
        <v>64.775983472795545</v>
      </c>
      <c r="AE13" s="31">
        <v>5.5980371801868323</v>
      </c>
      <c r="AF13" s="30">
        <v>70.130759244211063</v>
      </c>
      <c r="AG13" s="31">
        <v>4.0270503613978326</v>
      </c>
      <c r="AH13" s="29">
        <v>74.93240901901828</v>
      </c>
      <c r="AI13" s="31">
        <v>5.7950094377391519</v>
      </c>
      <c r="AJ13" s="30">
        <v>65.960410045652083</v>
      </c>
      <c r="AK13" s="31">
        <v>5.0071844925706372</v>
      </c>
      <c r="AL13" s="30">
        <v>70.77691854105376</v>
      </c>
      <c r="AM13" s="31">
        <v>3.737303803685343</v>
      </c>
      <c r="AN13" s="40"/>
    </row>
    <row r="14" spans="2:52" ht="15" customHeight="1">
      <c r="B14" s="28" t="s">
        <v>276</v>
      </c>
      <c r="C14" s="28" t="s">
        <v>271</v>
      </c>
      <c r="D14" s="29">
        <v>76.295380328571085</v>
      </c>
      <c r="E14" s="31">
        <v>1.9173379639675141</v>
      </c>
      <c r="F14" s="30">
        <v>70.047276372317015</v>
      </c>
      <c r="G14" s="31">
        <v>1.9144415584316119</v>
      </c>
      <c r="H14" s="30">
        <v>73.002521492975248</v>
      </c>
      <c r="I14" s="31">
        <v>1.368139652648104</v>
      </c>
      <c r="J14" s="29">
        <v>76.507343825508073</v>
      </c>
      <c r="K14" s="31">
        <v>2.017115001058511</v>
      </c>
      <c r="L14" s="30">
        <v>72.04531598852931</v>
      </c>
      <c r="M14" s="31">
        <v>1.798995261330316</v>
      </c>
      <c r="N14" s="30">
        <v>74.193393914530958</v>
      </c>
      <c r="O14" s="31">
        <v>1.3492839617353809</v>
      </c>
      <c r="P14" s="29">
        <v>76.986182627034083</v>
      </c>
      <c r="Q14" s="31">
        <v>1.908374103531518</v>
      </c>
      <c r="R14" s="30">
        <v>75.891010660378427</v>
      </c>
      <c r="S14" s="31">
        <v>1.7560705976555899</v>
      </c>
      <c r="T14" s="30">
        <v>76.451509439487666</v>
      </c>
      <c r="U14" s="31">
        <v>1.2905785354405559</v>
      </c>
      <c r="V14" s="29">
        <v>77.435802526921975</v>
      </c>
      <c r="W14" s="31">
        <v>2.0133927719655391</v>
      </c>
      <c r="X14" s="30">
        <v>73.301129088948045</v>
      </c>
      <c r="Y14" s="31">
        <v>1.973455917562472</v>
      </c>
      <c r="Z14" s="30">
        <v>75.320446695606208</v>
      </c>
      <c r="AA14" s="31">
        <v>1.4124826656069509</v>
      </c>
      <c r="AB14" s="29">
        <v>79.258066138945523</v>
      </c>
      <c r="AC14" s="31">
        <v>2.4045279271843301</v>
      </c>
      <c r="AD14" s="30">
        <v>74.362058353359146</v>
      </c>
      <c r="AE14" s="31">
        <v>2.2316737141989118</v>
      </c>
      <c r="AF14" s="30">
        <v>76.764130323889546</v>
      </c>
      <c r="AG14" s="31">
        <v>1.643216215750043</v>
      </c>
      <c r="AH14" s="29">
        <v>76.049665629336317</v>
      </c>
      <c r="AI14" s="31">
        <v>2.4097926153106348</v>
      </c>
      <c r="AJ14" s="30">
        <v>73.320639091215938</v>
      </c>
      <c r="AK14" s="31">
        <v>2.256368856100011</v>
      </c>
      <c r="AL14" s="30">
        <v>74.686204500673625</v>
      </c>
      <c r="AM14" s="31">
        <v>1.6501087024469621</v>
      </c>
      <c r="AN14" s="40"/>
    </row>
    <row r="15" spans="2:52" ht="15" customHeight="1">
      <c r="B15" s="28" t="s">
        <v>277</v>
      </c>
      <c r="C15" s="28" t="s">
        <v>271</v>
      </c>
      <c r="D15" s="29">
        <v>69.465236338718398</v>
      </c>
      <c r="E15" s="31">
        <v>5.7241328014771442</v>
      </c>
      <c r="F15" s="30">
        <v>63.890767029884508</v>
      </c>
      <c r="G15" s="31">
        <v>5.7819878328811409</v>
      </c>
      <c r="H15" s="30">
        <v>66.954928852703489</v>
      </c>
      <c r="I15" s="31">
        <v>4.0636576140590019</v>
      </c>
      <c r="J15" s="29">
        <v>76.544075594451456</v>
      </c>
      <c r="K15" s="31">
        <v>5.6592950387445926</v>
      </c>
      <c r="L15" s="30">
        <v>73.374907579147688</v>
      </c>
      <c r="M15" s="31">
        <v>5.3642453511936639</v>
      </c>
      <c r="N15" s="30">
        <v>75.423389977612658</v>
      </c>
      <c r="O15" s="31">
        <v>3.7771316574966569</v>
      </c>
      <c r="P15" s="29">
        <v>67.719072673815333</v>
      </c>
      <c r="Q15" s="31">
        <v>5.8616644680973824</v>
      </c>
      <c r="R15" s="30">
        <v>70.330365899535664</v>
      </c>
      <c r="S15" s="31">
        <v>5.0714392772207129</v>
      </c>
      <c r="T15" s="30">
        <v>69.323669181775699</v>
      </c>
      <c r="U15" s="31">
        <v>3.8472700856271862</v>
      </c>
      <c r="V15" s="29">
        <v>69.044156021342374</v>
      </c>
      <c r="W15" s="31">
        <v>6.5973485020301306</v>
      </c>
      <c r="X15" s="30">
        <v>67.882730656301106</v>
      </c>
      <c r="Y15" s="31">
        <v>5.9659448686285144</v>
      </c>
      <c r="Z15" s="30">
        <v>68.388760892658112</v>
      </c>
      <c r="AA15" s="31">
        <v>4.5773674324393054</v>
      </c>
      <c r="AB15" s="29">
        <v>67.490220348160065</v>
      </c>
      <c r="AC15" s="31">
        <v>6.1813627631619683</v>
      </c>
      <c r="AD15" s="30">
        <v>69.273337210420422</v>
      </c>
      <c r="AE15" s="31">
        <v>6.0943115207818144</v>
      </c>
      <c r="AF15" s="30">
        <v>68.209758147527495</v>
      </c>
      <c r="AG15" s="31">
        <v>4.3992173124836391</v>
      </c>
      <c r="AH15" s="29">
        <v>66.438858918061328</v>
      </c>
      <c r="AI15" s="31">
        <v>6.8073176405978764</v>
      </c>
      <c r="AJ15" s="30">
        <v>66.270065274598096</v>
      </c>
      <c r="AK15" s="31">
        <v>5.5790897311980174</v>
      </c>
      <c r="AL15" s="30">
        <v>66.571238492984321</v>
      </c>
      <c r="AM15" s="31">
        <v>4.4067330491353367</v>
      </c>
      <c r="AN15" s="40"/>
    </row>
    <row r="16" spans="2:52" ht="15" customHeight="1">
      <c r="B16" s="28" t="s">
        <v>278</v>
      </c>
      <c r="C16" s="28" t="s">
        <v>271</v>
      </c>
      <c r="D16" s="29">
        <v>71.093838957499045</v>
      </c>
      <c r="E16" s="31">
        <v>5.7435365793642283</v>
      </c>
      <c r="F16" s="30">
        <v>66.160350916100512</v>
      </c>
      <c r="G16" s="31">
        <v>5.4372880335874951</v>
      </c>
      <c r="H16" s="30">
        <v>69.08426803789979</v>
      </c>
      <c r="I16" s="31">
        <v>3.927671974512192</v>
      </c>
      <c r="J16" s="29">
        <v>71.620686454911933</v>
      </c>
      <c r="K16" s="31">
        <v>5.4960524080533091</v>
      </c>
      <c r="L16" s="30">
        <v>68.381540043196225</v>
      </c>
      <c r="M16" s="31">
        <v>5.3581853238916839</v>
      </c>
      <c r="N16" s="30">
        <v>70.205637028741947</v>
      </c>
      <c r="O16" s="31">
        <v>3.810754256605275</v>
      </c>
      <c r="P16" s="29">
        <v>75.121627129775092</v>
      </c>
      <c r="Q16" s="31">
        <v>5.4795209856137834</v>
      </c>
      <c r="R16" s="30">
        <v>72.741025732703207</v>
      </c>
      <c r="S16" s="31">
        <v>4.9054347146840982</v>
      </c>
      <c r="T16" s="30">
        <v>73.943614566018454</v>
      </c>
      <c r="U16" s="31">
        <v>3.6745954087350818</v>
      </c>
      <c r="V16" s="29">
        <v>66.324804294874113</v>
      </c>
      <c r="W16" s="31">
        <v>7.4546915158701044</v>
      </c>
      <c r="X16" s="30">
        <v>69.675683889388722</v>
      </c>
      <c r="Y16" s="31">
        <v>5.855064622847328</v>
      </c>
      <c r="Z16" s="30">
        <v>68.157462694208704</v>
      </c>
      <c r="AA16" s="31">
        <v>4.7800771401493858</v>
      </c>
      <c r="AB16" s="29">
        <v>77.165089179551387</v>
      </c>
      <c r="AC16" s="31">
        <v>5.8556515140666292</v>
      </c>
      <c r="AD16" s="30">
        <v>73.043459367308742</v>
      </c>
      <c r="AE16" s="31">
        <v>5.1859301752850584</v>
      </c>
      <c r="AF16" s="30">
        <v>75.260040011986462</v>
      </c>
      <c r="AG16" s="31">
        <v>3.969687796373</v>
      </c>
      <c r="AH16" s="29">
        <v>73.207908159578039</v>
      </c>
      <c r="AI16" s="31">
        <v>5.8777506090739173</v>
      </c>
      <c r="AJ16" s="30">
        <v>68.32108793898513</v>
      </c>
      <c r="AK16" s="31">
        <v>5.3259523462185872</v>
      </c>
      <c r="AL16" s="30">
        <v>71.188979249483879</v>
      </c>
      <c r="AM16" s="31">
        <v>3.9731764087932331</v>
      </c>
      <c r="AN16" s="40"/>
    </row>
    <row r="17" spans="2:61" ht="15" customHeight="1">
      <c r="B17" s="32" t="s">
        <v>279</v>
      </c>
      <c r="C17" s="28" t="s">
        <v>271</v>
      </c>
      <c r="D17" s="29">
        <v>74.798925234139162</v>
      </c>
      <c r="E17" s="31">
        <v>1.567665062616308</v>
      </c>
      <c r="F17" s="30">
        <v>68.805877196566698</v>
      </c>
      <c r="G17" s="31">
        <v>1.554522953784343</v>
      </c>
      <c r="H17" s="30">
        <v>71.74181174645156</v>
      </c>
      <c r="I17" s="31">
        <v>1.1094483392027901</v>
      </c>
      <c r="J17" s="29">
        <v>74.976529554849975</v>
      </c>
      <c r="K17" s="31">
        <v>1.57225484581478</v>
      </c>
      <c r="L17" s="30">
        <v>71.35017917773412</v>
      </c>
      <c r="M17" s="31">
        <v>1.443590865408972</v>
      </c>
      <c r="N17" s="30">
        <v>73.149654188043158</v>
      </c>
      <c r="O17" s="31">
        <v>1.067043010438806</v>
      </c>
      <c r="P17" s="29">
        <v>75.710722670560344</v>
      </c>
      <c r="Q17" s="31">
        <v>1.467194177589048</v>
      </c>
      <c r="R17" s="30">
        <v>74.665694600957764</v>
      </c>
      <c r="S17" s="31">
        <v>1.328453450316702</v>
      </c>
      <c r="T17" s="30">
        <v>75.186241206251736</v>
      </c>
      <c r="U17" s="31">
        <v>0.98896947168684024</v>
      </c>
      <c r="V17" s="29">
        <v>75.183296201266003</v>
      </c>
      <c r="W17" s="31">
        <v>1.6049231110166211</v>
      </c>
      <c r="X17" s="30">
        <v>71.606653143985184</v>
      </c>
      <c r="Y17" s="31">
        <v>1.525451711940373</v>
      </c>
      <c r="Z17" s="30">
        <v>73.379816223896384</v>
      </c>
      <c r="AA17" s="31">
        <v>1.1091079010829621</v>
      </c>
      <c r="AB17" s="29">
        <v>78.01864972829533</v>
      </c>
      <c r="AC17" s="31">
        <v>1.726857733021181</v>
      </c>
      <c r="AD17" s="30">
        <v>72.836006064135105</v>
      </c>
      <c r="AE17" s="31">
        <v>1.6406475582156019</v>
      </c>
      <c r="AF17" s="30">
        <v>75.454760474920178</v>
      </c>
      <c r="AG17" s="31">
        <v>1.1925552294177579</v>
      </c>
      <c r="AH17" s="29">
        <v>73.648413726744678</v>
      </c>
      <c r="AI17" s="31">
        <v>1.791219949123835</v>
      </c>
      <c r="AJ17" s="30">
        <v>70.993721946102269</v>
      </c>
      <c r="AK17" s="31">
        <v>1.661216957639966</v>
      </c>
      <c r="AL17" s="30">
        <v>72.326854946834032</v>
      </c>
      <c r="AM17" s="31">
        <v>1.221790910743537</v>
      </c>
      <c r="AN17" s="40"/>
    </row>
    <row r="18" spans="2:61" ht="15" customHeight="1">
      <c r="B18" s="26" t="s">
        <v>280</v>
      </c>
      <c r="C18" s="38" t="s">
        <v>271</v>
      </c>
      <c r="D18" s="44">
        <v>72.349424133607698</v>
      </c>
      <c r="E18" s="27">
        <v>0.73057450807335611</v>
      </c>
      <c r="F18" s="46">
        <v>68.425654826476659</v>
      </c>
      <c r="G18" s="27">
        <v>0.71279940543521603</v>
      </c>
      <c r="H18" s="46">
        <v>70.405093676838831</v>
      </c>
      <c r="I18" s="27">
        <v>0.5109634080166181</v>
      </c>
      <c r="J18" s="44">
        <v>73.462707874331613</v>
      </c>
      <c r="K18" s="27">
        <v>0.73234663792903776</v>
      </c>
      <c r="L18" s="46">
        <v>70.791006665811608</v>
      </c>
      <c r="M18" s="27">
        <v>0.69024214492540148</v>
      </c>
      <c r="N18" s="46">
        <v>72.123941842477521</v>
      </c>
      <c r="O18" s="27">
        <v>0.50408458258769384</v>
      </c>
      <c r="P18" s="44">
        <v>74.938076546217545</v>
      </c>
      <c r="Q18" s="27">
        <v>0.78124338003114913</v>
      </c>
      <c r="R18" s="46">
        <v>72.362599961002857</v>
      </c>
      <c r="S18" s="27">
        <v>0.70692925467885637</v>
      </c>
      <c r="T18" s="46">
        <v>73.632849321081835</v>
      </c>
      <c r="U18" s="27">
        <v>0.52862884719425685</v>
      </c>
      <c r="V18" s="44">
        <v>74.871288914888183</v>
      </c>
      <c r="W18" s="27">
        <v>0.92025024603359373</v>
      </c>
      <c r="X18" s="46">
        <v>70.770578927965914</v>
      </c>
      <c r="Y18" s="27">
        <v>0.82601658510567111</v>
      </c>
      <c r="Z18" s="46">
        <v>72.832079394669535</v>
      </c>
      <c r="AA18" s="27">
        <v>0.61959094511621071</v>
      </c>
      <c r="AB18" s="44">
        <v>75.314195475573669</v>
      </c>
      <c r="AC18" s="27">
        <v>0.99637980641078538</v>
      </c>
      <c r="AD18" s="46">
        <v>69.844973477131049</v>
      </c>
      <c r="AE18" s="27">
        <v>0.95841823671996007</v>
      </c>
      <c r="AF18" s="46">
        <v>72.613466902885122</v>
      </c>
      <c r="AG18" s="27">
        <v>0.69222566531129681</v>
      </c>
      <c r="AH18" s="44">
        <v>73.43754374305685</v>
      </c>
      <c r="AI18" s="27">
        <v>0.96210313410970416</v>
      </c>
      <c r="AJ18" s="46">
        <v>68.864568839377597</v>
      </c>
      <c r="AK18" s="27">
        <v>0.94347561863949991</v>
      </c>
      <c r="AL18" s="46">
        <v>71.190373509768989</v>
      </c>
      <c r="AM18" s="27">
        <v>0.67444348840128843</v>
      </c>
      <c r="AN18" s="40"/>
    </row>
    <row r="19" spans="2:61" ht="15" customHeight="1">
      <c r="B19" s="37" t="s">
        <v>270</v>
      </c>
      <c r="C19" s="37" t="s">
        <v>281</v>
      </c>
      <c r="D19" s="47"/>
      <c r="E19" s="36"/>
      <c r="F19" s="45"/>
      <c r="G19" s="36"/>
      <c r="H19" s="45"/>
      <c r="I19" s="36"/>
      <c r="J19" s="43">
        <v>73.717178368180768</v>
      </c>
      <c r="K19" s="36">
        <v>5.1536200225017703</v>
      </c>
      <c r="L19" s="45">
        <v>66.695631428114581</v>
      </c>
      <c r="M19" s="36">
        <v>5.1982605218457101</v>
      </c>
      <c r="N19" s="45">
        <v>70.367766933364649</v>
      </c>
      <c r="O19" s="36">
        <v>3.7528272269658158</v>
      </c>
      <c r="P19" s="43">
        <v>72.72430537033793</v>
      </c>
      <c r="Q19" s="36">
        <v>5.4142264626810599</v>
      </c>
      <c r="R19" s="45">
        <v>71.948381466809238</v>
      </c>
      <c r="S19" s="36">
        <v>4.8829941260610692</v>
      </c>
      <c r="T19" s="45">
        <v>72.528887343470146</v>
      </c>
      <c r="U19" s="36">
        <v>3.6336001650832168</v>
      </c>
      <c r="V19" s="43">
        <v>76.52253041212667</v>
      </c>
      <c r="W19" s="36">
        <v>5.773005419536581</v>
      </c>
      <c r="X19" s="45">
        <v>67.336604213484407</v>
      </c>
      <c r="Y19" s="36">
        <v>5.6204774365989802</v>
      </c>
      <c r="Z19" s="45">
        <v>71.873131111630528</v>
      </c>
      <c r="AA19" s="36">
        <v>4.0341424216660871</v>
      </c>
      <c r="AB19" s="43">
        <v>77.45806118763447</v>
      </c>
      <c r="AC19" s="36">
        <v>5.1526436173273682</v>
      </c>
      <c r="AD19" s="45">
        <v>72.279550777339878</v>
      </c>
      <c r="AE19" s="36">
        <v>5.2897305056768706</v>
      </c>
      <c r="AF19" s="45">
        <v>75.529402927638728</v>
      </c>
      <c r="AG19" s="36">
        <v>3.6195975497513189</v>
      </c>
      <c r="AH19" s="43">
        <v>67.076106303379731</v>
      </c>
      <c r="AI19" s="36">
        <v>5.7861557412295026</v>
      </c>
      <c r="AJ19" s="45">
        <v>63.017373619036533</v>
      </c>
      <c r="AK19" s="36">
        <v>5.6412227819809591</v>
      </c>
      <c r="AL19" s="45">
        <v>65.546370200975872</v>
      </c>
      <c r="AM19" s="36">
        <v>3.996819966832132</v>
      </c>
      <c r="AN19" s="41"/>
    </row>
    <row r="20" spans="2:61" ht="15" customHeight="1">
      <c r="B20" s="28" t="s">
        <v>272</v>
      </c>
      <c r="C20" s="28" t="s">
        <v>281</v>
      </c>
      <c r="D20" s="29"/>
      <c r="E20" s="31"/>
      <c r="F20" s="30"/>
      <c r="G20" s="31"/>
      <c r="H20" s="30"/>
      <c r="I20" s="31"/>
      <c r="J20" s="29">
        <v>72.88936941909931</v>
      </c>
      <c r="K20" s="31">
        <v>6.0493059951235004</v>
      </c>
      <c r="L20" s="30">
        <v>68.284805231411966</v>
      </c>
      <c r="M20" s="31">
        <v>6.2476746180901372</v>
      </c>
      <c r="N20" s="30">
        <v>71.145900912059872</v>
      </c>
      <c r="O20" s="31">
        <v>4.2699417572618747</v>
      </c>
      <c r="P20" s="29">
        <v>71.379440896944544</v>
      </c>
      <c r="Q20" s="31">
        <v>5.1049234490449846</v>
      </c>
      <c r="R20" s="30">
        <v>67.289665124303909</v>
      </c>
      <c r="S20" s="31">
        <v>4.9210956864227047</v>
      </c>
      <c r="T20" s="30">
        <v>69.704130361576887</v>
      </c>
      <c r="U20" s="31">
        <v>3.5867214738558921</v>
      </c>
      <c r="V20" s="29">
        <v>67.185986236570542</v>
      </c>
      <c r="W20" s="31">
        <v>6.6174063153679246</v>
      </c>
      <c r="X20" s="30">
        <v>71.131888099235965</v>
      </c>
      <c r="Y20" s="31">
        <v>5.4021050501132164</v>
      </c>
      <c r="Z20" s="30">
        <v>69.152153990445157</v>
      </c>
      <c r="AA20" s="31">
        <v>4.4251486105882796</v>
      </c>
      <c r="AB20" s="29">
        <v>74.210521955512405</v>
      </c>
      <c r="AC20" s="31">
        <v>5.6284932264942462</v>
      </c>
      <c r="AD20" s="30">
        <v>63.183395440075962</v>
      </c>
      <c r="AE20" s="31">
        <v>5.6751649877249228</v>
      </c>
      <c r="AF20" s="30">
        <v>68.886943146777099</v>
      </c>
      <c r="AG20" s="31">
        <v>4.0239801755815208</v>
      </c>
      <c r="AH20" s="29">
        <v>62.360681901171503</v>
      </c>
      <c r="AI20" s="31">
        <v>6.3390300306658487</v>
      </c>
      <c r="AJ20" s="30">
        <v>64.131394772636298</v>
      </c>
      <c r="AK20" s="31">
        <v>5.2743970757224714</v>
      </c>
      <c r="AL20" s="30">
        <v>62.430859268396901</v>
      </c>
      <c r="AM20" s="31">
        <v>4.2687673637107446</v>
      </c>
      <c r="AN20" s="40"/>
    </row>
    <row r="21" spans="2:61" ht="15" customHeight="1">
      <c r="B21" s="28" t="s">
        <v>273</v>
      </c>
      <c r="C21" s="28" t="s">
        <v>281</v>
      </c>
      <c r="D21" s="29"/>
      <c r="E21" s="31"/>
      <c r="F21" s="30"/>
      <c r="G21" s="31"/>
      <c r="H21" s="30"/>
      <c r="I21" s="31"/>
      <c r="J21" s="29">
        <v>72.501821044827935</v>
      </c>
      <c r="K21" s="31">
        <v>5.7167829828550074</v>
      </c>
      <c r="L21" s="30">
        <v>70.661752478987509</v>
      </c>
      <c r="M21" s="31">
        <v>4.9976234090811982</v>
      </c>
      <c r="N21" s="30">
        <v>71.638174468057997</v>
      </c>
      <c r="O21" s="31">
        <v>3.850161144823705</v>
      </c>
      <c r="P21" s="29">
        <v>75.441603630671722</v>
      </c>
      <c r="Q21" s="31">
        <v>5.821460528995992</v>
      </c>
      <c r="R21" s="30">
        <v>70.333782886286727</v>
      </c>
      <c r="S21" s="31">
        <v>5.3013591268685207</v>
      </c>
      <c r="T21" s="30">
        <v>72.768645280669716</v>
      </c>
      <c r="U21" s="31">
        <v>3.908742104763363</v>
      </c>
      <c r="V21" s="29">
        <v>70.228438377969482</v>
      </c>
      <c r="W21" s="31">
        <v>6.7833878502831286</v>
      </c>
      <c r="X21" s="30">
        <v>70.554674419913667</v>
      </c>
      <c r="Y21" s="31">
        <v>5.2748146007301937</v>
      </c>
      <c r="Z21" s="30">
        <v>70.282982933368672</v>
      </c>
      <c r="AA21" s="31">
        <v>4.3564232814484738</v>
      </c>
      <c r="AB21" s="29">
        <v>76.838902959047374</v>
      </c>
      <c r="AC21" s="31">
        <v>6.1336962176199883</v>
      </c>
      <c r="AD21" s="30">
        <v>68.480614863758902</v>
      </c>
      <c r="AE21" s="31">
        <v>5.5829340716436748</v>
      </c>
      <c r="AF21" s="30">
        <v>72.717250027018792</v>
      </c>
      <c r="AG21" s="31">
        <v>4.1388311532748574</v>
      </c>
      <c r="AH21" s="29">
        <v>70.228705182718244</v>
      </c>
      <c r="AI21" s="31">
        <v>6.1754455328539626</v>
      </c>
      <c r="AJ21" s="30">
        <v>71.649933681326758</v>
      </c>
      <c r="AK21" s="31">
        <v>5.1321750444528362</v>
      </c>
      <c r="AL21" s="30">
        <v>71.403109420947061</v>
      </c>
      <c r="AM21" s="31">
        <v>4.0299288623435237</v>
      </c>
      <c r="AN21" s="40"/>
    </row>
    <row r="22" spans="2:61" ht="15" customHeight="1">
      <c r="B22" s="28" t="s">
        <v>274</v>
      </c>
      <c r="C22" s="28" t="s">
        <v>281</v>
      </c>
      <c r="D22" s="29"/>
      <c r="E22" s="31"/>
      <c r="F22" s="30"/>
      <c r="G22" s="31"/>
      <c r="H22" s="30"/>
      <c r="I22" s="31"/>
      <c r="J22" s="29">
        <v>72.853226449765742</v>
      </c>
      <c r="K22" s="31">
        <v>5.0969757430119671</v>
      </c>
      <c r="L22" s="30">
        <v>74.913371166384678</v>
      </c>
      <c r="M22" s="31">
        <v>4.7633662625815143</v>
      </c>
      <c r="N22" s="30">
        <v>74.082088735120564</v>
      </c>
      <c r="O22" s="31">
        <v>3.4960226626155282</v>
      </c>
      <c r="P22" s="29">
        <v>81.461720792108792</v>
      </c>
      <c r="Q22" s="31">
        <v>4.4686808300692498</v>
      </c>
      <c r="R22" s="30">
        <v>77.54946419561972</v>
      </c>
      <c r="S22" s="31">
        <v>4.3017398442269261</v>
      </c>
      <c r="T22" s="30">
        <v>79.707370781537151</v>
      </c>
      <c r="U22" s="31">
        <v>3.1121096929251579</v>
      </c>
      <c r="V22" s="29">
        <v>75.274446117797311</v>
      </c>
      <c r="W22" s="31">
        <v>6.2666135915262817</v>
      </c>
      <c r="X22" s="30">
        <v>75.105520812169502</v>
      </c>
      <c r="Y22" s="31">
        <v>5.1799630075188059</v>
      </c>
      <c r="Z22" s="30">
        <v>75.299362266011713</v>
      </c>
      <c r="AA22" s="31">
        <v>4.0194201811404762</v>
      </c>
      <c r="AB22" s="29">
        <v>76.574185761285591</v>
      </c>
      <c r="AC22" s="31">
        <v>5.1307231879123671</v>
      </c>
      <c r="AD22" s="30">
        <v>73.108010193533929</v>
      </c>
      <c r="AE22" s="31">
        <v>5.3759107748719952</v>
      </c>
      <c r="AF22" s="30">
        <v>74.926310822170834</v>
      </c>
      <c r="AG22" s="31">
        <v>3.7263772660293788</v>
      </c>
      <c r="AH22" s="29">
        <v>72.437667159471943</v>
      </c>
      <c r="AI22" s="31">
        <v>5.7731214479769699</v>
      </c>
      <c r="AJ22" s="30">
        <v>74.617988870680435</v>
      </c>
      <c r="AK22" s="31">
        <v>4.9743609958175057</v>
      </c>
      <c r="AL22" s="30">
        <v>73.596672100866286</v>
      </c>
      <c r="AM22" s="31">
        <v>3.7712366931785151</v>
      </c>
      <c r="AN22" s="40"/>
    </row>
    <row r="23" spans="2:61" ht="15" customHeight="1">
      <c r="B23" s="28" t="s">
        <v>275</v>
      </c>
      <c r="C23" s="28" t="s">
        <v>281</v>
      </c>
      <c r="D23" s="29"/>
      <c r="E23" s="31"/>
      <c r="F23" s="30"/>
      <c r="G23" s="31"/>
      <c r="H23" s="30"/>
      <c r="I23" s="31"/>
      <c r="J23" s="29">
        <v>67.658248555720661</v>
      </c>
      <c r="K23" s="31">
        <v>5.8092252750404754</v>
      </c>
      <c r="L23" s="30">
        <v>66.436341692303941</v>
      </c>
      <c r="M23" s="31">
        <v>5.3132154811379673</v>
      </c>
      <c r="N23" s="30">
        <v>67.607359630428959</v>
      </c>
      <c r="O23" s="31">
        <v>3.914104233654303</v>
      </c>
      <c r="P23" s="29">
        <v>73.168973496581316</v>
      </c>
      <c r="Q23" s="31">
        <v>5.5227466185112206</v>
      </c>
      <c r="R23" s="30">
        <v>68.59521341711212</v>
      </c>
      <c r="S23" s="31">
        <v>5.101699524875924</v>
      </c>
      <c r="T23" s="30">
        <v>71.210512465992565</v>
      </c>
      <c r="U23" s="31">
        <v>3.679795322905977</v>
      </c>
      <c r="V23" s="29">
        <v>67.583185545574182</v>
      </c>
      <c r="W23" s="31">
        <v>6.8556074054246459</v>
      </c>
      <c r="X23" s="30">
        <v>62.404787338944637</v>
      </c>
      <c r="Y23" s="31">
        <v>5.9345661576885256</v>
      </c>
      <c r="Z23" s="30">
        <v>65.390940834011786</v>
      </c>
      <c r="AA23" s="31">
        <v>4.537970007047754</v>
      </c>
      <c r="AB23" s="29">
        <v>74.465327260412451</v>
      </c>
      <c r="AC23" s="31">
        <v>5.5046595955507431</v>
      </c>
      <c r="AD23" s="30">
        <v>64.309922082790578</v>
      </c>
      <c r="AE23" s="31">
        <v>5.5141434436154384</v>
      </c>
      <c r="AF23" s="30">
        <v>69.115767230132207</v>
      </c>
      <c r="AG23" s="31">
        <v>3.9491108564785549</v>
      </c>
      <c r="AH23" s="29">
        <v>73.796044383415705</v>
      </c>
      <c r="AI23" s="31">
        <v>5.5942297173143034</v>
      </c>
      <c r="AJ23" s="30">
        <v>65.216247645363978</v>
      </c>
      <c r="AK23" s="31">
        <v>4.930468887250794</v>
      </c>
      <c r="AL23" s="30">
        <v>69.799184557295604</v>
      </c>
      <c r="AM23" s="31">
        <v>3.6571658494096382</v>
      </c>
      <c r="AN23" s="40"/>
    </row>
    <row r="24" spans="2:61" ht="15" customHeight="1">
      <c r="B24" s="28" t="s">
        <v>276</v>
      </c>
      <c r="C24" s="28" t="s">
        <v>281</v>
      </c>
      <c r="D24" s="29"/>
      <c r="E24" s="31"/>
      <c r="F24" s="30"/>
      <c r="G24" s="31"/>
      <c r="H24" s="30"/>
      <c r="I24" s="31"/>
      <c r="J24" s="29">
        <v>75.694979828202662</v>
      </c>
      <c r="K24" s="31">
        <v>1.9792536145057049</v>
      </c>
      <c r="L24" s="30">
        <v>71.108313789432529</v>
      </c>
      <c r="M24" s="31">
        <v>1.769802776041518</v>
      </c>
      <c r="N24" s="30">
        <v>73.290825848322456</v>
      </c>
      <c r="O24" s="31">
        <v>1.3204049445459829</v>
      </c>
      <c r="P24" s="29">
        <v>76.513391662548784</v>
      </c>
      <c r="Q24" s="31">
        <v>1.884304745452525</v>
      </c>
      <c r="R24" s="30">
        <v>74.782528615703853</v>
      </c>
      <c r="S24" s="31">
        <v>1.731940134761822</v>
      </c>
      <c r="T24" s="30">
        <v>75.594384705076664</v>
      </c>
      <c r="U24" s="31">
        <v>1.2684029606677689</v>
      </c>
      <c r="V24" s="29">
        <v>76.244340600976528</v>
      </c>
      <c r="W24" s="31">
        <v>1.9950649172250761</v>
      </c>
      <c r="X24" s="30">
        <v>72.284253899502488</v>
      </c>
      <c r="Y24" s="31">
        <v>1.946821587514558</v>
      </c>
      <c r="Z24" s="30">
        <v>74.222349880975287</v>
      </c>
      <c r="AA24" s="31">
        <v>1.389864663907292</v>
      </c>
      <c r="AB24" s="29">
        <v>78.59952675795698</v>
      </c>
      <c r="AC24" s="31">
        <v>2.3745490188918028</v>
      </c>
      <c r="AD24" s="30">
        <v>73.723709873152742</v>
      </c>
      <c r="AE24" s="31">
        <v>2.2025848624651072</v>
      </c>
      <c r="AF24" s="30">
        <v>76.10258940332541</v>
      </c>
      <c r="AG24" s="31">
        <v>1.614630685586083</v>
      </c>
      <c r="AH24" s="29">
        <v>74.965498244227803</v>
      </c>
      <c r="AI24" s="31">
        <v>2.3729178998456608</v>
      </c>
      <c r="AJ24" s="30">
        <v>72.417340236289434</v>
      </c>
      <c r="AK24" s="31">
        <v>2.225573066073383</v>
      </c>
      <c r="AL24" s="30">
        <v>73.695638915403734</v>
      </c>
      <c r="AM24" s="31">
        <v>1.619047145758856</v>
      </c>
      <c r="AN24" s="40"/>
    </row>
    <row r="25" spans="2:61" ht="15" customHeight="1">
      <c r="B25" s="28" t="s">
        <v>277</v>
      </c>
      <c r="C25" s="28" t="s">
        <v>281</v>
      </c>
      <c r="D25" s="29"/>
      <c r="E25" s="31"/>
      <c r="F25" s="30"/>
      <c r="G25" s="31"/>
      <c r="H25" s="30"/>
      <c r="I25" s="31"/>
      <c r="J25" s="29">
        <v>75.424165378619037</v>
      </c>
      <c r="K25" s="31">
        <v>5.5022904011662437</v>
      </c>
      <c r="L25" s="30">
        <v>71.934213713352037</v>
      </c>
      <c r="M25" s="31">
        <v>5.0906465981271909</v>
      </c>
      <c r="N25" s="30">
        <v>74.512109530170463</v>
      </c>
      <c r="O25" s="31">
        <v>3.6934725144556091</v>
      </c>
      <c r="P25" s="29">
        <v>66.446039173817368</v>
      </c>
      <c r="Q25" s="31">
        <v>5.6204238854876571</v>
      </c>
      <c r="R25" s="30">
        <v>68.41006511541984</v>
      </c>
      <c r="S25" s="31">
        <v>4.8992282800474296</v>
      </c>
      <c r="T25" s="30">
        <v>68.209833206679079</v>
      </c>
      <c r="U25" s="31">
        <v>3.758083989094207</v>
      </c>
      <c r="V25" s="29">
        <v>68.286640371095174</v>
      </c>
      <c r="W25" s="31">
        <v>6.4598084551674928</v>
      </c>
      <c r="X25" s="30">
        <v>66.968501612916143</v>
      </c>
      <c r="Y25" s="31">
        <v>5.8683324539244293</v>
      </c>
      <c r="Z25" s="30">
        <v>67.763862206165939</v>
      </c>
      <c r="AA25" s="31">
        <v>4.3718051565032727</v>
      </c>
      <c r="AB25" s="29">
        <v>67.054067825783605</v>
      </c>
      <c r="AC25" s="31">
        <v>6.4488256701706881</v>
      </c>
      <c r="AD25" s="30">
        <v>68.652344777820275</v>
      </c>
      <c r="AE25" s="31">
        <v>5.8238086963309676</v>
      </c>
      <c r="AF25" s="30">
        <v>67.851296614549526</v>
      </c>
      <c r="AG25" s="31">
        <v>4.2988304482514561</v>
      </c>
      <c r="AH25" s="29">
        <v>66.107798557616647</v>
      </c>
      <c r="AI25" s="31">
        <v>6.4914679013385541</v>
      </c>
      <c r="AJ25" s="30">
        <v>65.887144738545288</v>
      </c>
      <c r="AK25" s="31">
        <v>5.4401440744773044</v>
      </c>
      <c r="AL25" s="30">
        <v>65.744797237621157</v>
      </c>
      <c r="AM25" s="31">
        <v>4.3052709101249036</v>
      </c>
      <c r="AN25" s="40"/>
    </row>
    <row r="26" spans="2:61" ht="15" customHeight="1">
      <c r="B26" s="28" t="s">
        <v>278</v>
      </c>
      <c r="C26" s="28" t="s">
        <v>281</v>
      </c>
      <c r="D26" s="29"/>
      <c r="E26" s="31"/>
      <c r="F26" s="30"/>
      <c r="G26" s="31"/>
      <c r="H26" s="30"/>
      <c r="I26" s="31"/>
      <c r="J26" s="29">
        <v>70.311261375079496</v>
      </c>
      <c r="K26" s="31">
        <v>5.5543677170900141</v>
      </c>
      <c r="L26" s="30">
        <v>68.324976630288589</v>
      </c>
      <c r="M26" s="31">
        <v>5.2132854746634543</v>
      </c>
      <c r="N26" s="30">
        <v>69.790919768391021</v>
      </c>
      <c r="O26" s="31">
        <v>3.734298750274057</v>
      </c>
      <c r="P26" s="29">
        <v>73.399729727291401</v>
      </c>
      <c r="Q26" s="31">
        <v>5.5422220805806832</v>
      </c>
      <c r="R26" s="30">
        <v>71.7209374331036</v>
      </c>
      <c r="S26" s="31">
        <v>4.6913949971778113</v>
      </c>
      <c r="T26" s="30">
        <v>72.909173746694762</v>
      </c>
      <c r="U26" s="31">
        <v>3.5938908376461631</v>
      </c>
      <c r="V26" s="29">
        <v>65.28819597447233</v>
      </c>
      <c r="W26" s="31">
        <v>7.2765866415521634</v>
      </c>
      <c r="X26" s="30">
        <v>68.667478509332199</v>
      </c>
      <c r="Y26" s="31">
        <v>5.7396574435552576</v>
      </c>
      <c r="Z26" s="30">
        <v>67.167112387074894</v>
      </c>
      <c r="AA26" s="31">
        <v>4.6657339840915801</v>
      </c>
      <c r="AB26" s="29">
        <v>75.247394160003424</v>
      </c>
      <c r="AC26" s="31">
        <v>5.9428422781198087</v>
      </c>
      <c r="AD26" s="30">
        <v>73.21482168287865</v>
      </c>
      <c r="AE26" s="31">
        <v>4.9528416015914072</v>
      </c>
      <c r="AF26" s="30">
        <v>74.210812955773562</v>
      </c>
      <c r="AG26" s="31">
        <v>3.896410721036669</v>
      </c>
      <c r="AH26" s="29">
        <v>72.52215877721018</v>
      </c>
      <c r="AI26" s="31">
        <v>5.7664161314673663</v>
      </c>
      <c r="AJ26" s="30">
        <v>67.363393630741669</v>
      </c>
      <c r="AK26" s="31">
        <v>5.2421978118618373</v>
      </c>
      <c r="AL26" s="30">
        <v>70.336425356780623</v>
      </c>
      <c r="AM26" s="31">
        <v>3.9069425266088031</v>
      </c>
      <c r="AN26" s="40"/>
    </row>
    <row r="27" spans="2:61" ht="15" customHeight="1">
      <c r="B27" s="32" t="s">
        <v>279</v>
      </c>
      <c r="C27" s="28" t="s">
        <v>281</v>
      </c>
      <c r="D27" s="29"/>
      <c r="E27" s="31"/>
      <c r="F27" s="30"/>
      <c r="G27" s="31"/>
      <c r="H27" s="30"/>
      <c r="I27" s="31"/>
      <c r="J27" s="29">
        <v>74.181703176244852</v>
      </c>
      <c r="K27" s="31">
        <v>1.540058746163731</v>
      </c>
      <c r="L27" s="30">
        <v>70.532769322812598</v>
      </c>
      <c r="M27" s="31">
        <v>1.412100687801088</v>
      </c>
      <c r="N27" s="30">
        <v>72.329517679319551</v>
      </c>
      <c r="O27" s="31">
        <v>1.044342398755405</v>
      </c>
      <c r="P27" s="29">
        <v>75.202017759870046</v>
      </c>
      <c r="Q27" s="31">
        <v>1.441579324016862</v>
      </c>
      <c r="R27" s="30">
        <v>73.610053670378448</v>
      </c>
      <c r="S27" s="31">
        <v>1.3032116324453</v>
      </c>
      <c r="T27" s="30">
        <v>74.352604501548441</v>
      </c>
      <c r="U27" s="31">
        <v>0.97115147760233889</v>
      </c>
      <c r="V27" s="29">
        <v>74.221459260963215</v>
      </c>
      <c r="W27" s="31">
        <v>1.5779646045782749</v>
      </c>
      <c r="X27" s="30">
        <v>70.634639228653043</v>
      </c>
      <c r="Y27" s="31">
        <v>1.498025732922226</v>
      </c>
      <c r="Z27" s="30">
        <v>72.403635471467055</v>
      </c>
      <c r="AA27" s="31">
        <v>1.0897070381340019</v>
      </c>
      <c r="AB27" s="29">
        <v>77.26122981295282</v>
      </c>
      <c r="AC27" s="31">
        <v>1.693966380424095</v>
      </c>
      <c r="AD27" s="30">
        <v>72.076853822026678</v>
      </c>
      <c r="AE27" s="31">
        <v>1.6112816025189769</v>
      </c>
      <c r="AF27" s="30">
        <v>74.685838518413178</v>
      </c>
      <c r="AG27" s="31">
        <v>1.1706136697121949</v>
      </c>
      <c r="AH27" s="29">
        <v>72.624549440846081</v>
      </c>
      <c r="AI27" s="31">
        <v>1.752138836128281</v>
      </c>
      <c r="AJ27" s="30">
        <v>70.106034462788188</v>
      </c>
      <c r="AK27" s="31">
        <v>1.6281645227207211</v>
      </c>
      <c r="AL27" s="30">
        <v>71.371148599793898</v>
      </c>
      <c r="AM27" s="31">
        <v>1.196211199962316</v>
      </c>
      <c r="AN27" s="40"/>
    </row>
    <row r="28" spans="2:61" ht="15" customHeight="1">
      <c r="B28" s="26" t="s">
        <v>280</v>
      </c>
      <c r="C28" s="38" t="s">
        <v>281</v>
      </c>
      <c r="D28" s="44"/>
      <c r="E28" s="27"/>
      <c r="F28" s="46"/>
      <c r="G28" s="27"/>
      <c r="H28" s="46"/>
      <c r="I28" s="27"/>
      <c r="J28" s="44">
        <v>72.676110674885578</v>
      </c>
      <c r="K28" s="27">
        <v>0.71763326320501974</v>
      </c>
      <c r="L28" s="46">
        <v>69.951970664382941</v>
      </c>
      <c r="M28" s="27">
        <v>0.67608330767926494</v>
      </c>
      <c r="N28" s="46">
        <v>71.29748023028921</v>
      </c>
      <c r="O28" s="27">
        <v>0.49386920053471339</v>
      </c>
      <c r="P28" s="44">
        <v>74.175089575528546</v>
      </c>
      <c r="Q28" s="27">
        <v>0.76463145078697892</v>
      </c>
      <c r="R28" s="46">
        <v>71.399257394134281</v>
      </c>
      <c r="S28" s="27">
        <v>0.69314345909630148</v>
      </c>
      <c r="T28" s="46">
        <v>72.745206021357873</v>
      </c>
      <c r="U28" s="27">
        <v>0.51792141029531891</v>
      </c>
      <c r="V28" s="44">
        <v>73.83025220354979</v>
      </c>
      <c r="W28" s="27">
        <v>0.90073870031928127</v>
      </c>
      <c r="X28" s="46">
        <v>69.72918984880171</v>
      </c>
      <c r="Y28" s="27">
        <v>0.8088325926792761</v>
      </c>
      <c r="Z28" s="46">
        <v>71.781504045859521</v>
      </c>
      <c r="AA28" s="27">
        <v>0.6065091904622455</v>
      </c>
      <c r="AB28" s="44">
        <v>74.435008259821259</v>
      </c>
      <c r="AC28" s="27">
        <v>0.97154930222628222</v>
      </c>
      <c r="AD28" s="46">
        <v>69.019392017622422</v>
      </c>
      <c r="AE28" s="27">
        <v>0.9351034150586135</v>
      </c>
      <c r="AF28" s="46">
        <v>71.752682637978495</v>
      </c>
      <c r="AG28" s="27">
        <v>0.67521703676437506</v>
      </c>
      <c r="AH28" s="44">
        <v>72.697488470340261</v>
      </c>
      <c r="AI28" s="27">
        <v>0.93888561030545103</v>
      </c>
      <c r="AJ28" s="46">
        <v>67.966528478967888</v>
      </c>
      <c r="AK28" s="27">
        <v>0.92042026993683912</v>
      </c>
      <c r="AL28" s="46">
        <v>70.35880106461137</v>
      </c>
      <c r="AM28" s="27">
        <v>0.65808967079871161</v>
      </c>
      <c r="AN28" s="40"/>
    </row>
    <row r="29" spans="2:61">
      <c r="B29" s="3" t="s">
        <v>49</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283</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70.826683647911722</v>
      </c>
      <c r="AQ37" s="102">
        <f t="shared" ref="AQ37:AQ46" si="2">IF(ISNUMBER(N19),N19,NA())</f>
        <v>70.367766933364649</v>
      </c>
      <c r="AR37" s="102">
        <f t="shared" ref="AR37:AR46" si="3">IF(ISNUMBER(T19),T19,NA())</f>
        <v>72.528887343470146</v>
      </c>
      <c r="AS37" s="102">
        <f t="shared" ref="AS37:AS46" si="4">IF(ISNUMBER(Z19),Z19,NA())</f>
        <v>71.873131111630528</v>
      </c>
      <c r="AT37" s="102">
        <f t="shared" ref="AT37:AT46" si="5">IF(ISNUMBER(AF19),AF19,NA())</f>
        <v>75.529402927638728</v>
      </c>
      <c r="AU37" s="102">
        <f t="shared" ref="AU37:AU46" si="6">IF(ISNUMBER(AL19),AL19,NA())</f>
        <v>65.546370200975872</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63.023011715303532</v>
      </c>
      <c r="AQ38" s="102">
        <f t="shared" si="2"/>
        <v>71.145900912059872</v>
      </c>
      <c r="AR38" s="102">
        <f t="shared" si="3"/>
        <v>69.704130361576887</v>
      </c>
      <c r="AS38" s="102">
        <f t="shared" si="4"/>
        <v>69.152153990445157</v>
      </c>
      <c r="AT38" s="102">
        <f t="shared" si="5"/>
        <v>68.886943146777099</v>
      </c>
      <c r="AU38" s="102">
        <f t="shared" si="6"/>
        <v>62.430859268396901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71.95066502164174</v>
      </c>
      <c r="AQ39" s="102">
        <f t="shared" si="2"/>
        <v>71.638174468057997</v>
      </c>
      <c r="AR39" s="102">
        <f t="shared" si="3"/>
        <v>72.768645280669716</v>
      </c>
      <c r="AS39" s="102">
        <f t="shared" si="4"/>
        <v>70.282982933368672</v>
      </c>
      <c r="AT39" s="102">
        <f t="shared" si="5"/>
        <v>72.717250027018792</v>
      </c>
      <c r="AU39" s="102">
        <f t="shared" si="6"/>
        <v>71.403109420947061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74.082088735120564</v>
      </c>
      <c r="AR40" s="102">
        <f t="shared" si="3"/>
        <v>79.707370781537151</v>
      </c>
      <c r="AS40" s="102">
        <f t="shared" si="4"/>
        <v>75.299362266011713</v>
      </c>
      <c r="AT40" s="102">
        <f t="shared" si="5"/>
        <v>74.926310822170834</v>
      </c>
      <c r="AU40" s="102">
        <f t="shared" si="6"/>
        <v>73.596672100866286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68.169428010292336</v>
      </c>
      <c r="AQ41" s="102">
        <f t="shared" si="2"/>
        <v>67.607359630428959</v>
      </c>
      <c r="AR41" s="102">
        <f t="shared" si="3"/>
        <v>71.210512465992565</v>
      </c>
      <c r="AS41" s="102">
        <f t="shared" si="4"/>
        <v>65.390940834011786</v>
      </c>
      <c r="AT41" s="102">
        <f t="shared" si="5"/>
        <v>69.115767230132207</v>
      </c>
      <c r="AU41" s="102">
        <f t="shared" si="6"/>
        <v>69.799184557295604</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73.002521492975248</v>
      </c>
      <c r="AQ42" s="102">
        <f t="shared" si="2"/>
        <v>73.290825848322456</v>
      </c>
      <c r="AR42" s="102">
        <f t="shared" si="3"/>
        <v>75.594384705076664</v>
      </c>
      <c r="AS42" s="102">
        <f t="shared" si="4"/>
        <v>74.222349880975287</v>
      </c>
      <c r="AT42" s="102">
        <f t="shared" si="5"/>
        <v>76.10258940332541</v>
      </c>
      <c r="AU42" s="102">
        <f t="shared" si="6"/>
        <v>73.695638915403734</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66.954928852703489</v>
      </c>
      <c r="AQ43" s="102">
        <f t="shared" si="2"/>
        <v>74.512109530170463</v>
      </c>
      <c r="AR43" s="102">
        <f t="shared" si="3"/>
        <v>68.209833206679079</v>
      </c>
      <c r="AS43" s="102">
        <f t="shared" si="4"/>
        <v>67.763862206165939</v>
      </c>
      <c r="AT43" s="102">
        <f t="shared" si="5"/>
        <v>67.851296614549526</v>
      </c>
      <c r="AU43" s="102">
        <f t="shared" si="6"/>
        <v>65.744797237621157</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69.08426803789979</v>
      </c>
      <c r="AQ44" s="102">
        <f t="shared" si="2"/>
        <v>69.790919768391021</v>
      </c>
      <c r="AR44" s="102">
        <f t="shared" si="3"/>
        <v>72.909173746694762</v>
      </c>
      <c r="AS44" s="102">
        <f t="shared" si="4"/>
        <v>67.167112387074894</v>
      </c>
      <c r="AT44" s="102">
        <f t="shared" si="5"/>
        <v>74.210812955773562</v>
      </c>
      <c r="AU44" s="102">
        <f t="shared" si="6"/>
        <v>70.336425356780623</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71.74181174645156</v>
      </c>
      <c r="AQ45" s="102">
        <f t="shared" si="2"/>
        <v>72.329517679319551</v>
      </c>
      <c r="AR45" s="102">
        <f t="shared" si="3"/>
        <v>74.352604501548441</v>
      </c>
      <c r="AS45" s="102">
        <f t="shared" si="4"/>
        <v>72.403635471467055</v>
      </c>
      <c r="AT45" s="102">
        <f t="shared" si="5"/>
        <v>74.685838518413178</v>
      </c>
      <c r="AU45" s="102">
        <f t="shared" si="6"/>
        <v>71.371148599793898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70.405093676838831</v>
      </c>
      <c r="AQ46" s="102">
        <f t="shared" si="2"/>
        <v>71.29748023028921</v>
      </c>
      <c r="AR46" s="102">
        <f t="shared" si="3"/>
        <v>72.745206021357873</v>
      </c>
      <c r="AS46" s="102">
        <f t="shared" si="4"/>
        <v>71.781504045859521</v>
      </c>
      <c r="AT46" s="102">
        <f t="shared" si="5"/>
        <v>71.752682637978495</v>
      </c>
      <c r="AU46" s="102">
        <f t="shared" si="6"/>
        <v>70.35880106461137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284</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68.582033061000601</v>
      </c>
      <c r="AQ60" s="105">
        <f>IF(ISNUMBER(L19),L19,NA())</f>
        <v>66.695631428114581</v>
      </c>
      <c r="AR60" s="105">
        <f>IF(ISNUMBER(R19),R19,NA())</f>
        <v>71.948381466809238</v>
      </c>
      <c r="AS60" s="105">
        <f>IF(ISNUMBER(X19),X19,NA())</f>
        <v>67.336604213484407</v>
      </c>
      <c r="AT60" s="105">
        <f>IF(ISNUMBER(AD19),AD19,NA())</f>
        <v>72.279550777339878</v>
      </c>
      <c r="AU60" s="105">
        <f>IF(ISNUMBER(AJ19),AJ19,NA())</f>
        <v>63.017373619036533</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73.339886930673799</v>
      </c>
      <c r="AQ61" s="105">
        <f>IF(ISNUMBER(J19),J19,NA())</f>
        <v>73.717178368180768</v>
      </c>
      <c r="AR61" s="105">
        <f>IF(ISNUMBER(P19),P19,NA())</f>
        <v>72.72430537033793</v>
      </c>
      <c r="AS61" s="105">
        <f>IF(ISNUMBER(V19),V19,NA())</f>
        <v>76.52253041212667</v>
      </c>
      <c r="AT61" s="105">
        <f>IF(ISNUMBER(AB19),AB19,NA())</f>
        <v>77.45806118763447</v>
      </c>
      <c r="AU61" s="105">
        <f>IF(ISNUMBER(AH19),AH19,NA())</f>
        <v>67.076106303379731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62.083944055191019</v>
      </c>
      <c r="AQ62" s="105">
        <f>IF(ISNUMBER(L20),L20,NA())</f>
        <v>68.284805231411966</v>
      </c>
      <c r="AR62" s="105">
        <f>IF(ISNUMBER(R20),R20,NA())</f>
        <v>67.289665124303909</v>
      </c>
      <c r="AS62" s="105">
        <f>IF(ISNUMBER(X20),X20,NA())</f>
        <v>71.131888099235965</v>
      </c>
      <c r="AT62" s="105">
        <f>IF(ISNUMBER(AD20),AD20,NA())</f>
        <v>63.183395440075962</v>
      </c>
      <c r="AU62" s="105">
        <f>IF(ISNUMBER(AJ20),AJ20,NA())</f>
        <v>64.131394772636298</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63.347647466774561</v>
      </c>
      <c r="AQ63" s="105">
        <f>IF(ISNUMBER(J20),J20,NA())</f>
        <v>72.88936941909931</v>
      </c>
      <c r="AR63" s="105">
        <f>IF(ISNUMBER(P20),P20,NA())</f>
        <v>71.379440896944544</v>
      </c>
      <c r="AS63" s="105">
        <f>IF(ISNUMBER(V20),V20,NA())</f>
        <v>67.185986236570542</v>
      </c>
      <c r="AT63" s="105">
        <f>IF(ISNUMBER(AB20),AB20,NA())</f>
        <v>74.210521955512405</v>
      </c>
      <c r="AU63" s="105">
        <f>IF(ISNUMBER(AH20),AH20,NA())</f>
        <v>62.360681901171503</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65.198147417416536</v>
      </c>
      <c r="AQ64" s="105">
        <f>IF(ISNUMBER(L21),L21,NA())</f>
        <v>70.661752478987509</v>
      </c>
      <c r="AR64" s="105">
        <f>IF(ISNUMBER(R21),R21,NA())</f>
        <v>70.333782886286727</v>
      </c>
      <c r="AS64" s="105">
        <f>IF(ISNUMBER(X21),X21,NA())</f>
        <v>70.554674419913667</v>
      </c>
      <c r="AT64" s="105">
        <f>IF(ISNUMBER(AD21),AD21,NA())</f>
        <v>68.480614863758902</v>
      </c>
      <c r="AU64" s="105">
        <f>IF(ISNUMBER(AJ21),AJ21,NA())</f>
        <v>71.649933681326758</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76.873105462534213</v>
      </c>
      <c r="AQ65" s="105">
        <f>IF(ISNUMBER(J21),J21,NA())</f>
        <v>72.501821044827935</v>
      </c>
      <c r="AR65" s="105">
        <f>IF(ISNUMBER(P21),P21,NA())</f>
        <v>75.441603630671722</v>
      </c>
      <c r="AS65" s="105">
        <f>IF(ISNUMBER(V21),V21,NA())</f>
        <v>70.228438377969482</v>
      </c>
      <c r="AT65" s="105">
        <f>IF(ISNUMBER(AB21),AB21,NA())</f>
        <v>76.838902959047374</v>
      </c>
      <c r="AU65" s="105">
        <f>IF(ISNUMBER(AH21),AH21,NA())</f>
        <v>70.228705182718244</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74.913371166384678</v>
      </c>
      <c r="AR66" s="105">
        <f>IF(ISNUMBER(R22),R22,NA())</f>
        <v>77.54946419561972</v>
      </c>
      <c r="AS66" s="105">
        <f>IF(ISNUMBER(X22),X22,NA())</f>
        <v>75.105520812169502</v>
      </c>
      <c r="AT66" s="105">
        <f>IF(ISNUMBER(AD22),AD22,NA())</f>
        <v>73.108010193533929</v>
      </c>
      <c r="AU66" s="105">
        <f>IF(ISNUMBER(AJ22),AJ22,NA())</f>
        <v>74.617988870680435</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72.853226449765742</v>
      </c>
      <c r="AR67" s="105">
        <f>IF(ISNUMBER(P22),P22,NA())</f>
        <v>81.461720792108792</v>
      </c>
      <c r="AS67" s="105">
        <f>IF(ISNUMBER(V22),V22,NA())</f>
        <v>75.274446117797311</v>
      </c>
      <c r="AT67" s="105">
        <f>IF(ISNUMBER(AB22),AB22,NA())</f>
        <v>76.574185761285591</v>
      </c>
      <c r="AU67" s="105">
        <f>IF(ISNUMBER(AH22),AH22,NA())</f>
        <v>72.437667159471943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65.956651517158946</v>
      </c>
      <c r="AQ68" s="105">
        <f>IF(ISNUMBER(L23),L23,NA())</f>
        <v>66.436341692303941</v>
      </c>
      <c r="AR68" s="105">
        <f>IF(ISNUMBER(R23),R23,NA())</f>
        <v>68.59521341711212</v>
      </c>
      <c r="AS68" s="105">
        <f>IF(ISNUMBER(X23),X23,NA())</f>
        <v>62.404787338944637</v>
      </c>
      <c r="AT68" s="105">
        <f>IF(ISNUMBER(AD23),AD23,NA())</f>
        <v>64.309922082790578</v>
      </c>
      <c r="AU68" s="105">
        <f>IF(ISNUMBER(AJ23),AJ23,NA())</f>
        <v>65.216247645363978</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70.389804749221824</v>
      </c>
      <c r="AQ69" s="105">
        <f>IF(ISNUMBER(J23),J23,NA())</f>
        <v>67.658248555720661</v>
      </c>
      <c r="AR69" s="105">
        <f>IF(ISNUMBER(P23),P23,NA())</f>
        <v>73.168973496581316</v>
      </c>
      <c r="AS69" s="105">
        <f>IF(ISNUMBER(V23),V23,NA())</f>
        <v>67.583185545574182</v>
      </c>
      <c r="AT69" s="105">
        <f>IF(ISNUMBER(AB23),AB23,NA())</f>
        <v>74.465327260412451</v>
      </c>
      <c r="AU69" s="105">
        <f>IF(ISNUMBER(AH23),AH23,NA())</f>
        <v>73.796044383415705</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70.047276372317015</v>
      </c>
      <c r="AQ70" s="105">
        <f>IF(ISNUMBER(L24),L24,NA())</f>
        <v>71.108313789432529</v>
      </c>
      <c r="AR70" s="105">
        <f>IF(ISNUMBER(R24),R24,NA())</f>
        <v>74.782528615703853</v>
      </c>
      <c r="AS70" s="105">
        <f>IF(ISNUMBER(X24),X24,NA())</f>
        <v>72.284253899502488</v>
      </c>
      <c r="AT70" s="105">
        <f>IF(ISNUMBER(AD24),AD24,NA())</f>
        <v>73.723709873152742</v>
      </c>
      <c r="AU70" s="105">
        <f>IF(ISNUMBER(AJ24),AJ24,NA())</f>
        <v>72.417340236289434</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76.295380328571085</v>
      </c>
      <c r="AQ71" s="105">
        <f>IF(ISNUMBER(J24),J24,NA())</f>
        <v>75.694979828202662</v>
      </c>
      <c r="AR71" s="105">
        <f>IF(ISNUMBER(P24),P24,NA())</f>
        <v>76.513391662548784</v>
      </c>
      <c r="AS71" s="105">
        <f>IF(ISNUMBER(V24),V24,NA())</f>
        <v>76.244340600976528</v>
      </c>
      <c r="AT71" s="105">
        <f>IF(ISNUMBER(AB24),AB24,NA())</f>
        <v>78.59952675795698</v>
      </c>
      <c r="AU71" s="105">
        <f>IF(ISNUMBER(AH24),AH24,NA())</f>
        <v>74.965498244227803</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63.890767029884508</v>
      </c>
      <c r="AQ72" s="105">
        <f>IF(ISNUMBER(L25),L25,NA())</f>
        <v>71.934213713352037</v>
      </c>
      <c r="AR72" s="105">
        <f>IF(ISNUMBER(R25),R25,NA())</f>
        <v>68.41006511541984</v>
      </c>
      <c r="AS72" s="105">
        <f>IF(ISNUMBER(X25),X25,NA())</f>
        <v>66.968501612916143</v>
      </c>
      <c r="AT72" s="105">
        <f>IF(ISNUMBER(AD25),AD25,NA())</f>
        <v>68.652344777820275</v>
      </c>
      <c r="AU72" s="105">
        <f>IF(ISNUMBER(AJ25),AJ25,NA())</f>
        <v>65.887144738545288</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69.465236338718398</v>
      </c>
      <c r="AQ73" s="105">
        <f>IF(ISNUMBER(J25),J25,NA())</f>
        <v>75.424165378619037</v>
      </c>
      <c r="AR73" s="105">
        <f>IF(ISNUMBER(P25),P25,NA())</f>
        <v>66.446039173817368</v>
      </c>
      <c r="AS73" s="105">
        <f>IF(ISNUMBER(V25),V25,NA())</f>
        <v>68.286640371095174</v>
      </c>
      <c r="AT73" s="105">
        <f>IF(ISNUMBER(AB25),AB25,NA())</f>
        <v>67.054067825783605</v>
      </c>
      <c r="AU73" s="105">
        <f>IF(ISNUMBER(AH25),AH25,NA())</f>
        <v>66.107798557616647</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66.160350916100512</v>
      </c>
      <c r="AQ74" s="105">
        <f>IF(ISNUMBER(L26),L26,NA())</f>
        <v>68.324976630288589</v>
      </c>
      <c r="AR74" s="105">
        <f>IF(ISNUMBER(R26),R26,NA())</f>
        <v>71.7209374331036</v>
      </c>
      <c r="AS74" s="105">
        <f>IF(ISNUMBER(X26),X26,NA())</f>
        <v>68.667478509332199</v>
      </c>
      <c r="AT74" s="105">
        <f>IF(ISNUMBER(AD26),AD26,NA())</f>
        <v>73.21482168287865</v>
      </c>
      <c r="AU74" s="105">
        <f>IF(ISNUMBER(AJ26),AJ26,NA())</f>
        <v>67.363393630741669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71.093838957499045</v>
      </c>
      <c r="AQ75" s="105">
        <f>IF(ISNUMBER(J26),J26,NA())</f>
        <v>70.311261375079496</v>
      </c>
      <c r="AR75" s="105">
        <f>IF(ISNUMBER(P26),P26,NA())</f>
        <v>73.399729727291401</v>
      </c>
      <c r="AS75" s="105">
        <f>IF(ISNUMBER(V26),V26,NA())</f>
        <v>65.28819597447233</v>
      </c>
      <c r="AT75" s="105">
        <f>IF(ISNUMBER(AB26),AB26,NA())</f>
        <v>75.247394160003424</v>
      </c>
      <c r="AU75" s="105">
        <f>IF(ISNUMBER(AH26),AH26,NA())</f>
        <v>72.52215877721018</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68.805877196566698</v>
      </c>
      <c r="AQ76" s="105">
        <f>IF(ISNUMBER(L27),L27,NA())</f>
        <v>70.532769322812598</v>
      </c>
      <c r="AR76" s="105">
        <f>IF(ISNUMBER(R27),R27,NA())</f>
        <v>73.610053670378448</v>
      </c>
      <c r="AS76" s="105">
        <f>IF(ISNUMBER(X27),X27,NA())</f>
        <v>70.634639228653043</v>
      </c>
      <c r="AT76" s="105">
        <f>IF(ISNUMBER(AD27),AD27,NA())</f>
        <v>72.076853822026678</v>
      </c>
      <c r="AU76" s="105">
        <f>IF(ISNUMBER(AJ27),AJ27,NA())</f>
        <v>70.106034462788188</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74.798925234139162</v>
      </c>
      <c r="AQ77" s="105">
        <f>IF(ISNUMBER(J27),J27,NA())</f>
        <v>74.181703176244852</v>
      </c>
      <c r="AR77" s="105">
        <f>IF(ISNUMBER(P27),P27,NA())</f>
        <v>75.202017759870046</v>
      </c>
      <c r="AS77" s="105">
        <f>IF(ISNUMBER(V27),V27,NA())</f>
        <v>74.221459260963215</v>
      </c>
      <c r="AT77" s="105">
        <f>IF(ISNUMBER(AB27),AB27,NA())</f>
        <v>77.26122981295282</v>
      </c>
      <c r="AU77" s="105">
        <f>IF(ISNUMBER(AH27),AH27,NA())</f>
        <v>72.624549440846081</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68.425654826476659</v>
      </c>
      <c r="AQ78" s="105">
        <f>IF(ISNUMBER(L28),L28,NA())</f>
        <v>69.951970664382941</v>
      </c>
      <c r="AR78" s="105">
        <f>IF(ISNUMBER(R28),R28,NA())</f>
        <v>71.399257394134281</v>
      </c>
      <c r="AS78" s="105">
        <f>IF(ISNUMBER(X28),X28,NA())</f>
        <v>69.72918984880171</v>
      </c>
      <c r="AT78" s="105">
        <f>IF(ISNUMBER(AD28),AD28,NA())</f>
        <v>69.019392017622422</v>
      </c>
      <c r="AU78" s="105">
        <f>IF(ISNUMBER(AJ28),AJ28,NA())</f>
        <v>67.966528478967888</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72.349424133607698</v>
      </c>
      <c r="AQ79" s="105">
        <f>IF(ISNUMBER(J28),J28,NA())</f>
        <v>72.676110674885578</v>
      </c>
      <c r="AR79" s="105">
        <f>IF(ISNUMBER(P28),P28,NA())</f>
        <v>74.175089575528546</v>
      </c>
      <c r="AS79" s="105">
        <f>IF(ISNUMBER(V28),V28,NA())</f>
        <v>73.83025220354979</v>
      </c>
      <c r="AT79" s="105">
        <f>IF(ISNUMBER(AB28),AB28,NA())</f>
        <v>74.435008259821259</v>
      </c>
      <c r="AU79" s="105">
        <f>IF(ISNUMBER(AH28),AH28,NA())</f>
        <v>72.697488470340261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D6F0-4039-2043-A9A6-79E72E32C61E}">
  <sheetPr codeName="Blad30"/>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387</v>
      </c>
      <c r="C3" s="2"/>
      <c r="AA3" s="123" t="s">
        <v>261</v>
      </c>
      <c r="AM3" s="3"/>
      <c r="AO3" s="3"/>
      <c r="AQ3" s="3"/>
      <c r="AS3" s="3"/>
      <c r="AU3" s="3"/>
      <c r="AW3" s="3"/>
      <c r="AY3" s="3"/>
      <c r="AZ3" s="3"/>
    </row>
    <row r="4" spans="2:52" ht="19.350000000000001" customHeight="1">
      <c r="B4" s="48" t="s">
        <v>179</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30.478096190877888</v>
      </c>
      <c r="E9" s="36">
        <v>6.2150858945936918</v>
      </c>
      <c r="F9" s="45">
        <v>25.655785381347361</v>
      </c>
      <c r="G9" s="36">
        <v>5.3211614163756709</v>
      </c>
      <c r="H9" s="45">
        <v>28.163141078127701</v>
      </c>
      <c r="I9" s="36">
        <v>4.1267347257714748</v>
      </c>
      <c r="J9" s="43">
        <v>22.857249294853091</v>
      </c>
      <c r="K9" s="36">
        <v>5.3916267989566098</v>
      </c>
      <c r="L9" s="45">
        <v>26.817801897756311</v>
      </c>
      <c r="M9" s="36">
        <v>5.3349197536611559</v>
      </c>
      <c r="N9" s="45">
        <v>24.550186604560331</v>
      </c>
      <c r="O9" s="36">
        <v>3.7542128117632481</v>
      </c>
      <c r="P9" s="43">
        <v>32.350110731405508</v>
      </c>
      <c r="Q9" s="36">
        <v>5.8848218951746523</v>
      </c>
      <c r="R9" s="45">
        <v>29.284419856580609</v>
      </c>
      <c r="S9" s="36">
        <v>5.1973264709884486</v>
      </c>
      <c r="T9" s="45">
        <v>31.01198906661018</v>
      </c>
      <c r="U9" s="36">
        <v>3.9174996722222128</v>
      </c>
      <c r="V9" s="43">
        <v>37.992174860688017</v>
      </c>
      <c r="W9" s="36">
        <v>7.3704737298973866</v>
      </c>
      <c r="X9" s="45">
        <v>40.732383985544367</v>
      </c>
      <c r="Y9" s="36">
        <v>6.3721551247653103</v>
      </c>
      <c r="Z9" s="45">
        <v>39.252714885056967</v>
      </c>
      <c r="AA9" s="36">
        <v>4.8526369568834493</v>
      </c>
      <c r="AB9" s="43">
        <v>28.244841179984832</v>
      </c>
      <c r="AC9" s="36">
        <v>6.6288417259167787</v>
      </c>
      <c r="AD9" s="45">
        <v>41.908325928921577</v>
      </c>
      <c r="AE9" s="36">
        <v>6.1786122433738324</v>
      </c>
      <c r="AF9" s="45">
        <v>34.563552413825143</v>
      </c>
      <c r="AG9" s="36">
        <v>4.6506120806028619</v>
      </c>
      <c r="AH9" s="43">
        <v>37.773630936668837</v>
      </c>
      <c r="AI9" s="36">
        <v>6.50409397335312</v>
      </c>
      <c r="AJ9" s="45">
        <v>38.235030919694388</v>
      </c>
      <c r="AK9" s="36">
        <v>5.7228977008682733</v>
      </c>
      <c r="AL9" s="45">
        <v>38.117503504902743</v>
      </c>
      <c r="AM9" s="36">
        <v>4.3360419453206287</v>
      </c>
      <c r="AN9" s="40"/>
    </row>
    <row r="10" spans="2:52" ht="15" customHeight="1">
      <c r="B10" s="28" t="s">
        <v>272</v>
      </c>
      <c r="C10" s="28" t="s">
        <v>271</v>
      </c>
      <c r="D10" s="29">
        <v>22.804225022587641</v>
      </c>
      <c r="E10" s="31">
        <v>5.979004595897691</v>
      </c>
      <c r="F10" s="30">
        <v>20.859928504493428</v>
      </c>
      <c r="G10" s="31">
        <v>4.9183119477485304</v>
      </c>
      <c r="H10" s="30">
        <v>21.738755912399689</v>
      </c>
      <c r="I10" s="31">
        <v>3.8738067718270499</v>
      </c>
      <c r="J10" s="29">
        <v>29.336234784241071</v>
      </c>
      <c r="K10" s="31">
        <v>7.1654895813515811</v>
      </c>
      <c r="L10" s="30">
        <v>22.22939823584009</v>
      </c>
      <c r="M10" s="31">
        <v>5.9739256928124114</v>
      </c>
      <c r="N10" s="30">
        <v>25.551538666743109</v>
      </c>
      <c r="O10" s="31">
        <v>4.6106520293113666</v>
      </c>
      <c r="P10" s="29">
        <v>24.347636718099469</v>
      </c>
      <c r="Q10" s="31">
        <v>5.2441558251475211</v>
      </c>
      <c r="R10" s="30">
        <v>22.32210033101374</v>
      </c>
      <c r="S10" s="31">
        <v>4.5609667225654036</v>
      </c>
      <c r="T10" s="30">
        <v>23.313294515479889</v>
      </c>
      <c r="U10" s="31">
        <v>3.5427741554505121</v>
      </c>
      <c r="V10" s="29">
        <v>32.413547513546952</v>
      </c>
      <c r="W10" s="31">
        <v>7.0321823985751983</v>
      </c>
      <c r="X10" s="30">
        <v>29.034219434091501</v>
      </c>
      <c r="Y10" s="31">
        <v>5.8162759405824396</v>
      </c>
      <c r="Z10" s="30">
        <v>30.55149929815348</v>
      </c>
      <c r="AA10" s="31">
        <v>4.7425965079849686</v>
      </c>
      <c r="AB10" s="29">
        <v>30.053309144363279</v>
      </c>
      <c r="AC10" s="31">
        <v>7.2771733473429467</v>
      </c>
      <c r="AD10" s="30">
        <v>28.783753502404348</v>
      </c>
      <c r="AE10" s="31">
        <v>5.5896562923310187</v>
      </c>
      <c r="AF10" s="30">
        <v>29.754630391671419</v>
      </c>
      <c r="AG10" s="31">
        <v>4.6844431018867203</v>
      </c>
      <c r="AH10" s="29">
        <v>32.736303149093537</v>
      </c>
      <c r="AI10" s="31">
        <v>6.8144784672037328</v>
      </c>
      <c r="AJ10" s="30">
        <v>37.456081811400367</v>
      </c>
      <c r="AK10" s="31">
        <v>6.1303933466343334</v>
      </c>
      <c r="AL10" s="30">
        <v>34.651122599259658</v>
      </c>
      <c r="AM10" s="31">
        <v>4.6023288547995476</v>
      </c>
      <c r="AN10" s="40"/>
    </row>
    <row r="11" spans="2:52" ht="15" customHeight="1">
      <c r="B11" s="28" t="s">
        <v>273</v>
      </c>
      <c r="C11" s="28" t="s">
        <v>271</v>
      </c>
      <c r="D11" s="29">
        <v>25.002892933792658</v>
      </c>
      <c r="E11" s="31">
        <v>6.4254672846506713</v>
      </c>
      <c r="F11" s="30">
        <v>22.276828659925151</v>
      </c>
      <c r="G11" s="31">
        <v>5.1002151415067782</v>
      </c>
      <c r="H11" s="30">
        <v>23.937667963702989</v>
      </c>
      <c r="I11" s="31">
        <v>4.1355918405071233</v>
      </c>
      <c r="J11" s="29">
        <v>26.104271249385739</v>
      </c>
      <c r="K11" s="31">
        <v>6.0599339290813274</v>
      </c>
      <c r="L11" s="30">
        <v>22.502230189526038</v>
      </c>
      <c r="M11" s="31">
        <v>4.8787118134460457</v>
      </c>
      <c r="N11" s="30">
        <v>25.05589634717586</v>
      </c>
      <c r="O11" s="31">
        <v>3.9450034805874821</v>
      </c>
      <c r="P11" s="29">
        <v>30.256358362154099</v>
      </c>
      <c r="Q11" s="31">
        <v>6.9208448830594289</v>
      </c>
      <c r="R11" s="30">
        <v>22.464371601146048</v>
      </c>
      <c r="S11" s="31">
        <v>4.8377704925234912</v>
      </c>
      <c r="T11" s="30">
        <v>26.990223223689949</v>
      </c>
      <c r="U11" s="31">
        <v>4.4211280237984862</v>
      </c>
      <c r="V11" s="29">
        <v>34.942028734573817</v>
      </c>
      <c r="W11" s="31">
        <v>7.5934256840822218</v>
      </c>
      <c r="X11" s="30">
        <v>35.44840755524941</v>
      </c>
      <c r="Y11" s="31">
        <v>6.1729584317672446</v>
      </c>
      <c r="Z11" s="30">
        <v>35.275789748332947</v>
      </c>
      <c r="AA11" s="31">
        <v>4.9219429731710216</v>
      </c>
      <c r="AB11" s="29">
        <v>28.548651964795901</v>
      </c>
      <c r="AC11" s="31">
        <v>7.2085147169608446</v>
      </c>
      <c r="AD11" s="30">
        <v>27.77307377963178</v>
      </c>
      <c r="AE11" s="31">
        <v>5.4503568766723367</v>
      </c>
      <c r="AF11" s="30">
        <v>28.72662495930739</v>
      </c>
      <c r="AG11" s="31">
        <v>4.5342322316239692</v>
      </c>
      <c r="AH11" s="29">
        <v>30.367922009795802</v>
      </c>
      <c r="AI11" s="31">
        <v>7.5269743401173814</v>
      </c>
      <c r="AJ11" s="30">
        <v>41.479668153539237</v>
      </c>
      <c r="AK11" s="31">
        <v>6.2001958979436669</v>
      </c>
      <c r="AL11" s="30">
        <v>37.11391810428939</v>
      </c>
      <c r="AM11" s="31">
        <v>4.8530677396769306</v>
      </c>
      <c r="AN11" s="40"/>
    </row>
    <row r="12" spans="2:52" ht="15" customHeight="1">
      <c r="B12" s="28" t="s">
        <v>274</v>
      </c>
      <c r="C12" s="28" t="s">
        <v>271</v>
      </c>
      <c r="D12" s="29"/>
      <c r="E12" s="31"/>
      <c r="F12" s="30"/>
      <c r="G12" s="31"/>
      <c r="H12" s="30"/>
      <c r="I12" s="31"/>
      <c r="J12" s="29">
        <v>28.114129579867399</v>
      </c>
      <c r="K12" s="31">
        <v>5.6769153873444278</v>
      </c>
      <c r="L12" s="30">
        <v>30.615662762733798</v>
      </c>
      <c r="M12" s="31">
        <v>5.4964503521163888</v>
      </c>
      <c r="N12" s="30">
        <v>29.514224781301841</v>
      </c>
      <c r="O12" s="31">
        <v>3.8989113541641469</v>
      </c>
      <c r="P12" s="29">
        <v>35.678108638159713</v>
      </c>
      <c r="Q12" s="31">
        <v>5.9892320528357743</v>
      </c>
      <c r="R12" s="30">
        <v>37.909588219875552</v>
      </c>
      <c r="S12" s="31">
        <v>5.4785317849430744</v>
      </c>
      <c r="T12" s="30">
        <v>36.562264182471573</v>
      </c>
      <c r="U12" s="31">
        <v>4.0491444728677717</v>
      </c>
      <c r="V12" s="29">
        <v>50.488598805858828</v>
      </c>
      <c r="W12" s="31">
        <v>7.9551510512730133</v>
      </c>
      <c r="X12" s="30">
        <v>49.158060766706967</v>
      </c>
      <c r="Y12" s="31">
        <v>5.8393098016702618</v>
      </c>
      <c r="Z12" s="30">
        <v>48.762266213377892</v>
      </c>
      <c r="AA12" s="31">
        <v>4.6723888952013954</v>
      </c>
      <c r="AB12" s="29">
        <v>39.880358781722407</v>
      </c>
      <c r="AC12" s="31">
        <v>6.6949899394898207</v>
      </c>
      <c r="AD12" s="30">
        <v>39.976182478843803</v>
      </c>
      <c r="AE12" s="31">
        <v>5.8866040739826264</v>
      </c>
      <c r="AF12" s="30">
        <v>39.755105046507957</v>
      </c>
      <c r="AG12" s="31">
        <v>4.4261002310040256</v>
      </c>
      <c r="AH12" s="29">
        <v>46.390715409801729</v>
      </c>
      <c r="AI12" s="31">
        <v>6.7583621973983403</v>
      </c>
      <c r="AJ12" s="30">
        <v>49.361515130997873</v>
      </c>
      <c r="AK12" s="31">
        <v>6.0520096568007551</v>
      </c>
      <c r="AL12" s="30">
        <v>47.70757170893571</v>
      </c>
      <c r="AM12" s="31">
        <v>4.4902295236547483</v>
      </c>
      <c r="AN12" s="40"/>
    </row>
    <row r="13" spans="2:52" ht="15" customHeight="1">
      <c r="B13" s="28" t="s">
        <v>275</v>
      </c>
      <c r="C13" s="28" t="s">
        <v>271</v>
      </c>
      <c r="D13" s="29">
        <v>27.355728791346461</v>
      </c>
      <c r="E13" s="31">
        <v>5.8640984930958169</v>
      </c>
      <c r="F13" s="30">
        <v>21.497890818329441</v>
      </c>
      <c r="G13" s="31">
        <v>4.8980431469818688</v>
      </c>
      <c r="H13" s="30">
        <v>24.74639004819749</v>
      </c>
      <c r="I13" s="31">
        <v>3.89352103651319</v>
      </c>
      <c r="J13" s="29">
        <v>25.32723657993191</v>
      </c>
      <c r="K13" s="31">
        <v>5.5075054523588278</v>
      </c>
      <c r="L13" s="30">
        <v>22.145239954013139</v>
      </c>
      <c r="M13" s="31">
        <v>4.8002359689089307</v>
      </c>
      <c r="N13" s="30">
        <v>24.126026559297159</v>
      </c>
      <c r="O13" s="31">
        <v>3.6965864069719871</v>
      </c>
      <c r="P13" s="29">
        <v>21.852424353188091</v>
      </c>
      <c r="Q13" s="31">
        <v>5.8309071863879733</v>
      </c>
      <c r="R13" s="30">
        <v>26.790572103376679</v>
      </c>
      <c r="S13" s="31">
        <v>5.1030368433696278</v>
      </c>
      <c r="T13" s="30">
        <v>24.46318875248522</v>
      </c>
      <c r="U13" s="31">
        <v>3.8155338236522258</v>
      </c>
      <c r="V13" s="29">
        <v>26.601127763981509</v>
      </c>
      <c r="W13" s="31">
        <v>6.4995669087886414</v>
      </c>
      <c r="X13" s="30">
        <v>34.317140060310422</v>
      </c>
      <c r="Y13" s="31">
        <v>6.3467476077977754</v>
      </c>
      <c r="Z13" s="30">
        <v>29.608681953233098</v>
      </c>
      <c r="AA13" s="31">
        <v>4.4552483477542317</v>
      </c>
      <c r="AB13" s="29">
        <v>30.272686867837049</v>
      </c>
      <c r="AC13" s="31">
        <v>6.7195086599417584</v>
      </c>
      <c r="AD13" s="30">
        <v>32.702942288019251</v>
      </c>
      <c r="AE13" s="31">
        <v>6.1385430248035613</v>
      </c>
      <c r="AF13" s="30">
        <v>31.627243395323269</v>
      </c>
      <c r="AG13" s="31">
        <v>4.5384489890040509</v>
      </c>
      <c r="AH13" s="29">
        <v>35.376071689359982</v>
      </c>
      <c r="AI13" s="31">
        <v>6.8658968366735849</v>
      </c>
      <c r="AJ13" s="30">
        <v>41.717288074723811</v>
      </c>
      <c r="AK13" s="31">
        <v>5.6294946508014636</v>
      </c>
      <c r="AL13" s="30">
        <v>38.648059513827597</v>
      </c>
      <c r="AM13" s="31">
        <v>4.3066680498597254</v>
      </c>
      <c r="AN13" s="40"/>
    </row>
    <row r="14" spans="2:52" ht="15" customHeight="1">
      <c r="B14" s="28" t="s">
        <v>276</v>
      </c>
      <c r="C14" s="28" t="s">
        <v>271</v>
      </c>
      <c r="D14" s="29">
        <v>36.322921326565783</v>
      </c>
      <c r="E14" s="31">
        <v>2.3618447193799348</v>
      </c>
      <c r="F14" s="30">
        <v>33.617585255989439</v>
      </c>
      <c r="G14" s="31">
        <v>2.124452687016126</v>
      </c>
      <c r="H14" s="30">
        <v>34.886622205756147</v>
      </c>
      <c r="I14" s="31">
        <v>1.5863581766291319</v>
      </c>
      <c r="J14" s="29">
        <v>34.582191320279122</v>
      </c>
      <c r="K14" s="31">
        <v>2.2295296606756052</v>
      </c>
      <c r="L14" s="30">
        <v>30.91704734891988</v>
      </c>
      <c r="M14" s="31">
        <v>1.8971591928328699</v>
      </c>
      <c r="N14" s="30">
        <v>32.793802784872128</v>
      </c>
      <c r="O14" s="31">
        <v>1.465090775263739</v>
      </c>
      <c r="P14" s="29">
        <v>40.645853570984279</v>
      </c>
      <c r="Q14" s="31">
        <v>2.3124869201849032</v>
      </c>
      <c r="R14" s="30">
        <v>35.067402705815411</v>
      </c>
      <c r="S14" s="31">
        <v>1.950621362822746</v>
      </c>
      <c r="T14" s="30">
        <v>37.714180769973723</v>
      </c>
      <c r="U14" s="31">
        <v>1.5058502550216399</v>
      </c>
      <c r="V14" s="29">
        <v>47.531440784126787</v>
      </c>
      <c r="W14" s="31">
        <v>2.5617420856624111</v>
      </c>
      <c r="X14" s="30">
        <v>47.191476927330299</v>
      </c>
      <c r="Y14" s="31">
        <v>2.2625143523052889</v>
      </c>
      <c r="Z14" s="30">
        <v>47.360215745394157</v>
      </c>
      <c r="AA14" s="31">
        <v>1.708669248084399</v>
      </c>
      <c r="AB14" s="29">
        <v>44.989122421547343</v>
      </c>
      <c r="AC14" s="31">
        <v>3.156794859550732</v>
      </c>
      <c r="AD14" s="30">
        <v>45.895356309620198</v>
      </c>
      <c r="AE14" s="31">
        <v>2.6407289336434658</v>
      </c>
      <c r="AF14" s="30">
        <v>45.385695816462047</v>
      </c>
      <c r="AG14" s="31">
        <v>2.0529560519063241</v>
      </c>
      <c r="AH14" s="29">
        <v>48.75071118002618</v>
      </c>
      <c r="AI14" s="31">
        <v>3.0234626640667619</v>
      </c>
      <c r="AJ14" s="30">
        <v>56.466602307431224</v>
      </c>
      <c r="AK14" s="31">
        <v>2.634845128375563</v>
      </c>
      <c r="AL14" s="30">
        <v>52.736272092336748</v>
      </c>
      <c r="AM14" s="31">
        <v>1.9966481738559081</v>
      </c>
      <c r="AN14" s="40"/>
    </row>
    <row r="15" spans="2:52" ht="15" customHeight="1">
      <c r="B15" s="28" t="s">
        <v>277</v>
      </c>
      <c r="C15" s="28" t="s">
        <v>271</v>
      </c>
      <c r="D15" s="29">
        <v>26.781744460303688</v>
      </c>
      <c r="E15" s="31">
        <v>6.0078088335133124</v>
      </c>
      <c r="F15" s="30">
        <v>27.979614053023731</v>
      </c>
      <c r="G15" s="31">
        <v>5.9770511912460131</v>
      </c>
      <c r="H15" s="30">
        <v>27.159064272402091</v>
      </c>
      <c r="I15" s="31">
        <v>4.1503491421754761</v>
      </c>
      <c r="J15" s="29">
        <v>25.62091684106019</v>
      </c>
      <c r="K15" s="31">
        <v>5.9816428845203724</v>
      </c>
      <c r="L15" s="30">
        <v>27.63457510418905</v>
      </c>
      <c r="M15" s="31">
        <v>5.7330227363266246</v>
      </c>
      <c r="N15" s="30">
        <v>26.892692420727979</v>
      </c>
      <c r="O15" s="31">
        <v>4.1751057390542172</v>
      </c>
      <c r="P15" s="29">
        <v>24.335649092428589</v>
      </c>
      <c r="Q15" s="31">
        <v>5.6927337274822394</v>
      </c>
      <c r="R15" s="30">
        <v>20.754732764141519</v>
      </c>
      <c r="S15" s="31">
        <v>4.6858829435036524</v>
      </c>
      <c r="T15" s="30">
        <v>22.75357234951786</v>
      </c>
      <c r="U15" s="31">
        <v>3.7459322094776302</v>
      </c>
      <c r="V15" s="29">
        <v>39.777590207236912</v>
      </c>
      <c r="W15" s="31">
        <v>7.6711365426905154</v>
      </c>
      <c r="X15" s="30">
        <v>26.516888515368699</v>
      </c>
      <c r="Y15" s="31">
        <v>5.7526879883825437</v>
      </c>
      <c r="Z15" s="30">
        <v>34.902872220770981</v>
      </c>
      <c r="AA15" s="31">
        <v>4.8898989703755671</v>
      </c>
      <c r="AB15" s="29">
        <v>27.483725786381079</v>
      </c>
      <c r="AC15" s="31">
        <v>7.0427180317576497</v>
      </c>
      <c r="AD15" s="30">
        <v>30.079566581578501</v>
      </c>
      <c r="AE15" s="31">
        <v>6.3625794552504997</v>
      </c>
      <c r="AF15" s="30">
        <v>28.60882881218814</v>
      </c>
      <c r="AG15" s="31">
        <v>4.7389604338417541</v>
      </c>
      <c r="AH15" s="29">
        <v>38.148056288407012</v>
      </c>
      <c r="AI15" s="31">
        <v>7.29924876470211</v>
      </c>
      <c r="AJ15" s="30">
        <v>42.564339383858162</v>
      </c>
      <c r="AK15" s="31">
        <v>6.4682764065347396</v>
      </c>
      <c r="AL15" s="30">
        <v>39.493177945162572</v>
      </c>
      <c r="AM15" s="31">
        <v>4.8691973760106313</v>
      </c>
      <c r="AN15" s="40"/>
    </row>
    <row r="16" spans="2:52" ht="15" customHeight="1">
      <c r="B16" s="28" t="s">
        <v>278</v>
      </c>
      <c r="C16" s="28" t="s">
        <v>271</v>
      </c>
      <c r="D16" s="29">
        <v>28.9695713192936</v>
      </c>
      <c r="E16" s="31">
        <v>6.347757089780842</v>
      </c>
      <c r="F16" s="30">
        <v>28.125470441757798</v>
      </c>
      <c r="G16" s="31">
        <v>5.449035831331611</v>
      </c>
      <c r="H16" s="30">
        <v>28.27271947101984</v>
      </c>
      <c r="I16" s="31">
        <v>4.0995098376530814</v>
      </c>
      <c r="J16" s="29">
        <v>19.752930032715511</v>
      </c>
      <c r="K16" s="31">
        <v>5.1852860356161514</v>
      </c>
      <c r="L16" s="30">
        <v>26.5874388841792</v>
      </c>
      <c r="M16" s="31">
        <v>5.1174865557258471</v>
      </c>
      <c r="N16" s="30">
        <v>22.9246884053155</v>
      </c>
      <c r="O16" s="31">
        <v>3.6227173944050701</v>
      </c>
      <c r="P16" s="29">
        <v>30.957847964401001</v>
      </c>
      <c r="Q16" s="31">
        <v>6.3247130274306338</v>
      </c>
      <c r="R16" s="30">
        <v>25.110820784316189</v>
      </c>
      <c r="S16" s="31">
        <v>4.8835148670391959</v>
      </c>
      <c r="T16" s="30">
        <v>28.085089205510901</v>
      </c>
      <c r="U16" s="31">
        <v>3.9944367066920949</v>
      </c>
      <c r="V16" s="29">
        <v>34.488444652815097</v>
      </c>
      <c r="W16" s="31">
        <v>7.3428148754976883</v>
      </c>
      <c r="X16" s="30">
        <v>40.037594162974671</v>
      </c>
      <c r="Y16" s="31">
        <v>6.2182303312274758</v>
      </c>
      <c r="Z16" s="30">
        <v>36.931892215344547</v>
      </c>
      <c r="AA16" s="31">
        <v>4.9318605548012373</v>
      </c>
      <c r="AB16" s="29">
        <v>28.720336522550731</v>
      </c>
      <c r="AC16" s="31">
        <v>6.741856996659318</v>
      </c>
      <c r="AD16" s="30">
        <v>38.03707334727531</v>
      </c>
      <c r="AE16" s="31">
        <v>6.1525554506243587</v>
      </c>
      <c r="AF16" s="30">
        <v>32.964587598943673</v>
      </c>
      <c r="AG16" s="31">
        <v>4.5076259130095053</v>
      </c>
      <c r="AH16" s="29">
        <v>30.456706726474209</v>
      </c>
      <c r="AI16" s="31">
        <v>6.5421012838476509</v>
      </c>
      <c r="AJ16" s="30">
        <v>44.556488028598991</v>
      </c>
      <c r="AK16" s="31">
        <v>6.0539554254927328</v>
      </c>
      <c r="AL16" s="30">
        <v>37.282243259473027</v>
      </c>
      <c r="AM16" s="31">
        <v>4.3639281760165796</v>
      </c>
      <c r="AN16" s="40"/>
    </row>
    <row r="17" spans="2:61" ht="15" customHeight="1">
      <c r="B17" s="32" t="s">
        <v>279</v>
      </c>
      <c r="C17" s="28" t="s">
        <v>271</v>
      </c>
      <c r="D17" s="29">
        <v>33.459506394876392</v>
      </c>
      <c r="E17" s="31">
        <v>1.8600756555534059</v>
      </c>
      <c r="F17" s="30">
        <v>30.948028767872952</v>
      </c>
      <c r="G17" s="31">
        <v>1.6780117021168941</v>
      </c>
      <c r="H17" s="30">
        <v>32.187784933653226</v>
      </c>
      <c r="I17" s="31">
        <v>1.2528437184549159</v>
      </c>
      <c r="J17" s="29">
        <v>30.800335282090131</v>
      </c>
      <c r="K17" s="31">
        <v>1.6769487604759381</v>
      </c>
      <c r="L17" s="30">
        <v>29.122949643203139</v>
      </c>
      <c r="M17" s="31">
        <v>1.480065409694947</v>
      </c>
      <c r="N17" s="30">
        <v>29.98307366053772</v>
      </c>
      <c r="O17" s="31">
        <v>1.1200208057061121</v>
      </c>
      <c r="P17" s="29">
        <v>36.165446660830263</v>
      </c>
      <c r="Q17" s="31">
        <v>1.718301528561778</v>
      </c>
      <c r="R17" s="30">
        <v>31.830499513380829</v>
      </c>
      <c r="S17" s="31">
        <v>1.443246919372926</v>
      </c>
      <c r="T17" s="30">
        <v>33.91982888126843</v>
      </c>
      <c r="U17" s="31">
        <v>1.120511086402703</v>
      </c>
      <c r="V17" s="29">
        <v>43.135980876293253</v>
      </c>
      <c r="W17" s="31">
        <v>1.976872740407321</v>
      </c>
      <c r="X17" s="30">
        <v>43.682857740776768</v>
      </c>
      <c r="Y17" s="31">
        <v>1.722823835545467</v>
      </c>
      <c r="Z17" s="30">
        <v>43.408393688992312</v>
      </c>
      <c r="AA17" s="31">
        <v>1.3153957702766841</v>
      </c>
      <c r="AB17" s="29">
        <v>38.971915224901863</v>
      </c>
      <c r="AC17" s="31">
        <v>2.235571958372145</v>
      </c>
      <c r="AD17" s="30">
        <v>41.792437900367858</v>
      </c>
      <c r="AE17" s="31">
        <v>1.893568209900232</v>
      </c>
      <c r="AF17" s="30">
        <v>40.370130393430109</v>
      </c>
      <c r="AG17" s="31">
        <v>1.4642727486318401</v>
      </c>
      <c r="AH17" s="29">
        <v>43.854447854345437</v>
      </c>
      <c r="AI17" s="31">
        <v>2.205862433693706</v>
      </c>
      <c r="AJ17" s="30">
        <v>51.010147080885758</v>
      </c>
      <c r="AK17" s="31">
        <v>1.912297190097259</v>
      </c>
      <c r="AL17" s="30">
        <v>47.499219895873807</v>
      </c>
      <c r="AM17" s="31">
        <v>1.454870865160041</v>
      </c>
      <c r="AN17" s="40"/>
    </row>
    <row r="18" spans="2:61" ht="15" customHeight="1">
      <c r="B18" s="26" t="s">
        <v>280</v>
      </c>
      <c r="C18" s="38" t="s">
        <v>271</v>
      </c>
      <c r="D18" s="44">
        <v>30.954644911577201</v>
      </c>
      <c r="E18" s="27">
        <v>0.83949069795747899</v>
      </c>
      <c r="F18" s="46">
        <v>28.167147697182589</v>
      </c>
      <c r="G18" s="27">
        <v>0.76524217058988597</v>
      </c>
      <c r="H18" s="46">
        <v>29.557521251485451</v>
      </c>
      <c r="I18" s="27">
        <v>0.56937848902020582</v>
      </c>
      <c r="J18" s="44">
        <v>28.969409880022859</v>
      </c>
      <c r="K18" s="27">
        <v>0.79039669336486984</v>
      </c>
      <c r="L18" s="46">
        <v>26.089231061463209</v>
      </c>
      <c r="M18" s="27">
        <v>0.69203206914154047</v>
      </c>
      <c r="N18" s="46">
        <v>27.533743962328501</v>
      </c>
      <c r="O18" s="27">
        <v>0.52676871324750518</v>
      </c>
      <c r="P18" s="44">
        <v>31.11151272425311</v>
      </c>
      <c r="Q18" s="27">
        <v>0.87153486560891391</v>
      </c>
      <c r="R18" s="46">
        <v>27.793560550583599</v>
      </c>
      <c r="S18" s="27">
        <v>0.73088721735929951</v>
      </c>
      <c r="T18" s="46">
        <v>29.437606844444851</v>
      </c>
      <c r="U18" s="27">
        <v>0.56996391749127295</v>
      </c>
      <c r="V18" s="44">
        <v>40.251932365684368</v>
      </c>
      <c r="W18" s="27">
        <v>1.072349468717398</v>
      </c>
      <c r="X18" s="46">
        <v>38.03736033382981</v>
      </c>
      <c r="Y18" s="27">
        <v>0.91728025773629152</v>
      </c>
      <c r="Z18" s="46">
        <v>39.149745945636333</v>
      </c>
      <c r="AA18" s="27">
        <v>0.70747333262748957</v>
      </c>
      <c r="AB18" s="44">
        <v>36.18990716749024</v>
      </c>
      <c r="AC18" s="27">
        <v>1.2238860797520901</v>
      </c>
      <c r="AD18" s="46">
        <v>36.821692697598039</v>
      </c>
      <c r="AE18" s="27">
        <v>1.05603767392568</v>
      </c>
      <c r="AF18" s="46">
        <v>36.513895966721691</v>
      </c>
      <c r="AG18" s="27">
        <v>0.81006781574223252</v>
      </c>
      <c r="AH18" s="44">
        <v>40.830013832822317</v>
      </c>
      <c r="AI18" s="27">
        <v>1.185530694391479</v>
      </c>
      <c r="AJ18" s="46">
        <v>48.108392426362713</v>
      </c>
      <c r="AK18" s="27">
        <v>1.07199084309334</v>
      </c>
      <c r="AL18" s="46">
        <v>44.46299871170816</v>
      </c>
      <c r="AM18" s="27">
        <v>0.79936861849853602</v>
      </c>
      <c r="AN18" s="40"/>
    </row>
    <row r="19" spans="2:61" ht="15" customHeight="1">
      <c r="B19" s="37" t="s">
        <v>270</v>
      </c>
      <c r="C19" s="37" t="s">
        <v>281</v>
      </c>
      <c r="D19" s="47"/>
      <c r="E19" s="36"/>
      <c r="F19" s="45"/>
      <c r="G19" s="36"/>
      <c r="H19" s="45"/>
      <c r="I19" s="36"/>
      <c r="J19" s="43">
        <v>21.696494329950831</v>
      </c>
      <c r="K19" s="36">
        <v>4.9151170601340262</v>
      </c>
      <c r="L19" s="45">
        <v>26.423279375627391</v>
      </c>
      <c r="M19" s="36">
        <v>5.0261967801838017</v>
      </c>
      <c r="N19" s="45">
        <v>24.523012774950839</v>
      </c>
      <c r="O19" s="36">
        <v>3.665443833959658</v>
      </c>
      <c r="P19" s="43">
        <v>31.598282062260701</v>
      </c>
      <c r="Q19" s="36">
        <v>5.7174505747507212</v>
      </c>
      <c r="R19" s="45">
        <v>29.233043080805139</v>
      </c>
      <c r="S19" s="36">
        <v>5.0650804887181753</v>
      </c>
      <c r="T19" s="45">
        <v>30.6265823799149</v>
      </c>
      <c r="U19" s="36">
        <v>3.8185242010471412</v>
      </c>
      <c r="V19" s="43">
        <v>38.48580730990421</v>
      </c>
      <c r="W19" s="36">
        <v>7.1398252079691638</v>
      </c>
      <c r="X19" s="45">
        <v>40.734973161356081</v>
      </c>
      <c r="Y19" s="36">
        <v>6.1924689601711771</v>
      </c>
      <c r="Z19" s="45">
        <v>39.502139924920918</v>
      </c>
      <c r="AA19" s="36">
        <v>4.7458866863332556</v>
      </c>
      <c r="AB19" s="43">
        <v>28.58491140817382</v>
      </c>
      <c r="AC19" s="36">
        <v>6.602519709183591</v>
      </c>
      <c r="AD19" s="45">
        <v>41.845038975732571</v>
      </c>
      <c r="AE19" s="36">
        <v>6.1523779546251989</v>
      </c>
      <c r="AF19" s="45">
        <v>34.540786232915572</v>
      </c>
      <c r="AG19" s="36">
        <v>4.5357847432890619</v>
      </c>
      <c r="AH19" s="43">
        <v>37.536052981275837</v>
      </c>
      <c r="AI19" s="36">
        <v>6.4114878470552412</v>
      </c>
      <c r="AJ19" s="45">
        <v>38.169150999059028</v>
      </c>
      <c r="AK19" s="36">
        <v>5.6370615349403348</v>
      </c>
      <c r="AL19" s="45">
        <v>37.640782942241337</v>
      </c>
      <c r="AM19" s="36">
        <v>4.2308844228353903</v>
      </c>
      <c r="AN19" s="41"/>
    </row>
    <row r="20" spans="2:61" ht="15" customHeight="1">
      <c r="B20" s="28" t="s">
        <v>272</v>
      </c>
      <c r="C20" s="28" t="s">
        <v>281</v>
      </c>
      <c r="D20" s="29"/>
      <c r="E20" s="31"/>
      <c r="F20" s="30"/>
      <c r="G20" s="31"/>
      <c r="H20" s="30"/>
      <c r="I20" s="31"/>
      <c r="J20" s="29">
        <v>30.184178114732649</v>
      </c>
      <c r="K20" s="31">
        <v>6.8893958769256924</v>
      </c>
      <c r="L20" s="30">
        <v>21.809513188908369</v>
      </c>
      <c r="M20" s="31">
        <v>5.7901207983739944</v>
      </c>
      <c r="N20" s="30">
        <v>26.035933378006948</v>
      </c>
      <c r="O20" s="31">
        <v>4.5090837217185857</v>
      </c>
      <c r="P20" s="29">
        <v>25.418014304667231</v>
      </c>
      <c r="Q20" s="31">
        <v>5.2412295909641244</v>
      </c>
      <c r="R20" s="30">
        <v>21.67914068415368</v>
      </c>
      <c r="S20" s="31">
        <v>4.4504210834358524</v>
      </c>
      <c r="T20" s="30">
        <v>23.592349621909442</v>
      </c>
      <c r="U20" s="31">
        <v>3.4697678239944958</v>
      </c>
      <c r="V20" s="29">
        <v>32.711672017978202</v>
      </c>
      <c r="W20" s="31">
        <v>6.8567204155884687</v>
      </c>
      <c r="X20" s="30">
        <v>29.404732149728549</v>
      </c>
      <c r="Y20" s="31">
        <v>5.7047410255205317</v>
      </c>
      <c r="Z20" s="30">
        <v>30.91636937450675</v>
      </c>
      <c r="AA20" s="31">
        <v>4.6315966442114052</v>
      </c>
      <c r="AB20" s="29">
        <v>30.924566104463029</v>
      </c>
      <c r="AC20" s="31">
        <v>7.0985338913829352</v>
      </c>
      <c r="AD20" s="30">
        <v>28.946571227323179</v>
      </c>
      <c r="AE20" s="31">
        <v>5.4807690205837591</v>
      </c>
      <c r="AF20" s="30">
        <v>30.300987083880958</v>
      </c>
      <c r="AG20" s="31">
        <v>4.5749912825076571</v>
      </c>
      <c r="AH20" s="29">
        <v>32.702744453474928</v>
      </c>
      <c r="AI20" s="31">
        <v>6.658102350885847</v>
      </c>
      <c r="AJ20" s="30">
        <v>37.922774523119777</v>
      </c>
      <c r="AK20" s="31">
        <v>6.000809401956797</v>
      </c>
      <c r="AL20" s="30">
        <v>34.8857816958865</v>
      </c>
      <c r="AM20" s="31">
        <v>4.5052834716114436</v>
      </c>
      <c r="AN20" s="40"/>
    </row>
    <row r="21" spans="2:61" ht="15" customHeight="1">
      <c r="B21" s="28" t="s">
        <v>273</v>
      </c>
      <c r="C21" s="28" t="s">
        <v>281</v>
      </c>
      <c r="D21" s="29"/>
      <c r="E21" s="31"/>
      <c r="F21" s="30"/>
      <c r="G21" s="31"/>
      <c r="H21" s="30"/>
      <c r="I21" s="31"/>
      <c r="J21" s="29">
        <v>26.857184856042469</v>
      </c>
      <c r="K21" s="31">
        <v>5.9145485329826384</v>
      </c>
      <c r="L21" s="30">
        <v>23.395365418696102</v>
      </c>
      <c r="M21" s="31">
        <v>4.7201253750377896</v>
      </c>
      <c r="N21" s="30">
        <v>25.170094740325609</v>
      </c>
      <c r="O21" s="31">
        <v>3.797910122323183</v>
      </c>
      <c r="P21" s="29">
        <v>30.528451056750171</v>
      </c>
      <c r="Q21" s="31">
        <v>6.7562491824872302</v>
      </c>
      <c r="R21" s="30">
        <v>22.74141477479187</v>
      </c>
      <c r="S21" s="31">
        <v>4.7735475020635967</v>
      </c>
      <c r="T21" s="30">
        <v>26.642162120030768</v>
      </c>
      <c r="U21" s="31">
        <v>4.094409475529277</v>
      </c>
      <c r="V21" s="29">
        <v>35.898462915906023</v>
      </c>
      <c r="W21" s="31">
        <v>7.4656098730772156</v>
      </c>
      <c r="X21" s="30">
        <v>35.938397356365748</v>
      </c>
      <c r="Y21" s="31">
        <v>6.0608533689243131</v>
      </c>
      <c r="Z21" s="30">
        <v>36.141516526681713</v>
      </c>
      <c r="AA21" s="31">
        <v>4.8543936813568944</v>
      </c>
      <c r="AB21" s="29">
        <v>28.60254881142216</v>
      </c>
      <c r="AC21" s="31">
        <v>7.0415115178237064</v>
      </c>
      <c r="AD21" s="30">
        <v>28.272116267580738</v>
      </c>
      <c r="AE21" s="31">
        <v>5.3907051636816554</v>
      </c>
      <c r="AF21" s="30">
        <v>28.537297653286629</v>
      </c>
      <c r="AG21" s="31">
        <v>4.4099542519801913</v>
      </c>
      <c r="AH21" s="29">
        <v>30.285078192290111</v>
      </c>
      <c r="AI21" s="31">
        <v>7.3222495106806136</v>
      </c>
      <c r="AJ21" s="30">
        <v>40.301533055016023</v>
      </c>
      <c r="AK21" s="31">
        <v>6.0427803158943689</v>
      </c>
      <c r="AL21" s="30">
        <v>36.450121930555881</v>
      </c>
      <c r="AM21" s="31">
        <v>4.7184582442221181</v>
      </c>
      <c r="AN21" s="40"/>
    </row>
    <row r="22" spans="2:61" ht="15" customHeight="1">
      <c r="B22" s="28" t="s">
        <v>274</v>
      </c>
      <c r="C22" s="28" t="s">
        <v>281</v>
      </c>
      <c r="D22" s="29"/>
      <c r="E22" s="31"/>
      <c r="F22" s="30"/>
      <c r="G22" s="31"/>
      <c r="H22" s="30"/>
      <c r="I22" s="31"/>
      <c r="J22" s="29">
        <v>28.26580978311036</v>
      </c>
      <c r="K22" s="31">
        <v>5.5376450001065907</v>
      </c>
      <c r="L22" s="30">
        <v>30.08220986750128</v>
      </c>
      <c r="M22" s="31">
        <v>5.2270740739630099</v>
      </c>
      <c r="N22" s="30">
        <v>29.251491208591499</v>
      </c>
      <c r="O22" s="31">
        <v>3.812689073324127</v>
      </c>
      <c r="P22" s="29">
        <v>35.816533483925738</v>
      </c>
      <c r="Q22" s="31">
        <v>5.8544489142278664</v>
      </c>
      <c r="R22" s="30">
        <v>38.188278007208169</v>
      </c>
      <c r="S22" s="31">
        <v>5.2105365744497973</v>
      </c>
      <c r="T22" s="30">
        <v>36.644941687363321</v>
      </c>
      <c r="U22" s="31">
        <v>3.961534422875562</v>
      </c>
      <c r="V22" s="29">
        <v>50.105635883472168</v>
      </c>
      <c r="W22" s="31">
        <v>7.7502283084804366</v>
      </c>
      <c r="X22" s="30">
        <v>49.053244125877093</v>
      </c>
      <c r="Y22" s="31">
        <v>5.732770589402147</v>
      </c>
      <c r="Z22" s="30">
        <v>48.617008417723852</v>
      </c>
      <c r="AA22" s="31">
        <v>4.5760017794705368</v>
      </c>
      <c r="AB22" s="29">
        <v>40.035462611990837</v>
      </c>
      <c r="AC22" s="31">
        <v>6.5007629566118883</v>
      </c>
      <c r="AD22" s="30">
        <v>40.308150977397851</v>
      </c>
      <c r="AE22" s="31">
        <v>5.8710886023395474</v>
      </c>
      <c r="AF22" s="30">
        <v>40.094276222516413</v>
      </c>
      <c r="AG22" s="31">
        <v>4.3464312131431866</v>
      </c>
      <c r="AH22" s="29">
        <v>45.569329828685703</v>
      </c>
      <c r="AI22" s="31">
        <v>6.586267565383336</v>
      </c>
      <c r="AJ22" s="30">
        <v>48.857510058032702</v>
      </c>
      <c r="AK22" s="31">
        <v>5.9831610682901051</v>
      </c>
      <c r="AL22" s="30">
        <v>47.119317114419808</v>
      </c>
      <c r="AM22" s="31">
        <v>4.3927638804966582</v>
      </c>
      <c r="AN22" s="40"/>
    </row>
    <row r="23" spans="2:61" ht="15" customHeight="1">
      <c r="B23" s="28" t="s">
        <v>275</v>
      </c>
      <c r="C23" s="28" t="s">
        <v>281</v>
      </c>
      <c r="D23" s="29"/>
      <c r="E23" s="31"/>
      <c r="F23" s="30"/>
      <c r="G23" s="31"/>
      <c r="H23" s="30"/>
      <c r="I23" s="31"/>
      <c r="J23" s="29">
        <v>25.80889067885489</v>
      </c>
      <c r="K23" s="31">
        <v>5.4330337479428881</v>
      </c>
      <c r="L23" s="30">
        <v>21.849128135248421</v>
      </c>
      <c r="M23" s="31">
        <v>4.6630054791707636</v>
      </c>
      <c r="N23" s="30">
        <v>23.946233602237019</v>
      </c>
      <c r="O23" s="31">
        <v>3.6087754762330371</v>
      </c>
      <c r="P23" s="29">
        <v>21.775436647784559</v>
      </c>
      <c r="Q23" s="31">
        <v>5.4263969478330258</v>
      </c>
      <c r="R23" s="30">
        <v>26.596927935060371</v>
      </c>
      <c r="S23" s="31">
        <v>5.0533447648455248</v>
      </c>
      <c r="T23" s="30">
        <v>24.573261832216641</v>
      </c>
      <c r="U23" s="31">
        <v>3.7441240323713458</v>
      </c>
      <c r="V23" s="29">
        <v>26.500419239431039</v>
      </c>
      <c r="W23" s="31">
        <v>6.390126245475221</v>
      </c>
      <c r="X23" s="30">
        <v>32.939331153508853</v>
      </c>
      <c r="Y23" s="31">
        <v>5.9615188513649997</v>
      </c>
      <c r="Z23" s="30">
        <v>29.479044445215109</v>
      </c>
      <c r="AA23" s="31">
        <v>4.3511386782391694</v>
      </c>
      <c r="AB23" s="29">
        <v>30.77395397499691</v>
      </c>
      <c r="AC23" s="31">
        <v>6.5393118130382009</v>
      </c>
      <c r="AD23" s="30">
        <v>31.932904411040379</v>
      </c>
      <c r="AE23" s="31">
        <v>5.8748688363045307</v>
      </c>
      <c r="AF23" s="30">
        <v>31.33808634221219</v>
      </c>
      <c r="AG23" s="31">
        <v>4.429137796537935</v>
      </c>
      <c r="AH23" s="29">
        <v>36.157918862571407</v>
      </c>
      <c r="AI23" s="31">
        <v>6.6548230155922434</v>
      </c>
      <c r="AJ23" s="30">
        <v>41.820572533165127</v>
      </c>
      <c r="AK23" s="31">
        <v>5.5555317256422097</v>
      </c>
      <c r="AL23" s="30">
        <v>39.095831451409971</v>
      </c>
      <c r="AM23" s="31">
        <v>4.2086528461157178</v>
      </c>
      <c r="AN23" s="40"/>
    </row>
    <row r="24" spans="2:61" ht="15" customHeight="1">
      <c r="B24" s="28" t="s">
        <v>276</v>
      </c>
      <c r="C24" s="28" t="s">
        <v>281</v>
      </c>
      <c r="D24" s="29"/>
      <c r="E24" s="31"/>
      <c r="F24" s="30"/>
      <c r="G24" s="31"/>
      <c r="H24" s="30"/>
      <c r="I24" s="31"/>
      <c r="J24" s="29">
        <v>34.638300166538627</v>
      </c>
      <c r="K24" s="31">
        <v>2.183275208608388</v>
      </c>
      <c r="L24" s="30">
        <v>30.834888629633049</v>
      </c>
      <c r="M24" s="31">
        <v>1.8639085259890611</v>
      </c>
      <c r="N24" s="30">
        <v>32.757368123207478</v>
      </c>
      <c r="O24" s="31">
        <v>1.430738471948195</v>
      </c>
      <c r="P24" s="29">
        <v>40.46590328567919</v>
      </c>
      <c r="Q24" s="31">
        <v>2.2726765605466599</v>
      </c>
      <c r="R24" s="30">
        <v>34.995345366730398</v>
      </c>
      <c r="S24" s="31">
        <v>1.9191905859321401</v>
      </c>
      <c r="T24" s="30">
        <v>37.58605979935983</v>
      </c>
      <c r="U24" s="31">
        <v>1.474018678416716</v>
      </c>
      <c r="V24" s="29">
        <v>47.280193743389468</v>
      </c>
      <c r="W24" s="31">
        <v>2.5220852723619021</v>
      </c>
      <c r="X24" s="30">
        <v>46.910684815325752</v>
      </c>
      <c r="Y24" s="31">
        <v>2.228027257411735</v>
      </c>
      <c r="Z24" s="30">
        <v>47.090983672836153</v>
      </c>
      <c r="AA24" s="31">
        <v>1.674700664612949</v>
      </c>
      <c r="AB24" s="29">
        <v>44.748450264927648</v>
      </c>
      <c r="AC24" s="31">
        <v>3.1023750176651381</v>
      </c>
      <c r="AD24" s="30">
        <v>45.298848438386322</v>
      </c>
      <c r="AE24" s="31">
        <v>2.5902187777704762</v>
      </c>
      <c r="AF24" s="30">
        <v>44.930672971808001</v>
      </c>
      <c r="AG24" s="31">
        <v>2.0050881286410638</v>
      </c>
      <c r="AH24" s="29">
        <v>48.984594686047551</v>
      </c>
      <c r="AI24" s="31">
        <v>2.9668818182776939</v>
      </c>
      <c r="AJ24" s="30">
        <v>56.066019549964743</v>
      </c>
      <c r="AK24" s="31">
        <v>2.5897927811233461</v>
      </c>
      <c r="AL24" s="30">
        <v>52.629789625180237</v>
      </c>
      <c r="AM24" s="31">
        <v>1.9527415962201871</v>
      </c>
      <c r="AN24" s="40"/>
    </row>
    <row r="25" spans="2:61" ht="15" customHeight="1">
      <c r="B25" s="28" t="s">
        <v>277</v>
      </c>
      <c r="C25" s="28" t="s">
        <v>281</v>
      </c>
      <c r="D25" s="29"/>
      <c r="E25" s="31"/>
      <c r="F25" s="30"/>
      <c r="G25" s="31"/>
      <c r="H25" s="30"/>
      <c r="I25" s="31"/>
      <c r="J25" s="29">
        <v>26.689882094974859</v>
      </c>
      <c r="K25" s="31">
        <v>5.8335892001645533</v>
      </c>
      <c r="L25" s="30">
        <v>26.94856346256929</v>
      </c>
      <c r="M25" s="31">
        <v>5.2616067130561772</v>
      </c>
      <c r="N25" s="30">
        <v>27.18257386825659</v>
      </c>
      <c r="O25" s="31">
        <v>4.084260606119992</v>
      </c>
      <c r="P25" s="29">
        <v>24.568967956004329</v>
      </c>
      <c r="Q25" s="31">
        <v>5.5323356592740511</v>
      </c>
      <c r="R25" s="30">
        <v>20.515484503549299</v>
      </c>
      <c r="S25" s="31">
        <v>4.5602595808746562</v>
      </c>
      <c r="T25" s="30">
        <v>22.707984561403951</v>
      </c>
      <c r="U25" s="31">
        <v>3.6553172658501252</v>
      </c>
      <c r="V25" s="29">
        <v>39.083687519979762</v>
      </c>
      <c r="W25" s="31">
        <v>7.4590328564704489</v>
      </c>
      <c r="X25" s="30">
        <v>26.024090413822069</v>
      </c>
      <c r="Y25" s="31">
        <v>5.6235831096351498</v>
      </c>
      <c r="Z25" s="30">
        <v>32.943784630386958</v>
      </c>
      <c r="AA25" s="31">
        <v>4.7586653462473034</v>
      </c>
      <c r="AB25" s="29">
        <v>26.688657663953069</v>
      </c>
      <c r="AC25" s="31">
        <v>6.5626510268770364</v>
      </c>
      <c r="AD25" s="30">
        <v>31.052901122590342</v>
      </c>
      <c r="AE25" s="31">
        <v>6.1690934953533008</v>
      </c>
      <c r="AF25" s="30">
        <v>29.002652477411601</v>
      </c>
      <c r="AG25" s="31">
        <v>4.6277126543257943</v>
      </c>
      <c r="AH25" s="29">
        <v>38.802876711784663</v>
      </c>
      <c r="AI25" s="31">
        <v>7.1205345552186996</v>
      </c>
      <c r="AJ25" s="30">
        <v>42.629015745106933</v>
      </c>
      <c r="AK25" s="31">
        <v>6.3009635909138604</v>
      </c>
      <c r="AL25" s="30">
        <v>39.857661203755391</v>
      </c>
      <c r="AM25" s="31">
        <v>4.7472305528787118</v>
      </c>
      <c r="AN25" s="40"/>
    </row>
    <row r="26" spans="2:61" ht="15" customHeight="1">
      <c r="B26" s="28" t="s">
        <v>278</v>
      </c>
      <c r="C26" s="28" t="s">
        <v>281</v>
      </c>
      <c r="D26" s="29"/>
      <c r="E26" s="31"/>
      <c r="F26" s="30"/>
      <c r="G26" s="31"/>
      <c r="H26" s="30"/>
      <c r="I26" s="31"/>
      <c r="J26" s="29">
        <v>20.468733923753131</v>
      </c>
      <c r="K26" s="31">
        <v>5.0903851069434296</v>
      </c>
      <c r="L26" s="30">
        <v>27.89944505819626</v>
      </c>
      <c r="M26" s="31">
        <v>5.1645126403656931</v>
      </c>
      <c r="N26" s="30">
        <v>23.540853520223621</v>
      </c>
      <c r="O26" s="31">
        <v>3.5774461311170151</v>
      </c>
      <c r="P26" s="29">
        <v>30.2331544514781</v>
      </c>
      <c r="Q26" s="31">
        <v>6.0263191309590107</v>
      </c>
      <c r="R26" s="30">
        <v>24.97901380800382</v>
      </c>
      <c r="S26" s="31">
        <v>4.6968592736701922</v>
      </c>
      <c r="T26" s="30">
        <v>27.93670661473659</v>
      </c>
      <c r="U26" s="31">
        <v>3.8954666530611251</v>
      </c>
      <c r="V26" s="29">
        <v>34.55983459001574</v>
      </c>
      <c r="W26" s="31">
        <v>7.1627709936366193</v>
      </c>
      <c r="X26" s="30">
        <v>39.478333516293752</v>
      </c>
      <c r="Y26" s="31">
        <v>6.0673807335688723</v>
      </c>
      <c r="Z26" s="30">
        <v>36.714548369750332</v>
      </c>
      <c r="AA26" s="31">
        <v>4.8123078335513654</v>
      </c>
      <c r="AB26" s="29">
        <v>28.278269008204401</v>
      </c>
      <c r="AC26" s="31">
        <v>6.7671995229353019</v>
      </c>
      <c r="AD26" s="30">
        <v>37.378428085550567</v>
      </c>
      <c r="AE26" s="31">
        <v>5.877479061416846</v>
      </c>
      <c r="AF26" s="30">
        <v>32.526970360932253</v>
      </c>
      <c r="AG26" s="31">
        <v>4.3935445707544591</v>
      </c>
      <c r="AH26" s="29">
        <v>30.30514699633169</v>
      </c>
      <c r="AI26" s="31">
        <v>6.3869438743611671</v>
      </c>
      <c r="AJ26" s="30">
        <v>43.855016232767298</v>
      </c>
      <c r="AK26" s="31">
        <v>5.9221610476739963</v>
      </c>
      <c r="AL26" s="30">
        <v>36.842607406013563</v>
      </c>
      <c r="AM26" s="31">
        <v>4.2661193737692056</v>
      </c>
      <c r="AN26" s="40"/>
    </row>
    <row r="27" spans="2:61" ht="15" customHeight="1">
      <c r="B27" s="32" t="s">
        <v>279</v>
      </c>
      <c r="C27" s="28" t="s">
        <v>281</v>
      </c>
      <c r="D27" s="29"/>
      <c r="E27" s="31"/>
      <c r="F27" s="30"/>
      <c r="G27" s="31"/>
      <c r="H27" s="30"/>
      <c r="I27" s="31"/>
      <c r="J27" s="29">
        <v>30.82492599220091</v>
      </c>
      <c r="K27" s="31">
        <v>1.637445451964548</v>
      </c>
      <c r="L27" s="30">
        <v>29.104101907257419</v>
      </c>
      <c r="M27" s="31">
        <v>1.4476726807122251</v>
      </c>
      <c r="N27" s="30">
        <v>29.979930076868911</v>
      </c>
      <c r="O27" s="31">
        <v>1.094534487282389</v>
      </c>
      <c r="P27" s="29">
        <v>36.015312979418169</v>
      </c>
      <c r="Q27" s="31">
        <v>1.679454986934481</v>
      </c>
      <c r="R27" s="30">
        <v>31.723809459114101</v>
      </c>
      <c r="S27" s="31">
        <v>1.41207519596831</v>
      </c>
      <c r="T27" s="30">
        <v>33.787321177029007</v>
      </c>
      <c r="U27" s="31">
        <v>1.095499766936836</v>
      </c>
      <c r="V27" s="29">
        <v>43.014453660919997</v>
      </c>
      <c r="W27" s="31">
        <v>1.9334646667547031</v>
      </c>
      <c r="X27" s="30">
        <v>43.468227288417793</v>
      </c>
      <c r="Y27" s="31">
        <v>1.689021258981027</v>
      </c>
      <c r="Z27" s="30">
        <v>43.23730925513027</v>
      </c>
      <c r="AA27" s="31">
        <v>1.2877750561406001</v>
      </c>
      <c r="AB27" s="29">
        <v>38.85659591093043</v>
      </c>
      <c r="AC27" s="31">
        <v>2.180055110275092</v>
      </c>
      <c r="AD27" s="30">
        <v>41.409573823743798</v>
      </c>
      <c r="AE27" s="31">
        <v>1.8497669909508461</v>
      </c>
      <c r="AF27" s="30">
        <v>40.112399810486373</v>
      </c>
      <c r="AG27" s="31">
        <v>1.429010146485987</v>
      </c>
      <c r="AH27" s="29">
        <v>43.876007217842158</v>
      </c>
      <c r="AI27" s="31">
        <v>2.1503758028440401</v>
      </c>
      <c r="AJ27" s="30">
        <v>50.554954448436959</v>
      </c>
      <c r="AK27" s="31">
        <v>1.86734018431772</v>
      </c>
      <c r="AL27" s="30">
        <v>47.277065081436497</v>
      </c>
      <c r="AM27" s="31">
        <v>1.419496939034554</v>
      </c>
      <c r="AN27" s="40"/>
    </row>
    <row r="28" spans="2:61" ht="15" customHeight="1">
      <c r="B28" s="26" t="s">
        <v>280</v>
      </c>
      <c r="C28" s="38" t="s">
        <v>281</v>
      </c>
      <c r="D28" s="44"/>
      <c r="E28" s="27"/>
      <c r="F28" s="46"/>
      <c r="G28" s="27"/>
      <c r="H28" s="46"/>
      <c r="I28" s="27"/>
      <c r="J28" s="44">
        <v>29.120560839686309</v>
      </c>
      <c r="K28" s="27">
        <v>0.77291969230402491</v>
      </c>
      <c r="L28" s="46">
        <v>25.983525813767699</v>
      </c>
      <c r="M28" s="27">
        <v>0.67659280096675212</v>
      </c>
      <c r="N28" s="46">
        <v>27.532687463571271</v>
      </c>
      <c r="O28" s="27">
        <v>0.51497688490151905</v>
      </c>
      <c r="P28" s="44">
        <v>31.18111579114689</v>
      </c>
      <c r="Q28" s="27">
        <v>0.85087119287566293</v>
      </c>
      <c r="R28" s="46">
        <v>27.724901681105361</v>
      </c>
      <c r="S28" s="27">
        <v>0.71480852741692136</v>
      </c>
      <c r="T28" s="46">
        <v>29.419645897876912</v>
      </c>
      <c r="U28" s="27">
        <v>0.55684117340978889</v>
      </c>
      <c r="V28" s="44">
        <v>40.052112260018603</v>
      </c>
      <c r="W28" s="27">
        <v>1.0463324551361399</v>
      </c>
      <c r="X28" s="46">
        <v>37.659857728009086</v>
      </c>
      <c r="Y28" s="27">
        <v>0.89585918392754982</v>
      </c>
      <c r="Z28" s="46">
        <v>38.852717438791132</v>
      </c>
      <c r="AA28" s="27">
        <v>0.6905484493079983</v>
      </c>
      <c r="AB28" s="44">
        <v>36.044775541555538</v>
      </c>
      <c r="AC28" s="27">
        <v>1.189988405135312</v>
      </c>
      <c r="AD28" s="46">
        <v>36.525535562893182</v>
      </c>
      <c r="AE28" s="27">
        <v>1.027891232976869</v>
      </c>
      <c r="AF28" s="46">
        <v>36.286342279208043</v>
      </c>
      <c r="AG28" s="27">
        <v>0.78798648671697391</v>
      </c>
      <c r="AH28" s="44">
        <v>41.020543789617612</v>
      </c>
      <c r="AI28" s="27">
        <v>1.153869170662281</v>
      </c>
      <c r="AJ28" s="46">
        <v>47.904150749465479</v>
      </c>
      <c r="AK28" s="27">
        <v>1.044469090680805</v>
      </c>
      <c r="AL28" s="46">
        <v>44.451993665362608</v>
      </c>
      <c r="AM28" s="27">
        <v>0.77839359921753615</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388</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28.163141078127701</v>
      </c>
      <c r="AQ37" s="102">
        <f t="shared" ref="AQ37:AQ46" si="2">IF(ISNUMBER(N19),N19,NA())</f>
        <v>24.523012774950839</v>
      </c>
      <c r="AR37" s="102">
        <f t="shared" ref="AR37:AR46" si="3">IF(ISNUMBER(T19),T19,NA())</f>
        <v>30.6265823799149</v>
      </c>
      <c r="AS37" s="102">
        <f t="shared" ref="AS37:AS46" si="4">IF(ISNUMBER(Z19),Z19,NA())</f>
        <v>39.502139924920918</v>
      </c>
      <c r="AT37" s="102">
        <f t="shared" ref="AT37:AT46" si="5">IF(ISNUMBER(AF19),AF19,NA())</f>
        <v>34.540786232915572</v>
      </c>
      <c r="AU37" s="102">
        <f t="shared" ref="AU37:AU46" si="6">IF(ISNUMBER(AL19),AL19,NA())</f>
        <v>37.640782942241337</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21.738755912399689</v>
      </c>
      <c r="AQ38" s="102">
        <f t="shared" si="2"/>
        <v>26.035933378006948</v>
      </c>
      <c r="AR38" s="102">
        <f t="shared" si="3"/>
        <v>23.592349621909442</v>
      </c>
      <c r="AS38" s="102">
        <f t="shared" si="4"/>
        <v>30.91636937450675</v>
      </c>
      <c r="AT38" s="102">
        <f t="shared" si="5"/>
        <v>30.300987083880958</v>
      </c>
      <c r="AU38" s="102">
        <f t="shared" si="6"/>
        <v>34.8857816958865</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23.937667963702989</v>
      </c>
      <c r="AQ39" s="102">
        <f t="shared" si="2"/>
        <v>25.170094740325609</v>
      </c>
      <c r="AR39" s="102">
        <f t="shared" si="3"/>
        <v>26.642162120030768</v>
      </c>
      <c r="AS39" s="102">
        <f t="shared" si="4"/>
        <v>36.141516526681713</v>
      </c>
      <c r="AT39" s="102">
        <f t="shared" si="5"/>
        <v>28.537297653286629</v>
      </c>
      <c r="AU39" s="102">
        <f t="shared" si="6"/>
        <v>36.450121930555881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29.251491208591499</v>
      </c>
      <c r="AR40" s="102">
        <f t="shared" si="3"/>
        <v>36.644941687363321</v>
      </c>
      <c r="AS40" s="102">
        <f t="shared" si="4"/>
        <v>48.617008417723852</v>
      </c>
      <c r="AT40" s="102">
        <f t="shared" si="5"/>
        <v>40.094276222516413</v>
      </c>
      <c r="AU40" s="102">
        <f t="shared" si="6"/>
        <v>47.119317114419808</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24.74639004819749</v>
      </c>
      <c r="AQ41" s="102">
        <f t="shared" si="2"/>
        <v>23.946233602237019</v>
      </c>
      <c r="AR41" s="102">
        <f t="shared" si="3"/>
        <v>24.573261832216641</v>
      </c>
      <c r="AS41" s="102">
        <f t="shared" si="4"/>
        <v>29.479044445215109</v>
      </c>
      <c r="AT41" s="102">
        <f t="shared" si="5"/>
        <v>31.33808634221219</v>
      </c>
      <c r="AU41" s="102">
        <f t="shared" si="6"/>
        <v>39.095831451409971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34.886622205756147</v>
      </c>
      <c r="AQ42" s="102">
        <f t="shared" si="2"/>
        <v>32.757368123207478</v>
      </c>
      <c r="AR42" s="102">
        <f t="shared" si="3"/>
        <v>37.58605979935983</v>
      </c>
      <c r="AS42" s="102">
        <f t="shared" si="4"/>
        <v>47.090983672836153</v>
      </c>
      <c r="AT42" s="102">
        <f t="shared" si="5"/>
        <v>44.930672971808001</v>
      </c>
      <c r="AU42" s="102">
        <f t="shared" si="6"/>
        <v>52.629789625180237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27.159064272402091</v>
      </c>
      <c r="AQ43" s="102">
        <f t="shared" si="2"/>
        <v>27.18257386825659</v>
      </c>
      <c r="AR43" s="102">
        <f t="shared" si="3"/>
        <v>22.707984561403951</v>
      </c>
      <c r="AS43" s="102">
        <f t="shared" si="4"/>
        <v>32.943784630386958</v>
      </c>
      <c r="AT43" s="102">
        <f t="shared" si="5"/>
        <v>29.002652477411601</v>
      </c>
      <c r="AU43" s="102">
        <f t="shared" si="6"/>
        <v>39.857661203755391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28.27271947101984</v>
      </c>
      <c r="AQ44" s="102">
        <f t="shared" si="2"/>
        <v>23.540853520223621</v>
      </c>
      <c r="AR44" s="102">
        <f t="shared" si="3"/>
        <v>27.93670661473659</v>
      </c>
      <c r="AS44" s="102">
        <f t="shared" si="4"/>
        <v>36.714548369750332</v>
      </c>
      <c r="AT44" s="102">
        <f t="shared" si="5"/>
        <v>32.526970360932253</v>
      </c>
      <c r="AU44" s="102">
        <f t="shared" si="6"/>
        <v>36.842607406013563</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32.187784933653226</v>
      </c>
      <c r="AQ45" s="102">
        <f t="shared" si="2"/>
        <v>29.979930076868911</v>
      </c>
      <c r="AR45" s="102">
        <f t="shared" si="3"/>
        <v>33.787321177029007</v>
      </c>
      <c r="AS45" s="102">
        <f t="shared" si="4"/>
        <v>43.23730925513027</v>
      </c>
      <c r="AT45" s="102">
        <f t="shared" si="5"/>
        <v>40.112399810486373</v>
      </c>
      <c r="AU45" s="102">
        <f t="shared" si="6"/>
        <v>47.277065081436497</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29.557521251485451</v>
      </c>
      <c r="AQ46" s="102">
        <f t="shared" si="2"/>
        <v>27.532687463571271</v>
      </c>
      <c r="AR46" s="102">
        <f t="shared" si="3"/>
        <v>29.419645897876912</v>
      </c>
      <c r="AS46" s="102">
        <f t="shared" si="4"/>
        <v>38.852717438791132</v>
      </c>
      <c r="AT46" s="102">
        <f t="shared" si="5"/>
        <v>36.286342279208043</v>
      </c>
      <c r="AU46" s="102">
        <f t="shared" si="6"/>
        <v>44.451993665362608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389</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25.655785381347361</v>
      </c>
      <c r="AQ60" s="105">
        <f>IF(ISNUMBER(L19),L19,NA())</f>
        <v>26.423279375627391</v>
      </c>
      <c r="AR60" s="105">
        <f>IF(ISNUMBER(R19),R19,NA())</f>
        <v>29.233043080805139</v>
      </c>
      <c r="AS60" s="105">
        <f>IF(ISNUMBER(X19),X19,NA())</f>
        <v>40.734973161356081</v>
      </c>
      <c r="AT60" s="105">
        <f>IF(ISNUMBER(AD19),AD19,NA())</f>
        <v>41.845038975732571</v>
      </c>
      <c r="AU60" s="105">
        <f>IF(ISNUMBER(AJ19),AJ19,NA())</f>
        <v>38.169150999059028</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30.478096190877888</v>
      </c>
      <c r="AQ61" s="105">
        <f>IF(ISNUMBER(J19),J19,NA())</f>
        <v>21.696494329950831</v>
      </c>
      <c r="AR61" s="105">
        <f>IF(ISNUMBER(P19),P19,NA())</f>
        <v>31.598282062260701</v>
      </c>
      <c r="AS61" s="105">
        <f>IF(ISNUMBER(V19),V19,NA())</f>
        <v>38.48580730990421</v>
      </c>
      <c r="AT61" s="105">
        <f>IF(ISNUMBER(AB19),AB19,NA())</f>
        <v>28.58491140817382</v>
      </c>
      <c r="AU61" s="105">
        <f>IF(ISNUMBER(AH19),AH19,NA())</f>
        <v>37.536052981275837</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20.859928504493428</v>
      </c>
      <c r="AQ62" s="105">
        <f>IF(ISNUMBER(L20),L20,NA())</f>
        <v>21.809513188908369</v>
      </c>
      <c r="AR62" s="105">
        <f>IF(ISNUMBER(R20),R20,NA())</f>
        <v>21.67914068415368</v>
      </c>
      <c r="AS62" s="105">
        <f>IF(ISNUMBER(X20),X20,NA())</f>
        <v>29.404732149728549</v>
      </c>
      <c r="AT62" s="105">
        <f>IF(ISNUMBER(AD20),AD20,NA())</f>
        <v>28.946571227323179</v>
      </c>
      <c r="AU62" s="105">
        <f>IF(ISNUMBER(AJ20),AJ20,NA())</f>
        <v>37.922774523119777</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22.804225022587641</v>
      </c>
      <c r="AQ63" s="105">
        <f>IF(ISNUMBER(J20),J20,NA())</f>
        <v>30.184178114732649</v>
      </c>
      <c r="AR63" s="105">
        <f>IF(ISNUMBER(P20),P20,NA())</f>
        <v>25.418014304667231</v>
      </c>
      <c r="AS63" s="105">
        <f>IF(ISNUMBER(V20),V20,NA())</f>
        <v>32.711672017978202</v>
      </c>
      <c r="AT63" s="105">
        <f>IF(ISNUMBER(AB20),AB20,NA())</f>
        <v>30.924566104463029</v>
      </c>
      <c r="AU63" s="105">
        <f>IF(ISNUMBER(AH20),AH20,NA())</f>
        <v>32.702744453474928</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22.276828659925151</v>
      </c>
      <c r="AQ64" s="105">
        <f>IF(ISNUMBER(L21),L21,NA())</f>
        <v>23.395365418696102</v>
      </c>
      <c r="AR64" s="105">
        <f>IF(ISNUMBER(R21),R21,NA())</f>
        <v>22.74141477479187</v>
      </c>
      <c r="AS64" s="105">
        <f>IF(ISNUMBER(X21),X21,NA())</f>
        <v>35.938397356365748</v>
      </c>
      <c r="AT64" s="105">
        <f>IF(ISNUMBER(AD21),AD21,NA())</f>
        <v>28.272116267580738</v>
      </c>
      <c r="AU64" s="105">
        <f>IF(ISNUMBER(AJ21),AJ21,NA())</f>
        <v>40.301533055016023</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25.002892933792658</v>
      </c>
      <c r="AQ65" s="105">
        <f>IF(ISNUMBER(J21),J21,NA())</f>
        <v>26.857184856042469</v>
      </c>
      <c r="AR65" s="105">
        <f>IF(ISNUMBER(P21),P21,NA())</f>
        <v>30.528451056750171</v>
      </c>
      <c r="AS65" s="105">
        <f>IF(ISNUMBER(V21),V21,NA())</f>
        <v>35.898462915906023</v>
      </c>
      <c r="AT65" s="105">
        <f>IF(ISNUMBER(AB21),AB21,NA())</f>
        <v>28.60254881142216</v>
      </c>
      <c r="AU65" s="105">
        <f>IF(ISNUMBER(AH21),AH21,NA())</f>
        <v>30.285078192290111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30.08220986750128</v>
      </c>
      <c r="AR66" s="105">
        <f>IF(ISNUMBER(R22),R22,NA())</f>
        <v>38.188278007208169</v>
      </c>
      <c r="AS66" s="105">
        <f>IF(ISNUMBER(X22),X22,NA())</f>
        <v>49.053244125877093</v>
      </c>
      <c r="AT66" s="105">
        <f>IF(ISNUMBER(AD22),AD22,NA())</f>
        <v>40.308150977397851</v>
      </c>
      <c r="AU66" s="105">
        <f>IF(ISNUMBER(AJ22),AJ22,NA())</f>
        <v>48.857510058032702</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28.26580978311036</v>
      </c>
      <c r="AR67" s="105">
        <f>IF(ISNUMBER(P22),P22,NA())</f>
        <v>35.816533483925738</v>
      </c>
      <c r="AS67" s="105">
        <f>IF(ISNUMBER(V22),V22,NA())</f>
        <v>50.105635883472168</v>
      </c>
      <c r="AT67" s="105">
        <f>IF(ISNUMBER(AB22),AB22,NA())</f>
        <v>40.035462611990837</v>
      </c>
      <c r="AU67" s="105">
        <f>IF(ISNUMBER(AH22),AH22,NA())</f>
        <v>45.569329828685703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21.497890818329441</v>
      </c>
      <c r="AQ68" s="105">
        <f>IF(ISNUMBER(L23),L23,NA())</f>
        <v>21.849128135248421</v>
      </c>
      <c r="AR68" s="105">
        <f>IF(ISNUMBER(R23),R23,NA())</f>
        <v>26.596927935060371</v>
      </c>
      <c r="AS68" s="105">
        <f>IF(ISNUMBER(X23),X23,NA())</f>
        <v>32.939331153508853</v>
      </c>
      <c r="AT68" s="105">
        <f>IF(ISNUMBER(AD23),AD23,NA())</f>
        <v>31.932904411040379</v>
      </c>
      <c r="AU68" s="105">
        <f>IF(ISNUMBER(AJ23),AJ23,NA())</f>
        <v>41.820572533165127</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27.355728791346461</v>
      </c>
      <c r="AQ69" s="105">
        <f>IF(ISNUMBER(J23),J23,NA())</f>
        <v>25.80889067885489</v>
      </c>
      <c r="AR69" s="105">
        <f>IF(ISNUMBER(P23),P23,NA())</f>
        <v>21.775436647784559</v>
      </c>
      <c r="AS69" s="105">
        <f>IF(ISNUMBER(V23),V23,NA())</f>
        <v>26.500419239431039</v>
      </c>
      <c r="AT69" s="105">
        <f>IF(ISNUMBER(AB23),AB23,NA())</f>
        <v>30.77395397499691</v>
      </c>
      <c r="AU69" s="105">
        <f>IF(ISNUMBER(AH23),AH23,NA())</f>
        <v>36.157918862571407</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33.617585255989439</v>
      </c>
      <c r="AQ70" s="105">
        <f>IF(ISNUMBER(L24),L24,NA())</f>
        <v>30.834888629633049</v>
      </c>
      <c r="AR70" s="105">
        <f>IF(ISNUMBER(R24),R24,NA())</f>
        <v>34.995345366730398</v>
      </c>
      <c r="AS70" s="105">
        <f>IF(ISNUMBER(X24),X24,NA())</f>
        <v>46.910684815325752</v>
      </c>
      <c r="AT70" s="105">
        <f>IF(ISNUMBER(AD24),AD24,NA())</f>
        <v>45.298848438386322</v>
      </c>
      <c r="AU70" s="105">
        <f>IF(ISNUMBER(AJ24),AJ24,NA())</f>
        <v>56.066019549964743</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36.322921326565783</v>
      </c>
      <c r="AQ71" s="105">
        <f>IF(ISNUMBER(J24),J24,NA())</f>
        <v>34.638300166538627</v>
      </c>
      <c r="AR71" s="105">
        <f>IF(ISNUMBER(P24),P24,NA())</f>
        <v>40.46590328567919</v>
      </c>
      <c r="AS71" s="105">
        <f>IF(ISNUMBER(V24),V24,NA())</f>
        <v>47.280193743389468</v>
      </c>
      <c r="AT71" s="105">
        <f>IF(ISNUMBER(AB24),AB24,NA())</f>
        <v>44.748450264927648</v>
      </c>
      <c r="AU71" s="105">
        <f>IF(ISNUMBER(AH24),AH24,NA())</f>
        <v>48.984594686047551</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27.979614053023731</v>
      </c>
      <c r="AQ72" s="105">
        <f>IF(ISNUMBER(L25),L25,NA())</f>
        <v>26.94856346256929</v>
      </c>
      <c r="AR72" s="105">
        <f>IF(ISNUMBER(R25),R25,NA())</f>
        <v>20.515484503549299</v>
      </c>
      <c r="AS72" s="105">
        <f>IF(ISNUMBER(X25),X25,NA())</f>
        <v>26.024090413822069</v>
      </c>
      <c r="AT72" s="105">
        <f>IF(ISNUMBER(AD25),AD25,NA())</f>
        <v>31.052901122590342</v>
      </c>
      <c r="AU72" s="105">
        <f>IF(ISNUMBER(AJ25),AJ25,NA())</f>
        <v>42.629015745106933</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26.781744460303688</v>
      </c>
      <c r="AQ73" s="105">
        <f>IF(ISNUMBER(J25),J25,NA())</f>
        <v>26.689882094974859</v>
      </c>
      <c r="AR73" s="105">
        <f>IF(ISNUMBER(P25),P25,NA())</f>
        <v>24.568967956004329</v>
      </c>
      <c r="AS73" s="105">
        <f>IF(ISNUMBER(V25),V25,NA())</f>
        <v>39.083687519979762</v>
      </c>
      <c r="AT73" s="105">
        <f>IF(ISNUMBER(AB25),AB25,NA())</f>
        <v>26.688657663953069</v>
      </c>
      <c r="AU73" s="105">
        <f>IF(ISNUMBER(AH25),AH25,NA())</f>
        <v>38.802876711784663</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28.125470441757798</v>
      </c>
      <c r="AQ74" s="105">
        <f>IF(ISNUMBER(L26),L26,NA())</f>
        <v>27.89944505819626</v>
      </c>
      <c r="AR74" s="105">
        <f>IF(ISNUMBER(R26),R26,NA())</f>
        <v>24.97901380800382</v>
      </c>
      <c r="AS74" s="105">
        <f>IF(ISNUMBER(X26),X26,NA())</f>
        <v>39.478333516293752</v>
      </c>
      <c r="AT74" s="105">
        <f>IF(ISNUMBER(AD26),AD26,NA())</f>
        <v>37.378428085550567</v>
      </c>
      <c r="AU74" s="105">
        <f>IF(ISNUMBER(AJ26),AJ26,NA())</f>
        <v>43.855016232767298</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28.9695713192936</v>
      </c>
      <c r="AQ75" s="105">
        <f>IF(ISNUMBER(J26),J26,NA())</f>
        <v>20.468733923753131</v>
      </c>
      <c r="AR75" s="105">
        <f>IF(ISNUMBER(P26),P26,NA())</f>
        <v>30.2331544514781</v>
      </c>
      <c r="AS75" s="105">
        <f>IF(ISNUMBER(V26),V26,NA())</f>
        <v>34.55983459001574</v>
      </c>
      <c r="AT75" s="105">
        <f>IF(ISNUMBER(AB26),AB26,NA())</f>
        <v>28.278269008204401</v>
      </c>
      <c r="AU75" s="105">
        <f>IF(ISNUMBER(AH26),AH26,NA())</f>
        <v>30.30514699633169</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30.948028767872952</v>
      </c>
      <c r="AQ76" s="105">
        <f>IF(ISNUMBER(L27),L27,NA())</f>
        <v>29.104101907257419</v>
      </c>
      <c r="AR76" s="105">
        <f>IF(ISNUMBER(R27),R27,NA())</f>
        <v>31.723809459114101</v>
      </c>
      <c r="AS76" s="105">
        <f>IF(ISNUMBER(X27),X27,NA())</f>
        <v>43.468227288417793</v>
      </c>
      <c r="AT76" s="105">
        <f>IF(ISNUMBER(AD27),AD27,NA())</f>
        <v>41.409573823743798</v>
      </c>
      <c r="AU76" s="105">
        <f>IF(ISNUMBER(AJ27),AJ27,NA())</f>
        <v>50.554954448436959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33.459506394876392</v>
      </c>
      <c r="AQ77" s="105">
        <f>IF(ISNUMBER(J27),J27,NA())</f>
        <v>30.82492599220091</v>
      </c>
      <c r="AR77" s="105">
        <f>IF(ISNUMBER(P27),P27,NA())</f>
        <v>36.015312979418169</v>
      </c>
      <c r="AS77" s="105">
        <f>IF(ISNUMBER(V27),V27,NA())</f>
        <v>43.014453660919997</v>
      </c>
      <c r="AT77" s="105">
        <f>IF(ISNUMBER(AB27),AB27,NA())</f>
        <v>38.85659591093043</v>
      </c>
      <c r="AU77" s="105">
        <f>IF(ISNUMBER(AH27),AH27,NA())</f>
        <v>43.876007217842158</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28.167147697182589</v>
      </c>
      <c r="AQ78" s="105">
        <f>IF(ISNUMBER(L28),L28,NA())</f>
        <v>25.983525813767699</v>
      </c>
      <c r="AR78" s="105">
        <f>IF(ISNUMBER(R28),R28,NA())</f>
        <v>27.724901681105361</v>
      </c>
      <c r="AS78" s="105">
        <f>IF(ISNUMBER(X28),X28,NA())</f>
        <v>37.659857728009086</v>
      </c>
      <c r="AT78" s="105">
        <f>IF(ISNUMBER(AD28),AD28,NA())</f>
        <v>36.525535562893182</v>
      </c>
      <c r="AU78" s="105">
        <f>IF(ISNUMBER(AJ28),AJ28,NA())</f>
        <v>47.904150749465479</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30.954644911577201</v>
      </c>
      <c r="AQ79" s="105">
        <f>IF(ISNUMBER(J28),J28,NA())</f>
        <v>29.120560839686309</v>
      </c>
      <c r="AR79" s="105">
        <f>IF(ISNUMBER(P28),P28,NA())</f>
        <v>31.18111579114689</v>
      </c>
      <c r="AS79" s="105">
        <f>IF(ISNUMBER(V28),V28,NA())</f>
        <v>40.052112260018603</v>
      </c>
      <c r="AT79" s="105">
        <f>IF(ISNUMBER(AB28),AB28,NA())</f>
        <v>36.044775541555538</v>
      </c>
      <c r="AU79" s="105">
        <f>IF(ISNUMBER(AH28),AH28,NA())</f>
        <v>41.020543789617612</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D00-000000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AF300-B095-7E4A-B0C8-A02C982F098E}">
  <sheetPr codeName="Blad31"/>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390</v>
      </c>
      <c r="C3" s="2"/>
      <c r="AA3" s="123" t="s">
        <v>261</v>
      </c>
      <c r="AM3" s="3"/>
      <c r="AO3" s="3"/>
      <c r="AQ3" s="3"/>
      <c r="AS3" s="3"/>
      <c r="AU3" s="3"/>
      <c r="AW3" s="3"/>
      <c r="AY3" s="3"/>
      <c r="AZ3" s="3"/>
    </row>
    <row r="4" spans="2:52" ht="19.350000000000001" customHeight="1">
      <c r="B4" s="48" t="s">
        <v>183</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16.663642041938939</v>
      </c>
      <c r="E9" s="36">
        <v>5.0096915606347689</v>
      </c>
      <c r="F9" s="45">
        <v>16.091049327716949</v>
      </c>
      <c r="G9" s="36">
        <v>4.6258612714337923</v>
      </c>
      <c r="H9" s="45">
        <v>16.450773685950349</v>
      </c>
      <c r="I9" s="36">
        <v>3.442228064131692</v>
      </c>
      <c r="J9" s="43">
        <v>14.0946788881109</v>
      </c>
      <c r="K9" s="36">
        <v>4.6417221565048816</v>
      </c>
      <c r="L9" s="45">
        <v>14.156683899769041</v>
      </c>
      <c r="M9" s="36">
        <v>4.2942930164452857</v>
      </c>
      <c r="N9" s="45">
        <v>13.880291613761189</v>
      </c>
      <c r="O9" s="36">
        <v>3.1067978205428339</v>
      </c>
      <c r="P9" s="43">
        <v>21.45970232697692</v>
      </c>
      <c r="Q9" s="36">
        <v>5.2260295585311383</v>
      </c>
      <c r="R9" s="45">
        <v>18.738845209738859</v>
      </c>
      <c r="S9" s="36">
        <v>4.5017488211524821</v>
      </c>
      <c r="T9" s="45">
        <v>20.149960871710121</v>
      </c>
      <c r="U9" s="36">
        <v>3.4268752350094909</v>
      </c>
      <c r="V9" s="43">
        <v>22.27979921380469</v>
      </c>
      <c r="W9" s="36">
        <v>6.3394028070022967</v>
      </c>
      <c r="X9" s="45">
        <v>25.878305065708609</v>
      </c>
      <c r="Y9" s="36">
        <v>5.6711671122358362</v>
      </c>
      <c r="Z9" s="45">
        <v>24.058546542138579</v>
      </c>
      <c r="AA9" s="36">
        <v>4.2518681617345084</v>
      </c>
      <c r="AB9" s="43">
        <v>19.47307439033446</v>
      </c>
      <c r="AC9" s="36">
        <v>5.495393591167705</v>
      </c>
      <c r="AD9" s="45">
        <v>31.61834122845033</v>
      </c>
      <c r="AE9" s="36">
        <v>5.998920917941458</v>
      </c>
      <c r="AF9" s="45">
        <v>25.11469800145375</v>
      </c>
      <c r="AG9" s="36">
        <v>4.0684287051094632</v>
      </c>
      <c r="AH9" s="43">
        <v>19.605124905739359</v>
      </c>
      <c r="AI9" s="36">
        <v>5.4009451188526141</v>
      </c>
      <c r="AJ9" s="45">
        <v>22.00293493874138</v>
      </c>
      <c r="AK9" s="36">
        <v>4.8783131006693514</v>
      </c>
      <c r="AL9" s="45">
        <v>20.909267166622321</v>
      </c>
      <c r="AM9" s="36">
        <v>3.6608671021400219</v>
      </c>
      <c r="AN9" s="40"/>
    </row>
    <row r="10" spans="2:52" ht="15" customHeight="1">
      <c r="B10" s="28" t="s">
        <v>272</v>
      </c>
      <c r="C10" s="28" t="s">
        <v>271</v>
      </c>
      <c r="D10" s="29">
        <v>13.72893368022126</v>
      </c>
      <c r="E10" s="31">
        <v>4.8166300409462739</v>
      </c>
      <c r="F10" s="30">
        <v>14.36609361775232</v>
      </c>
      <c r="G10" s="31">
        <v>4.1813128649935916</v>
      </c>
      <c r="H10" s="30">
        <v>14.084128883402149</v>
      </c>
      <c r="I10" s="31">
        <v>3.1490706402195818</v>
      </c>
      <c r="J10" s="29">
        <v>13.540959488211779</v>
      </c>
      <c r="K10" s="31">
        <v>5.4724266739273917</v>
      </c>
      <c r="L10" s="30">
        <v>12.12497312666228</v>
      </c>
      <c r="M10" s="31">
        <v>4.576853005184617</v>
      </c>
      <c r="N10" s="30">
        <v>12.40765782895218</v>
      </c>
      <c r="O10" s="31">
        <v>3.5220858268469031</v>
      </c>
      <c r="P10" s="29">
        <v>14.70025602285792</v>
      </c>
      <c r="Q10" s="31">
        <v>4.1749499041927622</v>
      </c>
      <c r="R10" s="30">
        <v>13.937050977423439</v>
      </c>
      <c r="S10" s="31">
        <v>3.843954353673479</v>
      </c>
      <c r="T10" s="30">
        <v>14.44996241910995</v>
      </c>
      <c r="U10" s="31">
        <v>2.9044858142368399</v>
      </c>
      <c r="V10" s="29">
        <v>19.526042524908888</v>
      </c>
      <c r="W10" s="31">
        <v>5.9244823536847733</v>
      </c>
      <c r="X10" s="30">
        <v>19.389425946892921</v>
      </c>
      <c r="Y10" s="31">
        <v>5.0378832042609014</v>
      </c>
      <c r="Z10" s="30">
        <v>19.64863521851823</v>
      </c>
      <c r="AA10" s="31">
        <v>4.1062285594297894</v>
      </c>
      <c r="AB10" s="29">
        <v>22.37174640204427</v>
      </c>
      <c r="AC10" s="31">
        <v>6.7460270556445971</v>
      </c>
      <c r="AD10" s="30">
        <v>21.266598875471139</v>
      </c>
      <c r="AE10" s="31">
        <v>5.031777197170868</v>
      </c>
      <c r="AF10" s="30">
        <v>21.347619529315679</v>
      </c>
      <c r="AG10" s="31">
        <v>4.1017903596215488</v>
      </c>
      <c r="AH10" s="29">
        <v>18.982691829612421</v>
      </c>
      <c r="AI10" s="31">
        <v>5.6743419364929437</v>
      </c>
      <c r="AJ10" s="30">
        <v>25.37237092324656</v>
      </c>
      <c r="AK10" s="31">
        <v>5.5228434159604216</v>
      </c>
      <c r="AL10" s="30">
        <v>22.037079545541189</v>
      </c>
      <c r="AM10" s="31">
        <v>3.9634786356603988</v>
      </c>
      <c r="AN10" s="40"/>
    </row>
    <row r="11" spans="2:52" ht="15" customHeight="1">
      <c r="B11" s="28" t="s">
        <v>273</v>
      </c>
      <c r="C11" s="28" t="s">
        <v>271</v>
      </c>
      <c r="D11" s="29">
        <v>12.013855215710789</v>
      </c>
      <c r="E11" s="31">
        <v>4.595354390498013</v>
      </c>
      <c r="F11" s="30">
        <v>16.41072740911288</v>
      </c>
      <c r="G11" s="31">
        <v>4.6542384730584949</v>
      </c>
      <c r="H11" s="30">
        <v>14.04798032048811</v>
      </c>
      <c r="I11" s="31">
        <v>3.255234044901385</v>
      </c>
      <c r="J11" s="29">
        <v>12.45119372439463</v>
      </c>
      <c r="K11" s="31">
        <v>4.558677948491896</v>
      </c>
      <c r="L11" s="30">
        <v>14.074896510919389</v>
      </c>
      <c r="M11" s="31">
        <v>4.0576858101902769</v>
      </c>
      <c r="N11" s="30">
        <v>13.817022112919529</v>
      </c>
      <c r="O11" s="31">
        <v>3.1115332139770628</v>
      </c>
      <c r="P11" s="29">
        <v>10.92398760667443</v>
      </c>
      <c r="Q11" s="31">
        <v>4.7050303643091871</v>
      </c>
      <c r="R11" s="30">
        <v>10.9010570900482</v>
      </c>
      <c r="S11" s="31">
        <v>3.5551585458939261</v>
      </c>
      <c r="T11" s="30">
        <v>11.229120512106119</v>
      </c>
      <c r="U11" s="31">
        <v>3.1469723951615611</v>
      </c>
      <c r="V11" s="29">
        <v>18.770509926888501</v>
      </c>
      <c r="W11" s="31">
        <v>6.2359230924676181</v>
      </c>
      <c r="X11" s="30">
        <v>20.29004235651535</v>
      </c>
      <c r="Y11" s="31">
        <v>5.2564664159390952</v>
      </c>
      <c r="Z11" s="30">
        <v>19.489073159864869</v>
      </c>
      <c r="AA11" s="31">
        <v>4.0813737846614959</v>
      </c>
      <c r="AB11" s="29">
        <v>19.163244834981839</v>
      </c>
      <c r="AC11" s="31">
        <v>6.4492638635678921</v>
      </c>
      <c r="AD11" s="30">
        <v>15.47191981775001</v>
      </c>
      <c r="AE11" s="31">
        <v>4.5480518458401367</v>
      </c>
      <c r="AF11" s="30">
        <v>17.28748973514594</v>
      </c>
      <c r="AG11" s="31">
        <v>3.9065491613914198</v>
      </c>
      <c r="AH11" s="29">
        <v>15.97550411127698</v>
      </c>
      <c r="AI11" s="31">
        <v>6.1559191794310708</v>
      </c>
      <c r="AJ11" s="30">
        <v>15.77830290458251</v>
      </c>
      <c r="AK11" s="31">
        <v>4.7031839242531506</v>
      </c>
      <c r="AL11" s="30">
        <v>16.336399567170542</v>
      </c>
      <c r="AM11" s="31">
        <v>3.81164778746263</v>
      </c>
      <c r="AN11" s="40"/>
    </row>
    <row r="12" spans="2:52" ht="15" customHeight="1">
      <c r="B12" s="28" t="s">
        <v>274</v>
      </c>
      <c r="C12" s="28" t="s">
        <v>271</v>
      </c>
      <c r="D12" s="29"/>
      <c r="E12" s="31"/>
      <c r="F12" s="30"/>
      <c r="G12" s="31"/>
      <c r="H12" s="30"/>
      <c r="I12" s="31"/>
      <c r="J12" s="29">
        <v>16.175409947109429</v>
      </c>
      <c r="K12" s="31">
        <v>5.1258437925442566</v>
      </c>
      <c r="L12" s="30">
        <v>14.34205642191562</v>
      </c>
      <c r="M12" s="31">
        <v>4.2873273192948176</v>
      </c>
      <c r="N12" s="30">
        <v>15.34068073842691</v>
      </c>
      <c r="O12" s="31">
        <v>3.2713203561094888</v>
      </c>
      <c r="P12" s="29">
        <v>17.893422243613379</v>
      </c>
      <c r="Q12" s="31">
        <v>4.4411846145956222</v>
      </c>
      <c r="R12" s="30">
        <v>21.89194799366447</v>
      </c>
      <c r="S12" s="31">
        <v>4.7273370361177358</v>
      </c>
      <c r="T12" s="30">
        <v>19.642897045296429</v>
      </c>
      <c r="U12" s="31">
        <v>3.1810973470984489</v>
      </c>
      <c r="V12" s="29">
        <v>28.668422454092681</v>
      </c>
      <c r="W12" s="31">
        <v>6.9444588078704017</v>
      </c>
      <c r="X12" s="30">
        <v>30.16754184607144</v>
      </c>
      <c r="Y12" s="31">
        <v>5.2338821320661326</v>
      </c>
      <c r="Z12" s="30">
        <v>29.274679247155259</v>
      </c>
      <c r="AA12" s="31">
        <v>4.2836656855664232</v>
      </c>
      <c r="AB12" s="29">
        <v>29.225806284580869</v>
      </c>
      <c r="AC12" s="31">
        <v>6.1772609605822746</v>
      </c>
      <c r="AD12" s="30">
        <v>26.756749701198519</v>
      </c>
      <c r="AE12" s="31">
        <v>5.2350493013827997</v>
      </c>
      <c r="AF12" s="30">
        <v>27.624647974635121</v>
      </c>
      <c r="AG12" s="31">
        <v>3.963543999173341</v>
      </c>
      <c r="AH12" s="29">
        <v>29.6497997067497</v>
      </c>
      <c r="AI12" s="31">
        <v>6.2863656586969867</v>
      </c>
      <c r="AJ12" s="30">
        <v>26.64893994935861</v>
      </c>
      <c r="AK12" s="31">
        <v>5.2161164374337874</v>
      </c>
      <c r="AL12" s="30">
        <v>28.225912984706479</v>
      </c>
      <c r="AM12" s="31">
        <v>4.1250132451342232</v>
      </c>
      <c r="AN12" s="40"/>
    </row>
    <row r="13" spans="2:52" ht="15" customHeight="1">
      <c r="B13" s="28" t="s">
        <v>275</v>
      </c>
      <c r="C13" s="28" t="s">
        <v>271</v>
      </c>
      <c r="D13" s="29">
        <v>24.434939750622249</v>
      </c>
      <c r="E13" s="31">
        <v>5.6216566475412382</v>
      </c>
      <c r="F13" s="30">
        <v>20.074278801324908</v>
      </c>
      <c r="G13" s="31">
        <v>4.7706169517111068</v>
      </c>
      <c r="H13" s="30">
        <v>22.447707364202799</v>
      </c>
      <c r="I13" s="31">
        <v>3.6843522167816891</v>
      </c>
      <c r="J13" s="29">
        <v>14.85989179483232</v>
      </c>
      <c r="K13" s="31">
        <v>4.479780499162878</v>
      </c>
      <c r="L13" s="30">
        <v>16.287326684838149</v>
      </c>
      <c r="M13" s="31">
        <v>4.2055366207081359</v>
      </c>
      <c r="N13" s="30">
        <v>15.588127843088261</v>
      </c>
      <c r="O13" s="31">
        <v>3.0811499343853521</v>
      </c>
      <c r="P13" s="29">
        <v>14.60272390262111</v>
      </c>
      <c r="Q13" s="31">
        <v>4.5275351483180506</v>
      </c>
      <c r="R13" s="30">
        <v>19.57980298306758</v>
      </c>
      <c r="S13" s="31">
        <v>4.5199876344813434</v>
      </c>
      <c r="T13" s="30">
        <v>17.171196644615421</v>
      </c>
      <c r="U13" s="31">
        <v>3.2016735888232448</v>
      </c>
      <c r="V13" s="29">
        <v>16.415881114395631</v>
      </c>
      <c r="W13" s="31">
        <v>5.4205570433540364</v>
      </c>
      <c r="X13" s="30">
        <v>25.832711584170202</v>
      </c>
      <c r="Y13" s="31">
        <v>5.9377502107185718</v>
      </c>
      <c r="Z13" s="30">
        <v>20.710157090736271</v>
      </c>
      <c r="AA13" s="31">
        <v>3.998537896255896</v>
      </c>
      <c r="AB13" s="29">
        <v>20.61538720680106</v>
      </c>
      <c r="AC13" s="31">
        <v>5.6922719031661879</v>
      </c>
      <c r="AD13" s="30">
        <v>22.74842441784536</v>
      </c>
      <c r="AE13" s="31">
        <v>5.5504570914075719</v>
      </c>
      <c r="AF13" s="30">
        <v>21.454315015964031</v>
      </c>
      <c r="AG13" s="31">
        <v>3.8758962404324251</v>
      </c>
      <c r="AH13" s="29">
        <v>24.894968687047321</v>
      </c>
      <c r="AI13" s="31">
        <v>6.1697633620609063</v>
      </c>
      <c r="AJ13" s="30">
        <v>26.049817027058609</v>
      </c>
      <c r="AK13" s="31">
        <v>4.9118054332973937</v>
      </c>
      <c r="AL13" s="30">
        <v>25.59429982967163</v>
      </c>
      <c r="AM13" s="31">
        <v>3.923840679116553</v>
      </c>
      <c r="AN13" s="40"/>
    </row>
    <row r="14" spans="2:52" ht="15" customHeight="1">
      <c r="B14" s="28" t="s">
        <v>276</v>
      </c>
      <c r="C14" s="28" t="s">
        <v>271</v>
      </c>
      <c r="D14" s="29">
        <v>16.491724061020719</v>
      </c>
      <c r="E14" s="31">
        <v>1.8610220953879351</v>
      </c>
      <c r="F14" s="30">
        <v>15.86125706575775</v>
      </c>
      <c r="G14" s="31">
        <v>1.6276731110611591</v>
      </c>
      <c r="H14" s="30">
        <v>16.151691919871329</v>
      </c>
      <c r="I14" s="31">
        <v>1.2337461181875149</v>
      </c>
      <c r="J14" s="29">
        <v>12.88907806676367</v>
      </c>
      <c r="K14" s="31">
        <v>1.555001253285734</v>
      </c>
      <c r="L14" s="30">
        <v>11.876472203220629</v>
      </c>
      <c r="M14" s="31">
        <v>1.3584216297050999</v>
      </c>
      <c r="N14" s="30">
        <v>12.386621521604781</v>
      </c>
      <c r="O14" s="31">
        <v>1.034976886971438</v>
      </c>
      <c r="P14" s="29">
        <v>19.209647627058288</v>
      </c>
      <c r="Q14" s="31">
        <v>1.83070960376773</v>
      </c>
      <c r="R14" s="30">
        <v>17.681132208077731</v>
      </c>
      <c r="S14" s="31">
        <v>1.563601414530291</v>
      </c>
      <c r="T14" s="30">
        <v>18.408121870164418</v>
      </c>
      <c r="U14" s="31">
        <v>1.1986737586417271</v>
      </c>
      <c r="V14" s="29">
        <v>26.21917644032369</v>
      </c>
      <c r="W14" s="31">
        <v>2.233261542195164</v>
      </c>
      <c r="X14" s="30">
        <v>26.438655589723052</v>
      </c>
      <c r="Y14" s="31">
        <v>1.9965691910662211</v>
      </c>
      <c r="Z14" s="30">
        <v>26.331485593269559</v>
      </c>
      <c r="AA14" s="31">
        <v>1.4983322638016701</v>
      </c>
      <c r="AB14" s="29">
        <v>30.985310306355959</v>
      </c>
      <c r="AC14" s="31">
        <v>2.9834206850598681</v>
      </c>
      <c r="AD14" s="30">
        <v>29.789204912812171</v>
      </c>
      <c r="AE14" s="31">
        <v>2.410190955110092</v>
      </c>
      <c r="AF14" s="30">
        <v>30.310617985645969</v>
      </c>
      <c r="AG14" s="31">
        <v>1.9069777050241541</v>
      </c>
      <c r="AH14" s="29">
        <v>30.577735505774971</v>
      </c>
      <c r="AI14" s="31">
        <v>2.753359982351022</v>
      </c>
      <c r="AJ14" s="30">
        <v>35.656830850384537</v>
      </c>
      <c r="AK14" s="31">
        <v>2.5029031968934188</v>
      </c>
      <c r="AL14" s="30">
        <v>33.152507171133443</v>
      </c>
      <c r="AM14" s="31">
        <v>1.859409636316101</v>
      </c>
      <c r="AN14" s="40"/>
    </row>
    <row r="15" spans="2:52" ht="15" customHeight="1">
      <c r="B15" s="28" t="s">
        <v>277</v>
      </c>
      <c r="C15" s="28" t="s">
        <v>271</v>
      </c>
      <c r="D15" s="29">
        <v>18.46318183807421</v>
      </c>
      <c r="E15" s="31">
        <v>5.2307937313257256</v>
      </c>
      <c r="F15" s="30">
        <v>20.294309485429359</v>
      </c>
      <c r="G15" s="31">
        <v>5.3011493250710906</v>
      </c>
      <c r="H15" s="30">
        <v>18.995767838041481</v>
      </c>
      <c r="I15" s="31">
        <v>3.664814824257201</v>
      </c>
      <c r="J15" s="29">
        <v>11.669002426603059</v>
      </c>
      <c r="K15" s="31">
        <v>4.5129399826924947</v>
      </c>
      <c r="L15" s="30">
        <v>15.99114873894052</v>
      </c>
      <c r="M15" s="31">
        <v>4.8812011250551901</v>
      </c>
      <c r="N15" s="30">
        <v>13.97504941374174</v>
      </c>
      <c r="O15" s="31">
        <v>3.3325959256714222</v>
      </c>
      <c r="P15" s="29">
        <v>17.559007414071651</v>
      </c>
      <c r="Q15" s="31">
        <v>4.8744708718245766</v>
      </c>
      <c r="R15" s="30">
        <v>14.13824768309725</v>
      </c>
      <c r="S15" s="31">
        <v>4.0866507551081286</v>
      </c>
      <c r="T15" s="30">
        <v>16.058566911302599</v>
      </c>
      <c r="U15" s="31">
        <v>3.2512717198355441</v>
      </c>
      <c r="V15" s="29">
        <v>17.261680955331649</v>
      </c>
      <c r="W15" s="31">
        <v>5.9006183673711661</v>
      </c>
      <c r="X15" s="30">
        <v>16.517446230611029</v>
      </c>
      <c r="Y15" s="31">
        <v>4.7738666714012057</v>
      </c>
      <c r="Z15" s="30">
        <v>16.86663357028263</v>
      </c>
      <c r="AA15" s="31">
        <v>3.842601553052738</v>
      </c>
      <c r="AB15" s="29">
        <v>19.245401916363711</v>
      </c>
      <c r="AC15" s="31">
        <v>6.6616892503889327</v>
      </c>
      <c r="AD15" s="30">
        <v>21.086285163543209</v>
      </c>
      <c r="AE15" s="31">
        <v>5.7097476547382122</v>
      </c>
      <c r="AF15" s="30">
        <v>20.009181873669259</v>
      </c>
      <c r="AG15" s="31">
        <v>4.3607119434840467</v>
      </c>
      <c r="AH15" s="29">
        <v>19.810398547182601</v>
      </c>
      <c r="AI15" s="31">
        <v>6.2171984730699998</v>
      </c>
      <c r="AJ15" s="30">
        <v>25.26997773655825</v>
      </c>
      <c r="AK15" s="31">
        <v>5.7296764662729167</v>
      </c>
      <c r="AL15" s="30">
        <v>23.086339370338699</v>
      </c>
      <c r="AM15" s="31">
        <v>4.3101708698473438</v>
      </c>
      <c r="AN15" s="40"/>
    </row>
    <row r="16" spans="2:52" ht="15" customHeight="1">
      <c r="B16" s="28" t="s">
        <v>278</v>
      </c>
      <c r="C16" s="28" t="s">
        <v>271</v>
      </c>
      <c r="D16" s="29">
        <v>15.70736196977157</v>
      </c>
      <c r="E16" s="31">
        <v>5.061492080075161</v>
      </c>
      <c r="F16" s="30">
        <v>14.81474366855638</v>
      </c>
      <c r="G16" s="31">
        <v>4.1568322445798387</v>
      </c>
      <c r="H16" s="30">
        <v>15.06287496116123</v>
      </c>
      <c r="I16" s="31">
        <v>3.2787306888023191</v>
      </c>
      <c r="J16" s="29">
        <v>12.69535905106059</v>
      </c>
      <c r="K16" s="31">
        <v>4.1939769973255103</v>
      </c>
      <c r="L16" s="30">
        <v>15.928424520088191</v>
      </c>
      <c r="M16" s="31">
        <v>4.2425540789718488</v>
      </c>
      <c r="N16" s="30">
        <v>14.10276600079694</v>
      </c>
      <c r="O16" s="31">
        <v>2.961867069788878</v>
      </c>
      <c r="P16" s="29">
        <v>20.809820429310879</v>
      </c>
      <c r="Q16" s="31">
        <v>5.5950137123984032</v>
      </c>
      <c r="R16" s="30">
        <v>20.2583850325396</v>
      </c>
      <c r="S16" s="31">
        <v>4.3941748413923172</v>
      </c>
      <c r="T16" s="30">
        <v>20.36317235708637</v>
      </c>
      <c r="U16" s="31">
        <v>3.549244591399273</v>
      </c>
      <c r="V16" s="29">
        <v>25.00217010972084</v>
      </c>
      <c r="W16" s="31">
        <v>6.7817854007630238</v>
      </c>
      <c r="X16" s="30">
        <v>21.547903066755222</v>
      </c>
      <c r="Y16" s="31">
        <v>5.0477126322180101</v>
      </c>
      <c r="Z16" s="30">
        <v>22.945343664808359</v>
      </c>
      <c r="AA16" s="31">
        <v>4.2553252174486564</v>
      </c>
      <c r="AB16" s="29">
        <v>21.598907901634199</v>
      </c>
      <c r="AC16" s="31">
        <v>6.3146096407183219</v>
      </c>
      <c r="AD16" s="30">
        <v>28.878741934180379</v>
      </c>
      <c r="AE16" s="31">
        <v>5.7276150843484208</v>
      </c>
      <c r="AF16" s="30">
        <v>24.721054110010868</v>
      </c>
      <c r="AG16" s="31">
        <v>4.1797173881184948</v>
      </c>
      <c r="AH16" s="29">
        <v>16.62561477511635</v>
      </c>
      <c r="AI16" s="31">
        <v>5.3800549186424993</v>
      </c>
      <c r="AJ16" s="30">
        <v>28.457267009199612</v>
      </c>
      <c r="AK16" s="31">
        <v>5.4922480439193286</v>
      </c>
      <c r="AL16" s="30">
        <v>22.389487040607548</v>
      </c>
      <c r="AM16" s="31">
        <v>3.7628171764744409</v>
      </c>
      <c r="AN16" s="40"/>
    </row>
    <row r="17" spans="2:61" ht="15" customHeight="1">
      <c r="B17" s="32" t="s">
        <v>279</v>
      </c>
      <c r="C17" s="28" t="s">
        <v>271</v>
      </c>
      <c r="D17" s="29">
        <v>16.761485889802302</v>
      </c>
      <c r="E17" s="31">
        <v>1.48017704859072</v>
      </c>
      <c r="F17" s="30">
        <v>16.27101797549166</v>
      </c>
      <c r="G17" s="31">
        <v>1.3288034407356679</v>
      </c>
      <c r="H17" s="30">
        <v>16.488636026380281</v>
      </c>
      <c r="I17" s="31">
        <v>0.99313513512386542</v>
      </c>
      <c r="J17" s="29">
        <v>13.273199215949139</v>
      </c>
      <c r="K17" s="31">
        <v>1.231793836250294</v>
      </c>
      <c r="L17" s="30">
        <v>13.038910788446721</v>
      </c>
      <c r="M17" s="31">
        <v>1.1143859333399559</v>
      </c>
      <c r="N17" s="30">
        <v>13.156655629921531</v>
      </c>
      <c r="O17" s="31">
        <v>0.83218383721168632</v>
      </c>
      <c r="P17" s="29">
        <v>18.510998980970172</v>
      </c>
      <c r="Q17" s="31">
        <v>1.387053226799762</v>
      </c>
      <c r="R17" s="30">
        <v>17.605788448439672</v>
      </c>
      <c r="S17" s="31">
        <v>1.185426200760328</v>
      </c>
      <c r="T17" s="30">
        <v>18.03913518815607</v>
      </c>
      <c r="U17" s="31">
        <v>0.91035378365502129</v>
      </c>
      <c r="V17" s="29">
        <v>24.351973639110611</v>
      </c>
      <c r="W17" s="31">
        <v>1.718947863475488</v>
      </c>
      <c r="X17" s="30">
        <v>25.419860199416249</v>
      </c>
      <c r="Y17" s="31">
        <v>1.5194574536661121</v>
      </c>
      <c r="Z17" s="30">
        <v>24.873719026744212</v>
      </c>
      <c r="AA17" s="31">
        <v>1.151111265636781</v>
      </c>
      <c r="AB17" s="29">
        <v>27.142873890273702</v>
      </c>
      <c r="AC17" s="31">
        <v>2.0898773965143338</v>
      </c>
      <c r="AD17" s="30">
        <v>27.865178626995618</v>
      </c>
      <c r="AE17" s="31">
        <v>1.723949681906112</v>
      </c>
      <c r="AF17" s="30">
        <v>27.484004326215011</v>
      </c>
      <c r="AG17" s="31">
        <v>1.3512165451883771</v>
      </c>
      <c r="AH17" s="29">
        <v>26.714348897280431</v>
      </c>
      <c r="AI17" s="31">
        <v>1.970943623706511</v>
      </c>
      <c r="AJ17" s="30">
        <v>31.209233658721882</v>
      </c>
      <c r="AK17" s="31">
        <v>1.782887207241679</v>
      </c>
      <c r="AL17" s="30">
        <v>28.979952930435921</v>
      </c>
      <c r="AM17" s="31">
        <v>1.32839196315182</v>
      </c>
      <c r="AN17" s="40"/>
    </row>
    <row r="18" spans="2:61" ht="15" customHeight="1">
      <c r="B18" s="26" t="s">
        <v>280</v>
      </c>
      <c r="C18" s="38" t="s">
        <v>271</v>
      </c>
      <c r="D18" s="44">
        <v>16.106133743690801</v>
      </c>
      <c r="E18" s="27">
        <v>0.65024925485513141</v>
      </c>
      <c r="F18" s="46">
        <v>16.106175563228671</v>
      </c>
      <c r="G18" s="27">
        <v>0.60655482228164359</v>
      </c>
      <c r="H18" s="46">
        <v>16.09310067133881</v>
      </c>
      <c r="I18" s="27">
        <v>0.4451592312237046</v>
      </c>
      <c r="J18" s="44">
        <v>13.92712229411616</v>
      </c>
      <c r="K18" s="27">
        <v>0.59692432616123003</v>
      </c>
      <c r="L18" s="46">
        <v>13.576045829588921</v>
      </c>
      <c r="M18" s="27">
        <v>0.54076976821392786</v>
      </c>
      <c r="N18" s="46">
        <v>13.744883050883949</v>
      </c>
      <c r="O18" s="27">
        <v>0.40364905442137061</v>
      </c>
      <c r="P18" s="44">
        <v>17.447068859849331</v>
      </c>
      <c r="Q18" s="27">
        <v>0.72090366580683518</v>
      </c>
      <c r="R18" s="46">
        <v>16.515811368009309</v>
      </c>
      <c r="S18" s="27">
        <v>0.6071747193627991</v>
      </c>
      <c r="T18" s="46">
        <v>16.98010728470398</v>
      </c>
      <c r="U18" s="27">
        <v>0.47253256284930101</v>
      </c>
      <c r="V18" s="44">
        <v>22.898821566920731</v>
      </c>
      <c r="W18" s="27">
        <v>0.91780870089383237</v>
      </c>
      <c r="X18" s="46">
        <v>22.903300552686002</v>
      </c>
      <c r="Y18" s="27">
        <v>0.79790034690773448</v>
      </c>
      <c r="Z18" s="46">
        <v>22.897002319278531</v>
      </c>
      <c r="AA18" s="27">
        <v>0.60887797471817495</v>
      </c>
      <c r="AB18" s="44">
        <v>25.983048462050039</v>
      </c>
      <c r="AC18" s="27">
        <v>1.128836059319642</v>
      </c>
      <c r="AD18" s="46">
        <v>26.7828256298409</v>
      </c>
      <c r="AE18" s="27">
        <v>0.96632766592073538</v>
      </c>
      <c r="AF18" s="46">
        <v>26.376493161788272</v>
      </c>
      <c r="AG18" s="27">
        <v>0.74393922635228593</v>
      </c>
      <c r="AH18" s="44">
        <v>27.08411123141304</v>
      </c>
      <c r="AI18" s="27">
        <v>1.072080205327181</v>
      </c>
      <c r="AJ18" s="46">
        <v>32.32848947474843</v>
      </c>
      <c r="AK18" s="27">
        <v>1.0108928071462131</v>
      </c>
      <c r="AL18" s="46">
        <v>29.704664267980849</v>
      </c>
      <c r="AM18" s="27">
        <v>0.73676134869111731</v>
      </c>
      <c r="AN18" s="40"/>
    </row>
    <row r="19" spans="2:61" ht="15" customHeight="1">
      <c r="B19" s="37" t="s">
        <v>270</v>
      </c>
      <c r="C19" s="37" t="s">
        <v>281</v>
      </c>
      <c r="D19" s="47"/>
      <c r="E19" s="36"/>
      <c r="F19" s="45"/>
      <c r="G19" s="36"/>
      <c r="H19" s="45"/>
      <c r="I19" s="36"/>
      <c r="J19" s="43">
        <v>13.348576048538501</v>
      </c>
      <c r="K19" s="36">
        <v>4.1818188794273032</v>
      </c>
      <c r="L19" s="45">
        <v>13.93793050695634</v>
      </c>
      <c r="M19" s="36">
        <v>3.978460356054764</v>
      </c>
      <c r="N19" s="45">
        <v>14.000739978674151</v>
      </c>
      <c r="O19" s="36">
        <v>3.036179034763459</v>
      </c>
      <c r="P19" s="43">
        <v>20.898964319900472</v>
      </c>
      <c r="Q19" s="36">
        <v>5.0183689010384498</v>
      </c>
      <c r="R19" s="45">
        <v>18.485889549622069</v>
      </c>
      <c r="S19" s="36">
        <v>4.3733891385899231</v>
      </c>
      <c r="T19" s="45">
        <v>19.918543345552571</v>
      </c>
      <c r="U19" s="36">
        <v>3.339248671649595</v>
      </c>
      <c r="V19" s="43">
        <v>22.13769827768677</v>
      </c>
      <c r="W19" s="36">
        <v>6.2937888226435144</v>
      </c>
      <c r="X19" s="45">
        <v>25.339598806518289</v>
      </c>
      <c r="Y19" s="36">
        <v>5.4804441626548144</v>
      </c>
      <c r="Z19" s="45">
        <v>23.675009466050621</v>
      </c>
      <c r="AA19" s="36">
        <v>4.1719786432016246</v>
      </c>
      <c r="AB19" s="43">
        <v>19.683576706778361</v>
      </c>
      <c r="AC19" s="36">
        <v>5.3555364800173244</v>
      </c>
      <c r="AD19" s="45">
        <v>31.107955273922599</v>
      </c>
      <c r="AE19" s="36">
        <v>5.8679706194985304</v>
      </c>
      <c r="AF19" s="45">
        <v>24.97943906132625</v>
      </c>
      <c r="AG19" s="36">
        <v>3.968917289701225</v>
      </c>
      <c r="AH19" s="43">
        <v>19.701115215405071</v>
      </c>
      <c r="AI19" s="36">
        <v>5.3180855770371656</v>
      </c>
      <c r="AJ19" s="45">
        <v>21.712938701788719</v>
      </c>
      <c r="AK19" s="36">
        <v>4.7786289453535966</v>
      </c>
      <c r="AL19" s="45">
        <v>20.607626593939649</v>
      </c>
      <c r="AM19" s="36">
        <v>3.5680856249611619</v>
      </c>
      <c r="AN19" s="41"/>
    </row>
    <row r="20" spans="2:61" ht="15" customHeight="1">
      <c r="B20" s="28" t="s">
        <v>272</v>
      </c>
      <c r="C20" s="28" t="s">
        <v>281</v>
      </c>
      <c r="D20" s="29"/>
      <c r="E20" s="31"/>
      <c r="F20" s="30"/>
      <c r="G20" s="31"/>
      <c r="H20" s="30"/>
      <c r="I20" s="31"/>
      <c r="J20" s="29">
        <v>14.751727567409</v>
      </c>
      <c r="K20" s="31">
        <v>5.3411480905346904</v>
      </c>
      <c r="L20" s="30">
        <v>12.16325898301443</v>
      </c>
      <c r="M20" s="31">
        <v>4.5442221663227933</v>
      </c>
      <c r="N20" s="30">
        <v>13.12459367345294</v>
      </c>
      <c r="O20" s="31">
        <v>3.469765196428892</v>
      </c>
      <c r="P20" s="29">
        <v>15.990342087593239</v>
      </c>
      <c r="Q20" s="31">
        <v>4.2853869579053097</v>
      </c>
      <c r="R20" s="30">
        <v>13.943335926010439</v>
      </c>
      <c r="S20" s="31">
        <v>3.742505808155741</v>
      </c>
      <c r="T20" s="30">
        <v>14.92334993307901</v>
      </c>
      <c r="U20" s="31">
        <v>2.8538375847355089</v>
      </c>
      <c r="V20" s="29">
        <v>19.628860024528919</v>
      </c>
      <c r="W20" s="31">
        <v>5.7779815830702548</v>
      </c>
      <c r="X20" s="30">
        <v>19.79743928840362</v>
      </c>
      <c r="Y20" s="31">
        <v>4.9519242345191898</v>
      </c>
      <c r="Z20" s="30">
        <v>19.921865370970259</v>
      </c>
      <c r="AA20" s="31">
        <v>4.0159085450485881</v>
      </c>
      <c r="AB20" s="29">
        <v>22.269416243504189</v>
      </c>
      <c r="AC20" s="31">
        <v>6.558731045643623</v>
      </c>
      <c r="AD20" s="30">
        <v>21.658174979573289</v>
      </c>
      <c r="AE20" s="31">
        <v>4.9527006552388873</v>
      </c>
      <c r="AF20" s="30">
        <v>21.491867226245081</v>
      </c>
      <c r="AG20" s="31">
        <v>4.0074343666808341</v>
      </c>
      <c r="AH20" s="29">
        <v>19.19298337369781</v>
      </c>
      <c r="AI20" s="31">
        <v>5.5546110938677256</v>
      </c>
      <c r="AJ20" s="30">
        <v>25.856259105308279</v>
      </c>
      <c r="AK20" s="31">
        <v>5.4142773318187176</v>
      </c>
      <c r="AL20" s="30">
        <v>22.506955991640289</v>
      </c>
      <c r="AM20" s="31">
        <v>3.8916566201392961</v>
      </c>
      <c r="AN20" s="40"/>
    </row>
    <row r="21" spans="2:61" ht="15" customHeight="1">
      <c r="B21" s="28" t="s">
        <v>273</v>
      </c>
      <c r="C21" s="28" t="s">
        <v>281</v>
      </c>
      <c r="D21" s="29"/>
      <c r="E21" s="31"/>
      <c r="F21" s="30"/>
      <c r="G21" s="31"/>
      <c r="H21" s="30"/>
      <c r="I21" s="31"/>
      <c r="J21" s="29">
        <v>13.23321520692782</v>
      </c>
      <c r="K21" s="31">
        <v>4.5649495920708052</v>
      </c>
      <c r="L21" s="30">
        <v>15.1796934274342</v>
      </c>
      <c r="M21" s="31">
        <v>3.9968015942104529</v>
      </c>
      <c r="N21" s="30">
        <v>14.182778831186861</v>
      </c>
      <c r="O21" s="31">
        <v>3.036720385451539</v>
      </c>
      <c r="P21" s="29">
        <v>11.07040657636542</v>
      </c>
      <c r="Q21" s="31">
        <v>4.6100036997834577</v>
      </c>
      <c r="R21" s="30">
        <v>11.252769367957249</v>
      </c>
      <c r="S21" s="31">
        <v>3.5413673658348488</v>
      </c>
      <c r="T21" s="30">
        <v>11.154073176037191</v>
      </c>
      <c r="U21" s="31">
        <v>2.8672844696462261</v>
      </c>
      <c r="V21" s="29">
        <v>19.100914840669621</v>
      </c>
      <c r="W21" s="31">
        <v>6.2443622132749637</v>
      </c>
      <c r="X21" s="30">
        <v>19.84625524475339</v>
      </c>
      <c r="Y21" s="31">
        <v>5.069842559375445</v>
      </c>
      <c r="Z21" s="30">
        <v>19.578960348451481</v>
      </c>
      <c r="AA21" s="31">
        <v>4.0694125588995798</v>
      </c>
      <c r="AB21" s="29">
        <v>19.429602787635361</v>
      </c>
      <c r="AC21" s="31">
        <v>6.3109683756951434</v>
      </c>
      <c r="AD21" s="30">
        <v>16.19791928368959</v>
      </c>
      <c r="AE21" s="31">
        <v>4.5350420851516331</v>
      </c>
      <c r="AF21" s="30">
        <v>17.875193684809251</v>
      </c>
      <c r="AG21" s="31">
        <v>3.877444308661981</v>
      </c>
      <c r="AH21" s="29">
        <v>15.68233352489248</v>
      </c>
      <c r="AI21" s="31">
        <v>5.9692453567066872</v>
      </c>
      <c r="AJ21" s="30">
        <v>15.51655772329134</v>
      </c>
      <c r="AK21" s="31">
        <v>4.576102179463418</v>
      </c>
      <c r="AL21" s="30">
        <v>16.050138275918599</v>
      </c>
      <c r="AM21" s="31">
        <v>3.7038945225877828</v>
      </c>
      <c r="AN21" s="40"/>
    </row>
    <row r="22" spans="2:61" ht="15" customHeight="1">
      <c r="B22" s="28" t="s">
        <v>274</v>
      </c>
      <c r="C22" s="28" t="s">
        <v>281</v>
      </c>
      <c r="D22" s="29"/>
      <c r="E22" s="31"/>
      <c r="F22" s="30"/>
      <c r="G22" s="31"/>
      <c r="H22" s="30"/>
      <c r="I22" s="31"/>
      <c r="J22" s="29">
        <v>16.589191388879289</v>
      </c>
      <c r="K22" s="31">
        <v>4.9124580537446008</v>
      </c>
      <c r="L22" s="30">
        <v>14.558185365011621</v>
      </c>
      <c r="M22" s="31">
        <v>4.0521164425413758</v>
      </c>
      <c r="N22" s="30">
        <v>15.51576582585824</v>
      </c>
      <c r="O22" s="31">
        <v>3.209609206963715</v>
      </c>
      <c r="P22" s="29">
        <v>18.509080046017829</v>
      </c>
      <c r="Q22" s="31">
        <v>4.3471845796570294</v>
      </c>
      <c r="R22" s="30">
        <v>22.03386360297446</v>
      </c>
      <c r="S22" s="31">
        <v>4.430097783506902</v>
      </c>
      <c r="T22" s="30">
        <v>19.954076163608519</v>
      </c>
      <c r="U22" s="31">
        <v>3.1283149878919421</v>
      </c>
      <c r="V22" s="29">
        <v>28.91738664914368</v>
      </c>
      <c r="W22" s="31">
        <v>6.7800633204877556</v>
      </c>
      <c r="X22" s="30">
        <v>30.555356065668761</v>
      </c>
      <c r="Y22" s="31">
        <v>5.1521401645132467</v>
      </c>
      <c r="Z22" s="30">
        <v>29.701214173120139</v>
      </c>
      <c r="AA22" s="31">
        <v>4.2013903834217823</v>
      </c>
      <c r="AB22" s="29">
        <v>28.934650848563809</v>
      </c>
      <c r="AC22" s="31">
        <v>6.0232236291049404</v>
      </c>
      <c r="AD22" s="30">
        <v>26.53743293751975</v>
      </c>
      <c r="AE22" s="31">
        <v>5.205855616631287</v>
      </c>
      <c r="AF22" s="30">
        <v>27.580994465543721</v>
      </c>
      <c r="AG22" s="31">
        <v>3.88529027998168</v>
      </c>
      <c r="AH22" s="29">
        <v>28.480663528157962</v>
      </c>
      <c r="AI22" s="31">
        <v>6.073188000890557</v>
      </c>
      <c r="AJ22" s="30">
        <v>27.162109237853439</v>
      </c>
      <c r="AK22" s="31">
        <v>5.3260989994178054</v>
      </c>
      <c r="AL22" s="30">
        <v>27.794489170414529</v>
      </c>
      <c r="AM22" s="31">
        <v>4.0267423637052557</v>
      </c>
      <c r="AN22" s="40"/>
    </row>
    <row r="23" spans="2:61" ht="15" customHeight="1">
      <c r="B23" s="28" t="s">
        <v>275</v>
      </c>
      <c r="C23" s="28" t="s">
        <v>281</v>
      </c>
      <c r="D23" s="29"/>
      <c r="E23" s="31"/>
      <c r="F23" s="30"/>
      <c r="G23" s="31"/>
      <c r="H23" s="30"/>
      <c r="I23" s="31"/>
      <c r="J23" s="29">
        <v>15.63838261502991</v>
      </c>
      <c r="K23" s="31">
        <v>4.4745865757521823</v>
      </c>
      <c r="L23" s="30">
        <v>15.8654387994592</v>
      </c>
      <c r="M23" s="31">
        <v>4.051983314015434</v>
      </c>
      <c r="N23" s="30">
        <v>15.60211042989557</v>
      </c>
      <c r="O23" s="31">
        <v>3.0177837253680511</v>
      </c>
      <c r="P23" s="29">
        <v>14.896309531843929</v>
      </c>
      <c r="Q23" s="31">
        <v>4.339764555105277</v>
      </c>
      <c r="R23" s="30">
        <v>19.887727703525961</v>
      </c>
      <c r="S23" s="31">
        <v>4.5518333875124242</v>
      </c>
      <c r="T23" s="30">
        <v>17.370714099796711</v>
      </c>
      <c r="U23" s="31">
        <v>3.1539399984385512</v>
      </c>
      <c r="V23" s="29">
        <v>17.283067872594138</v>
      </c>
      <c r="W23" s="31">
        <v>5.4984676240258681</v>
      </c>
      <c r="X23" s="30">
        <v>26.135122954956781</v>
      </c>
      <c r="Y23" s="31">
        <v>5.6071755200062414</v>
      </c>
      <c r="Z23" s="30">
        <v>21.64934871359749</v>
      </c>
      <c r="AA23" s="31">
        <v>3.9245922548977732</v>
      </c>
      <c r="AB23" s="29">
        <v>20.998491407005769</v>
      </c>
      <c r="AC23" s="31">
        <v>5.4748300087539059</v>
      </c>
      <c r="AD23" s="30">
        <v>22.457460187566351</v>
      </c>
      <c r="AE23" s="31">
        <v>5.340668195879605</v>
      </c>
      <c r="AF23" s="30">
        <v>21.467528070850321</v>
      </c>
      <c r="AG23" s="31">
        <v>3.7908408427951432</v>
      </c>
      <c r="AH23" s="29">
        <v>25.041817452491021</v>
      </c>
      <c r="AI23" s="31">
        <v>5.9982178215280619</v>
      </c>
      <c r="AJ23" s="30">
        <v>26.000072057629289</v>
      </c>
      <c r="AK23" s="31">
        <v>4.7777315170734536</v>
      </c>
      <c r="AL23" s="30">
        <v>25.69761899078777</v>
      </c>
      <c r="AM23" s="31">
        <v>3.8297033365954189</v>
      </c>
      <c r="AN23" s="40"/>
    </row>
    <row r="24" spans="2:61" ht="15" customHeight="1">
      <c r="B24" s="28" t="s">
        <v>276</v>
      </c>
      <c r="C24" s="28" t="s">
        <v>281</v>
      </c>
      <c r="D24" s="29"/>
      <c r="E24" s="31"/>
      <c r="F24" s="30"/>
      <c r="G24" s="31"/>
      <c r="H24" s="30"/>
      <c r="I24" s="31"/>
      <c r="J24" s="29">
        <v>13.120588161277031</v>
      </c>
      <c r="K24" s="31">
        <v>1.528492049341412</v>
      </c>
      <c r="L24" s="30">
        <v>12.00084877552132</v>
      </c>
      <c r="M24" s="31">
        <v>1.3377793063246419</v>
      </c>
      <c r="N24" s="30">
        <v>12.55037666566354</v>
      </c>
      <c r="O24" s="31">
        <v>1.0139644299509389</v>
      </c>
      <c r="P24" s="29">
        <v>19.12826563299798</v>
      </c>
      <c r="Q24" s="31">
        <v>1.7985199947487569</v>
      </c>
      <c r="R24" s="30">
        <v>17.886915558860409</v>
      </c>
      <c r="S24" s="31">
        <v>1.5434567526065339</v>
      </c>
      <c r="T24" s="30">
        <v>18.49275281393518</v>
      </c>
      <c r="U24" s="31">
        <v>1.1759638432355251</v>
      </c>
      <c r="V24" s="29">
        <v>26.080884356763558</v>
      </c>
      <c r="W24" s="31">
        <v>2.1967234304426988</v>
      </c>
      <c r="X24" s="30">
        <v>26.603061004861431</v>
      </c>
      <c r="Y24" s="31">
        <v>1.9700226156537879</v>
      </c>
      <c r="Z24" s="30">
        <v>26.366522544214732</v>
      </c>
      <c r="AA24" s="31">
        <v>1.4700980827822849</v>
      </c>
      <c r="AB24" s="29">
        <v>30.9449695761862</v>
      </c>
      <c r="AC24" s="31">
        <v>2.9290945590992381</v>
      </c>
      <c r="AD24" s="30">
        <v>29.428386781753279</v>
      </c>
      <c r="AE24" s="31">
        <v>2.3621042220637709</v>
      </c>
      <c r="AF24" s="30">
        <v>30.071860546466439</v>
      </c>
      <c r="AG24" s="31">
        <v>1.861109878217782</v>
      </c>
      <c r="AH24" s="29">
        <v>30.823852819889211</v>
      </c>
      <c r="AI24" s="31">
        <v>2.704005690772104</v>
      </c>
      <c r="AJ24" s="30">
        <v>35.485679393875067</v>
      </c>
      <c r="AK24" s="31">
        <v>2.4592111042197722</v>
      </c>
      <c r="AL24" s="30">
        <v>33.176909688208063</v>
      </c>
      <c r="AM24" s="31">
        <v>1.818981964908029</v>
      </c>
      <c r="AN24" s="40"/>
    </row>
    <row r="25" spans="2:61" ht="15" customHeight="1">
      <c r="B25" s="28" t="s">
        <v>277</v>
      </c>
      <c r="C25" s="28" t="s">
        <v>281</v>
      </c>
      <c r="D25" s="29"/>
      <c r="E25" s="31"/>
      <c r="F25" s="30"/>
      <c r="G25" s="31"/>
      <c r="H25" s="30"/>
      <c r="I25" s="31"/>
      <c r="J25" s="29">
        <v>12.21102788569565</v>
      </c>
      <c r="K25" s="31">
        <v>4.394474656604511</v>
      </c>
      <c r="L25" s="30">
        <v>15.029359040771761</v>
      </c>
      <c r="M25" s="31">
        <v>4.3321770118206624</v>
      </c>
      <c r="N25" s="30">
        <v>14.008498439418879</v>
      </c>
      <c r="O25" s="31">
        <v>3.2578408599449542</v>
      </c>
      <c r="P25" s="29">
        <v>18.652704210334019</v>
      </c>
      <c r="Q25" s="31">
        <v>4.8374667642931826</v>
      </c>
      <c r="R25" s="30">
        <v>14.424288632972701</v>
      </c>
      <c r="S25" s="31">
        <v>4.0379956906691286</v>
      </c>
      <c r="T25" s="30">
        <v>16.569525484329478</v>
      </c>
      <c r="U25" s="31">
        <v>3.1900712027942588</v>
      </c>
      <c r="V25" s="29">
        <v>17.03200756692085</v>
      </c>
      <c r="W25" s="31">
        <v>5.7387502948491491</v>
      </c>
      <c r="X25" s="30">
        <v>16.299775974436781</v>
      </c>
      <c r="Y25" s="31">
        <v>4.6827706614127083</v>
      </c>
      <c r="Z25" s="30">
        <v>16.579732838244979</v>
      </c>
      <c r="AA25" s="31">
        <v>3.7191957057287151</v>
      </c>
      <c r="AB25" s="29">
        <v>20.01368886966306</v>
      </c>
      <c r="AC25" s="31">
        <v>6.5427467506024382</v>
      </c>
      <c r="AD25" s="30">
        <v>21.827339976087998</v>
      </c>
      <c r="AE25" s="31">
        <v>5.5578971168222164</v>
      </c>
      <c r="AF25" s="30">
        <v>20.630776846727422</v>
      </c>
      <c r="AG25" s="31">
        <v>4.2656148706965364</v>
      </c>
      <c r="AH25" s="29">
        <v>20.201475326636309</v>
      </c>
      <c r="AI25" s="31">
        <v>6.0684938120842578</v>
      </c>
      <c r="AJ25" s="30">
        <v>26.106121664544901</v>
      </c>
      <c r="AK25" s="31">
        <v>5.622951261119324</v>
      </c>
      <c r="AL25" s="30">
        <v>23.60097112352614</v>
      </c>
      <c r="AM25" s="31">
        <v>4.2115887276677704</v>
      </c>
      <c r="AN25" s="40"/>
    </row>
    <row r="26" spans="2:61" ht="15" customHeight="1">
      <c r="B26" s="28" t="s">
        <v>278</v>
      </c>
      <c r="C26" s="28" t="s">
        <v>281</v>
      </c>
      <c r="D26" s="29"/>
      <c r="E26" s="31"/>
      <c r="F26" s="30"/>
      <c r="G26" s="31"/>
      <c r="H26" s="30"/>
      <c r="I26" s="31"/>
      <c r="J26" s="29">
        <v>12.59840014110619</v>
      </c>
      <c r="K26" s="31">
        <v>4.0519262273627206</v>
      </c>
      <c r="L26" s="30">
        <v>16.41994061733331</v>
      </c>
      <c r="M26" s="31">
        <v>4.2401446517417511</v>
      </c>
      <c r="N26" s="30">
        <v>14.423652690513739</v>
      </c>
      <c r="O26" s="31">
        <v>2.923828886979102</v>
      </c>
      <c r="P26" s="29">
        <v>20.86723751945901</v>
      </c>
      <c r="Q26" s="31">
        <v>5.375569426852989</v>
      </c>
      <c r="R26" s="30">
        <v>20.234567370078832</v>
      </c>
      <c r="S26" s="31">
        <v>4.2506096417736758</v>
      </c>
      <c r="T26" s="30">
        <v>20.395311397948081</v>
      </c>
      <c r="U26" s="31">
        <v>3.4668104833909719</v>
      </c>
      <c r="V26" s="29">
        <v>24.744730697729889</v>
      </c>
      <c r="W26" s="31">
        <v>6.5994288919641484</v>
      </c>
      <c r="X26" s="30">
        <v>21.930319439015161</v>
      </c>
      <c r="Y26" s="31">
        <v>4.9630901357946833</v>
      </c>
      <c r="Z26" s="30">
        <v>22.99702997674682</v>
      </c>
      <c r="AA26" s="31">
        <v>4.1568907986931034</v>
      </c>
      <c r="AB26" s="29">
        <v>21.103030943758029</v>
      </c>
      <c r="AC26" s="31">
        <v>6.2585612889680551</v>
      </c>
      <c r="AD26" s="30">
        <v>28.71053569219557</v>
      </c>
      <c r="AE26" s="31">
        <v>5.4919330940179307</v>
      </c>
      <c r="AF26" s="30">
        <v>24.487628200713349</v>
      </c>
      <c r="AG26" s="31">
        <v>4.0773948891395699</v>
      </c>
      <c r="AH26" s="29">
        <v>16.88655789232271</v>
      </c>
      <c r="AI26" s="31">
        <v>5.2950303426106933</v>
      </c>
      <c r="AJ26" s="30">
        <v>28.12730905242433</v>
      </c>
      <c r="AK26" s="31">
        <v>5.3671849752985388</v>
      </c>
      <c r="AL26" s="30">
        <v>22.36997795857253</v>
      </c>
      <c r="AM26" s="31">
        <v>3.6979352834883379</v>
      </c>
      <c r="AN26" s="40"/>
    </row>
    <row r="27" spans="2:61" ht="15" customHeight="1">
      <c r="B27" s="32" t="s">
        <v>279</v>
      </c>
      <c r="C27" s="28" t="s">
        <v>281</v>
      </c>
      <c r="D27" s="29"/>
      <c r="E27" s="31"/>
      <c r="F27" s="30"/>
      <c r="G27" s="31"/>
      <c r="H27" s="30"/>
      <c r="I27" s="31"/>
      <c r="J27" s="29">
        <v>13.45226960089558</v>
      </c>
      <c r="K27" s="31">
        <v>1.2083873202086119</v>
      </c>
      <c r="L27" s="30">
        <v>13.15755683142527</v>
      </c>
      <c r="M27" s="31">
        <v>1.09200581322044</v>
      </c>
      <c r="N27" s="30">
        <v>13.300895766551591</v>
      </c>
      <c r="O27" s="31">
        <v>0.8157291168828622</v>
      </c>
      <c r="P27" s="29">
        <v>18.591289296097919</v>
      </c>
      <c r="Q27" s="31">
        <v>1.3584618444947349</v>
      </c>
      <c r="R27" s="30">
        <v>17.722422992474559</v>
      </c>
      <c r="S27" s="31">
        <v>1.162304173164791</v>
      </c>
      <c r="T27" s="30">
        <v>18.138686131959489</v>
      </c>
      <c r="U27" s="31">
        <v>0.89193646445865638</v>
      </c>
      <c r="V27" s="29">
        <v>24.264412840849811</v>
      </c>
      <c r="W27" s="31">
        <v>1.679174298588942</v>
      </c>
      <c r="X27" s="30">
        <v>25.635274103457341</v>
      </c>
      <c r="Y27" s="31">
        <v>1.4926428180399851</v>
      </c>
      <c r="Z27" s="30">
        <v>24.95023129976758</v>
      </c>
      <c r="AA27" s="31">
        <v>1.127561552658515</v>
      </c>
      <c r="AB27" s="29">
        <v>27.161764804080011</v>
      </c>
      <c r="AC27" s="31">
        <v>2.037934224047127</v>
      </c>
      <c r="AD27" s="30">
        <v>27.635073228719829</v>
      </c>
      <c r="AE27" s="31">
        <v>1.6828744025399911</v>
      </c>
      <c r="AF27" s="30">
        <v>27.36682526262209</v>
      </c>
      <c r="AG27" s="31">
        <v>1.3181518181890559</v>
      </c>
      <c r="AH27" s="29">
        <v>26.747884444173511</v>
      </c>
      <c r="AI27" s="31">
        <v>1.9227329325565421</v>
      </c>
      <c r="AJ27" s="30">
        <v>31.061579001874389</v>
      </c>
      <c r="AK27" s="31">
        <v>1.7401387092111029</v>
      </c>
      <c r="AL27" s="30">
        <v>28.921800620975439</v>
      </c>
      <c r="AM27" s="31">
        <v>1.29620437660275</v>
      </c>
      <c r="AN27" s="40"/>
    </row>
    <row r="28" spans="2:61" ht="15" customHeight="1">
      <c r="B28" s="26" t="s">
        <v>280</v>
      </c>
      <c r="C28" s="38" t="s">
        <v>281</v>
      </c>
      <c r="D28" s="44"/>
      <c r="E28" s="27"/>
      <c r="F28" s="46"/>
      <c r="G28" s="27"/>
      <c r="H28" s="46"/>
      <c r="I28" s="27"/>
      <c r="J28" s="44">
        <v>14.151677659879811</v>
      </c>
      <c r="K28" s="27">
        <v>0.58531894132181628</v>
      </c>
      <c r="L28" s="46">
        <v>13.617771381856111</v>
      </c>
      <c r="M28" s="27">
        <v>0.52949625312237181</v>
      </c>
      <c r="N28" s="46">
        <v>13.86416904879232</v>
      </c>
      <c r="O28" s="27">
        <v>0.39540885378056279</v>
      </c>
      <c r="P28" s="44">
        <v>17.624994167260741</v>
      </c>
      <c r="Q28" s="27">
        <v>0.70421703612164044</v>
      </c>
      <c r="R28" s="46">
        <v>16.62292598698961</v>
      </c>
      <c r="S28" s="27">
        <v>0.59457126421829931</v>
      </c>
      <c r="T28" s="46">
        <v>17.11478168421435</v>
      </c>
      <c r="U28" s="27">
        <v>0.46206632541946069</v>
      </c>
      <c r="V28" s="44">
        <v>22.867155827282271</v>
      </c>
      <c r="W28" s="27">
        <v>0.89544875281685199</v>
      </c>
      <c r="X28" s="46">
        <v>22.872646790881291</v>
      </c>
      <c r="Y28" s="27">
        <v>0.78011527368081479</v>
      </c>
      <c r="Z28" s="46">
        <v>22.866017999796199</v>
      </c>
      <c r="AA28" s="27">
        <v>0.59451807016761005</v>
      </c>
      <c r="AB28" s="44">
        <v>25.96946212804486</v>
      </c>
      <c r="AC28" s="27">
        <v>1.0971987709136111</v>
      </c>
      <c r="AD28" s="46">
        <v>26.618707551500691</v>
      </c>
      <c r="AE28" s="27">
        <v>0.94024602034000204</v>
      </c>
      <c r="AF28" s="46">
        <v>26.28146154017098</v>
      </c>
      <c r="AG28" s="27">
        <v>0.72341626175152496</v>
      </c>
      <c r="AH28" s="44">
        <v>27.39643894359563</v>
      </c>
      <c r="AI28" s="27">
        <v>1.04444952334411</v>
      </c>
      <c r="AJ28" s="46">
        <v>32.284198777180038</v>
      </c>
      <c r="AK28" s="27">
        <v>0.9847979937020801</v>
      </c>
      <c r="AL28" s="46">
        <v>29.833610728189718</v>
      </c>
      <c r="AM28" s="27">
        <v>0.71775646016645767</v>
      </c>
      <c r="AN28" s="40"/>
    </row>
    <row r="29" spans="2:61">
      <c r="B29" s="3" t="s">
        <v>184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391</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16.450773685950349</v>
      </c>
      <c r="AQ37" s="102">
        <f t="shared" ref="AQ37:AQ46" si="2">IF(ISNUMBER(N19),N19,NA())</f>
        <v>14.000739978674151</v>
      </c>
      <c r="AR37" s="102">
        <f t="shared" ref="AR37:AR46" si="3">IF(ISNUMBER(T19),T19,NA())</f>
        <v>19.918543345552571</v>
      </c>
      <c r="AS37" s="102">
        <f t="shared" ref="AS37:AS46" si="4">IF(ISNUMBER(Z19),Z19,NA())</f>
        <v>23.675009466050621</v>
      </c>
      <c r="AT37" s="102">
        <f t="shared" ref="AT37:AT46" si="5">IF(ISNUMBER(AF19),AF19,NA())</f>
        <v>24.97943906132625</v>
      </c>
      <c r="AU37" s="102">
        <f t="shared" ref="AU37:AU46" si="6">IF(ISNUMBER(AL19),AL19,NA())</f>
        <v>20.607626593939649</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14.084128883402149</v>
      </c>
      <c r="AQ38" s="102">
        <f t="shared" si="2"/>
        <v>13.12459367345294</v>
      </c>
      <c r="AR38" s="102">
        <f t="shared" si="3"/>
        <v>14.92334993307901</v>
      </c>
      <c r="AS38" s="102">
        <f t="shared" si="4"/>
        <v>19.921865370970259</v>
      </c>
      <c r="AT38" s="102">
        <f t="shared" si="5"/>
        <v>21.491867226245081</v>
      </c>
      <c r="AU38" s="102">
        <f t="shared" si="6"/>
        <v>22.506955991640289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14.04798032048811</v>
      </c>
      <c r="AQ39" s="102">
        <f t="shared" si="2"/>
        <v>14.182778831186861</v>
      </c>
      <c r="AR39" s="102">
        <f t="shared" si="3"/>
        <v>11.154073176037191</v>
      </c>
      <c r="AS39" s="102">
        <f t="shared" si="4"/>
        <v>19.578960348451481</v>
      </c>
      <c r="AT39" s="102">
        <f t="shared" si="5"/>
        <v>17.875193684809251</v>
      </c>
      <c r="AU39" s="102">
        <f t="shared" si="6"/>
        <v>16.050138275918599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15.51576582585824</v>
      </c>
      <c r="AR40" s="102">
        <f t="shared" si="3"/>
        <v>19.954076163608519</v>
      </c>
      <c r="AS40" s="102">
        <f t="shared" si="4"/>
        <v>29.701214173120139</v>
      </c>
      <c r="AT40" s="102">
        <f t="shared" si="5"/>
        <v>27.580994465543721</v>
      </c>
      <c r="AU40" s="102">
        <f t="shared" si="6"/>
        <v>27.794489170414529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22.447707364202799</v>
      </c>
      <c r="AQ41" s="102">
        <f t="shared" si="2"/>
        <v>15.60211042989557</v>
      </c>
      <c r="AR41" s="102">
        <f t="shared" si="3"/>
        <v>17.370714099796711</v>
      </c>
      <c r="AS41" s="102">
        <f t="shared" si="4"/>
        <v>21.64934871359749</v>
      </c>
      <c r="AT41" s="102">
        <f t="shared" si="5"/>
        <v>21.467528070850321</v>
      </c>
      <c r="AU41" s="102">
        <f t="shared" si="6"/>
        <v>25.69761899078777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16.151691919871329</v>
      </c>
      <c r="AQ42" s="102">
        <f t="shared" si="2"/>
        <v>12.55037666566354</v>
      </c>
      <c r="AR42" s="102">
        <f t="shared" si="3"/>
        <v>18.49275281393518</v>
      </c>
      <c r="AS42" s="102">
        <f t="shared" si="4"/>
        <v>26.366522544214732</v>
      </c>
      <c r="AT42" s="102">
        <f t="shared" si="5"/>
        <v>30.071860546466439</v>
      </c>
      <c r="AU42" s="102">
        <f t="shared" si="6"/>
        <v>33.176909688208063</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18.995767838041481</v>
      </c>
      <c r="AQ43" s="102">
        <f t="shared" si="2"/>
        <v>14.008498439418879</v>
      </c>
      <c r="AR43" s="102">
        <f t="shared" si="3"/>
        <v>16.569525484329478</v>
      </c>
      <c r="AS43" s="102">
        <f t="shared" si="4"/>
        <v>16.579732838244979</v>
      </c>
      <c r="AT43" s="102">
        <f t="shared" si="5"/>
        <v>20.630776846727422</v>
      </c>
      <c r="AU43" s="102">
        <f t="shared" si="6"/>
        <v>23.60097112352614</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15.06287496116123</v>
      </c>
      <c r="AQ44" s="102">
        <f t="shared" si="2"/>
        <v>14.423652690513739</v>
      </c>
      <c r="AR44" s="102">
        <f t="shared" si="3"/>
        <v>20.395311397948081</v>
      </c>
      <c r="AS44" s="102">
        <f t="shared" si="4"/>
        <v>22.99702997674682</v>
      </c>
      <c r="AT44" s="102">
        <f t="shared" si="5"/>
        <v>24.487628200713349</v>
      </c>
      <c r="AU44" s="102">
        <f t="shared" si="6"/>
        <v>22.36997795857253</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16.488636026380281</v>
      </c>
      <c r="AQ45" s="102">
        <f t="shared" si="2"/>
        <v>13.300895766551591</v>
      </c>
      <c r="AR45" s="102">
        <f t="shared" si="3"/>
        <v>18.138686131959489</v>
      </c>
      <c r="AS45" s="102">
        <f t="shared" si="4"/>
        <v>24.95023129976758</v>
      </c>
      <c r="AT45" s="102">
        <f t="shared" si="5"/>
        <v>27.36682526262209</v>
      </c>
      <c r="AU45" s="102">
        <f t="shared" si="6"/>
        <v>28.921800620975439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16.09310067133881</v>
      </c>
      <c r="AQ46" s="102">
        <f t="shared" si="2"/>
        <v>13.86416904879232</v>
      </c>
      <c r="AR46" s="102">
        <f t="shared" si="3"/>
        <v>17.11478168421435</v>
      </c>
      <c r="AS46" s="102">
        <f t="shared" si="4"/>
        <v>22.866017999796199</v>
      </c>
      <c r="AT46" s="102">
        <f t="shared" si="5"/>
        <v>26.28146154017098</v>
      </c>
      <c r="AU46" s="102">
        <f t="shared" si="6"/>
        <v>29.833610728189718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392</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16.091049327716949</v>
      </c>
      <c r="AQ60" s="105">
        <f>IF(ISNUMBER(L19),L19,NA())</f>
        <v>13.93793050695634</v>
      </c>
      <c r="AR60" s="105">
        <f>IF(ISNUMBER(R19),R19,NA())</f>
        <v>18.485889549622069</v>
      </c>
      <c r="AS60" s="105">
        <f>IF(ISNUMBER(X19),X19,NA())</f>
        <v>25.339598806518289</v>
      </c>
      <c r="AT60" s="105">
        <f>IF(ISNUMBER(AD19),AD19,NA())</f>
        <v>31.107955273922599</v>
      </c>
      <c r="AU60" s="105">
        <f>IF(ISNUMBER(AJ19),AJ19,NA())</f>
        <v>21.712938701788719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16.663642041938939</v>
      </c>
      <c r="AQ61" s="105">
        <f>IF(ISNUMBER(J19),J19,NA())</f>
        <v>13.348576048538501</v>
      </c>
      <c r="AR61" s="105">
        <f>IF(ISNUMBER(P19),P19,NA())</f>
        <v>20.898964319900472</v>
      </c>
      <c r="AS61" s="105">
        <f>IF(ISNUMBER(V19),V19,NA())</f>
        <v>22.13769827768677</v>
      </c>
      <c r="AT61" s="105">
        <f>IF(ISNUMBER(AB19),AB19,NA())</f>
        <v>19.683576706778361</v>
      </c>
      <c r="AU61" s="105">
        <f>IF(ISNUMBER(AH19),AH19,NA())</f>
        <v>19.701115215405071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14.36609361775232</v>
      </c>
      <c r="AQ62" s="105">
        <f>IF(ISNUMBER(L20),L20,NA())</f>
        <v>12.16325898301443</v>
      </c>
      <c r="AR62" s="105">
        <f>IF(ISNUMBER(R20),R20,NA())</f>
        <v>13.943335926010439</v>
      </c>
      <c r="AS62" s="105">
        <f>IF(ISNUMBER(X20),X20,NA())</f>
        <v>19.79743928840362</v>
      </c>
      <c r="AT62" s="105">
        <f>IF(ISNUMBER(AD20),AD20,NA())</f>
        <v>21.658174979573289</v>
      </c>
      <c r="AU62" s="105">
        <f>IF(ISNUMBER(AJ20),AJ20,NA())</f>
        <v>25.856259105308279</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13.72893368022126</v>
      </c>
      <c r="AQ63" s="105">
        <f>IF(ISNUMBER(J20),J20,NA())</f>
        <v>14.751727567409</v>
      </c>
      <c r="AR63" s="105">
        <f>IF(ISNUMBER(P20),P20,NA())</f>
        <v>15.990342087593239</v>
      </c>
      <c r="AS63" s="105">
        <f>IF(ISNUMBER(V20),V20,NA())</f>
        <v>19.628860024528919</v>
      </c>
      <c r="AT63" s="105">
        <f>IF(ISNUMBER(AB20),AB20,NA())</f>
        <v>22.269416243504189</v>
      </c>
      <c r="AU63" s="105">
        <f>IF(ISNUMBER(AH20),AH20,NA())</f>
        <v>19.19298337369781</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16.41072740911288</v>
      </c>
      <c r="AQ64" s="105">
        <f>IF(ISNUMBER(L21),L21,NA())</f>
        <v>15.1796934274342</v>
      </c>
      <c r="AR64" s="105">
        <f>IF(ISNUMBER(R21),R21,NA())</f>
        <v>11.252769367957249</v>
      </c>
      <c r="AS64" s="105">
        <f>IF(ISNUMBER(X21),X21,NA())</f>
        <v>19.84625524475339</v>
      </c>
      <c r="AT64" s="105">
        <f>IF(ISNUMBER(AD21),AD21,NA())</f>
        <v>16.19791928368959</v>
      </c>
      <c r="AU64" s="105">
        <f>IF(ISNUMBER(AJ21),AJ21,NA())</f>
        <v>15.51655772329134</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12.013855215710789</v>
      </c>
      <c r="AQ65" s="105">
        <f>IF(ISNUMBER(J21),J21,NA())</f>
        <v>13.23321520692782</v>
      </c>
      <c r="AR65" s="105">
        <f>IF(ISNUMBER(P21),P21,NA())</f>
        <v>11.07040657636542</v>
      </c>
      <c r="AS65" s="105">
        <f>IF(ISNUMBER(V21),V21,NA())</f>
        <v>19.100914840669621</v>
      </c>
      <c r="AT65" s="105">
        <f>IF(ISNUMBER(AB21),AB21,NA())</f>
        <v>19.429602787635361</v>
      </c>
      <c r="AU65" s="105">
        <f>IF(ISNUMBER(AH21),AH21,NA())</f>
        <v>15.68233352489248</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14.558185365011621</v>
      </c>
      <c r="AR66" s="105">
        <f>IF(ISNUMBER(R22),R22,NA())</f>
        <v>22.03386360297446</v>
      </c>
      <c r="AS66" s="105">
        <f>IF(ISNUMBER(X22),X22,NA())</f>
        <v>30.555356065668761</v>
      </c>
      <c r="AT66" s="105">
        <f>IF(ISNUMBER(AD22),AD22,NA())</f>
        <v>26.53743293751975</v>
      </c>
      <c r="AU66" s="105">
        <f>IF(ISNUMBER(AJ22),AJ22,NA())</f>
        <v>27.162109237853439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16.589191388879289</v>
      </c>
      <c r="AR67" s="105">
        <f>IF(ISNUMBER(P22),P22,NA())</f>
        <v>18.509080046017829</v>
      </c>
      <c r="AS67" s="105">
        <f>IF(ISNUMBER(V22),V22,NA())</f>
        <v>28.91738664914368</v>
      </c>
      <c r="AT67" s="105">
        <f>IF(ISNUMBER(AB22),AB22,NA())</f>
        <v>28.934650848563809</v>
      </c>
      <c r="AU67" s="105">
        <f>IF(ISNUMBER(AH22),AH22,NA())</f>
        <v>28.480663528157962</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20.074278801324908</v>
      </c>
      <c r="AQ68" s="105">
        <f>IF(ISNUMBER(L23),L23,NA())</f>
        <v>15.8654387994592</v>
      </c>
      <c r="AR68" s="105">
        <f>IF(ISNUMBER(R23),R23,NA())</f>
        <v>19.887727703525961</v>
      </c>
      <c r="AS68" s="105">
        <f>IF(ISNUMBER(X23),X23,NA())</f>
        <v>26.135122954956781</v>
      </c>
      <c r="AT68" s="105">
        <f>IF(ISNUMBER(AD23),AD23,NA())</f>
        <v>22.457460187566351</v>
      </c>
      <c r="AU68" s="105">
        <f>IF(ISNUMBER(AJ23),AJ23,NA())</f>
        <v>26.000072057629289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24.434939750622249</v>
      </c>
      <c r="AQ69" s="105">
        <f>IF(ISNUMBER(J23),J23,NA())</f>
        <v>15.63838261502991</v>
      </c>
      <c r="AR69" s="105">
        <f>IF(ISNUMBER(P23),P23,NA())</f>
        <v>14.896309531843929</v>
      </c>
      <c r="AS69" s="105">
        <f>IF(ISNUMBER(V23),V23,NA())</f>
        <v>17.283067872594138</v>
      </c>
      <c r="AT69" s="105">
        <f>IF(ISNUMBER(AB23),AB23,NA())</f>
        <v>20.998491407005769</v>
      </c>
      <c r="AU69" s="105">
        <f>IF(ISNUMBER(AH23),AH23,NA())</f>
        <v>25.041817452491021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15.86125706575775</v>
      </c>
      <c r="AQ70" s="105">
        <f>IF(ISNUMBER(L24),L24,NA())</f>
        <v>12.00084877552132</v>
      </c>
      <c r="AR70" s="105">
        <f>IF(ISNUMBER(R24),R24,NA())</f>
        <v>17.886915558860409</v>
      </c>
      <c r="AS70" s="105">
        <f>IF(ISNUMBER(X24),X24,NA())</f>
        <v>26.603061004861431</v>
      </c>
      <c r="AT70" s="105">
        <f>IF(ISNUMBER(AD24),AD24,NA())</f>
        <v>29.428386781753279</v>
      </c>
      <c r="AU70" s="105">
        <f>IF(ISNUMBER(AJ24),AJ24,NA())</f>
        <v>35.485679393875067</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16.491724061020719</v>
      </c>
      <c r="AQ71" s="105">
        <f>IF(ISNUMBER(J24),J24,NA())</f>
        <v>13.120588161277031</v>
      </c>
      <c r="AR71" s="105">
        <f>IF(ISNUMBER(P24),P24,NA())</f>
        <v>19.12826563299798</v>
      </c>
      <c r="AS71" s="105">
        <f>IF(ISNUMBER(V24),V24,NA())</f>
        <v>26.080884356763558</v>
      </c>
      <c r="AT71" s="105">
        <f>IF(ISNUMBER(AB24),AB24,NA())</f>
        <v>30.9449695761862</v>
      </c>
      <c r="AU71" s="105">
        <f>IF(ISNUMBER(AH24),AH24,NA())</f>
        <v>30.823852819889211</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20.294309485429359</v>
      </c>
      <c r="AQ72" s="105">
        <f>IF(ISNUMBER(L25),L25,NA())</f>
        <v>15.029359040771761</v>
      </c>
      <c r="AR72" s="105">
        <f>IF(ISNUMBER(R25),R25,NA())</f>
        <v>14.424288632972701</v>
      </c>
      <c r="AS72" s="105">
        <f>IF(ISNUMBER(X25),X25,NA())</f>
        <v>16.299775974436781</v>
      </c>
      <c r="AT72" s="105">
        <f>IF(ISNUMBER(AD25),AD25,NA())</f>
        <v>21.827339976087998</v>
      </c>
      <c r="AU72" s="105">
        <f>IF(ISNUMBER(AJ25),AJ25,NA())</f>
        <v>26.106121664544901</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18.46318183807421</v>
      </c>
      <c r="AQ73" s="105">
        <f>IF(ISNUMBER(J25),J25,NA())</f>
        <v>12.21102788569565</v>
      </c>
      <c r="AR73" s="105">
        <f>IF(ISNUMBER(P25),P25,NA())</f>
        <v>18.652704210334019</v>
      </c>
      <c r="AS73" s="105">
        <f>IF(ISNUMBER(V25),V25,NA())</f>
        <v>17.03200756692085</v>
      </c>
      <c r="AT73" s="105">
        <f>IF(ISNUMBER(AB25),AB25,NA())</f>
        <v>20.01368886966306</v>
      </c>
      <c r="AU73" s="105">
        <f>IF(ISNUMBER(AH25),AH25,NA())</f>
        <v>20.201475326636309</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14.81474366855638</v>
      </c>
      <c r="AQ74" s="105">
        <f>IF(ISNUMBER(L26),L26,NA())</f>
        <v>16.41994061733331</v>
      </c>
      <c r="AR74" s="105">
        <f>IF(ISNUMBER(R26),R26,NA())</f>
        <v>20.234567370078832</v>
      </c>
      <c r="AS74" s="105">
        <f>IF(ISNUMBER(X26),X26,NA())</f>
        <v>21.930319439015161</v>
      </c>
      <c r="AT74" s="105">
        <f>IF(ISNUMBER(AD26),AD26,NA())</f>
        <v>28.71053569219557</v>
      </c>
      <c r="AU74" s="105">
        <f>IF(ISNUMBER(AJ26),AJ26,NA())</f>
        <v>28.12730905242433</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15.70736196977157</v>
      </c>
      <c r="AQ75" s="105">
        <f>IF(ISNUMBER(J26),J26,NA())</f>
        <v>12.59840014110619</v>
      </c>
      <c r="AR75" s="105">
        <f>IF(ISNUMBER(P26),P26,NA())</f>
        <v>20.86723751945901</v>
      </c>
      <c r="AS75" s="105">
        <f>IF(ISNUMBER(V26),V26,NA())</f>
        <v>24.744730697729889</v>
      </c>
      <c r="AT75" s="105">
        <f>IF(ISNUMBER(AB26),AB26,NA())</f>
        <v>21.103030943758029</v>
      </c>
      <c r="AU75" s="105">
        <f>IF(ISNUMBER(AH26),AH26,NA())</f>
        <v>16.88655789232271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16.27101797549166</v>
      </c>
      <c r="AQ76" s="105">
        <f>IF(ISNUMBER(L27),L27,NA())</f>
        <v>13.15755683142527</v>
      </c>
      <c r="AR76" s="105">
        <f>IF(ISNUMBER(R27),R27,NA())</f>
        <v>17.722422992474559</v>
      </c>
      <c r="AS76" s="105">
        <f>IF(ISNUMBER(X27),X27,NA())</f>
        <v>25.635274103457341</v>
      </c>
      <c r="AT76" s="105">
        <f>IF(ISNUMBER(AD27),AD27,NA())</f>
        <v>27.635073228719829</v>
      </c>
      <c r="AU76" s="105">
        <f>IF(ISNUMBER(AJ27),AJ27,NA())</f>
        <v>31.061579001874389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16.761485889802302</v>
      </c>
      <c r="AQ77" s="105">
        <f>IF(ISNUMBER(J27),J27,NA())</f>
        <v>13.45226960089558</v>
      </c>
      <c r="AR77" s="105">
        <f>IF(ISNUMBER(P27),P27,NA())</f>
        <v>18.591289296097919</v>
      </c>
      <c r="AS77" s="105">
        <f>IF(ISNUMBER(V27),V27,NA())</f>
        <v>24.264412840849811</v>
      </c>
      <c r="AT77" s="105">
        <f>IF(ISNUMBER(AB27),AB27,NA())</f>
        <v>27.161764804080011</v>
      </c>
      <c r="AU77" s="105">
        <f>IF(ISNUMBER(AH27),AH27,NA())</f>
        <v>26.747884444173511</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16.106175563228671</v>
      </c>
      <c r="AQ78" s="105">
        <f>IF(ISNUMBER(L28),L28,NA())</f>
        <v>13.617771381856111</v>
      </c>
      <c r="AR78" s="105">
        <f>IF(ISNUMBER(R28),R28,NA())</f>
        <v>16.62292598698961</v>
      </c>
      <c r="AS78" s="105">
        <f>IF(ISNUMBER(X28),X28,NA())</f>
        <v>22.872646790881291</v>
      </c>
      <c r="AT78" s="105">
        <f>IF(ISNUMBER(AD28),AD28,NA())</f>
        <v>26.618707551500691</v>
      </c>
      <c r="AU78" s="105">
        <f>IF(ISNUMBER(AJ28),AJ28,NA())</f>
        <v>32.284198777180038</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16.106133743690801</v>
      </c>
      <c r="AQ79" s="105">
        <f>IF(ISNUMBER(J28),J28,NA())</f>
        <v>14.151677659879811</v>
      </c>
      <c r="AR79" s="105">
        <f>IF(ISNUMBER(P28),P28,NA())</f>
        <v>17.624994167260741</v>
      </c>
      <c r="AS79" s="105">
        <f>IF(ISNUMBER(V28),V28,NA())</f>
        <v>22.867155827282271</v>
      </c>
      <c r="AT79" s="105">
        <f>IF(ISNUMBER(AB28),AB28,NA())</f>
        <v>25.96946212804486</v>
      </c>
      <c r="AU79" s="105">
        <f>IF(ISNUMBER(AH28),AH28,NA())</f>
        <v>27.39643894359563</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8E01F-E77E-6B4B-8794-59BCC74D011B}">
  <sheetPr codeName="Blad32"/>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393</v>
      </c>
      <c r="C3" s="2"/>
      <c r="AA3" s="123" t="s">
        <v>261</v>
      </c>
      <c r="AM3" s="3"/>
      <c r="AO3" s="3"/>
      <c r="AQ3" s="3"/>
      <c r="AS3" s="3"/>
      <c r="AU3" s="3"/>
      <c r="AW3" s="3"/>
      <c r="AY3" s="3"/>
      <c r="AZ3" s="3"/>
    </row>
    <row r="4" spans="2:52" ht="19.350000000000001" customHeight="1">
      <c r="B4" s="48" t="s">
        <v>188</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27.36363595804508</v>
      </c>
      <c r="E9" s="36">
        <v>5.8620868519088809</v>
      </c>
      <c r="F9" s="45">
        <v>19.18158168648306</v>
      </c>
      <c r="G9" s="36">
        <v>4.8967196852501473</v>
      </c>
      <c r="H9" s="45">
        <v>23.204429226906559</v>
      </c>
      <c r="I9" s="36">
        <v>3.826751471358584</v>
      </c>
      <c r="J9" s="43">
        <v>17.37315125480967</v>
      </c>
      <c r="K9" s="36">
        <v>4.9559444446445333</v>
      </c>
      <c r="L9" s="45">
        <v>18.635704963610252</v>
      </c>
      <c r="M9" s="36">
        <v>4.6883999789647408</v>
      </c>
      <c r="N9" s="45">
        <v>17.63494107516193</v>
      </c>
      <c r="O9" s="36">
        <v>3.355872526151285</v>
      </c>
      <c r="P9" s="43">
        <v>29.33003905773456</v>
      </c>
      <c r="Q9" s="36">
        <v>5.7756633940895403</v>
      </c>
      <c r="R9" s="45">
        <v>23.78395849216141</v>
      </c>
      <c r="S9" s="36">
        <v>4.8858560527321018</v>
      </c>
      <c r="T9" s="45">
        <v>26.490641897164458</v>
      </c>
      <c r="U9" s="36">
        <v>3.750286773760465</v>
      </c>
      <c r="V9" s="43">
        <v>21.51463208494561</v>
      </c>
      <c r="W9" s="36">
        <v>6.2135865220671462</v>
      </c>
      <c r="X9" s="45">
        <v>26.73509617043285</v>
      </c>
      <c r="Y9" s="36">
        <v>5.7846118618401929</v>
      </c>
      <c r="Z9" s="45">
        <v>24.258074907870029</v>
      </c>
      <c r="AA9" s="36">
        <v>4.2123121285356318</v>
      </c>
      <c r="AB9" s="43">
        <v>22.361189114189091</v>
      </c>
      <c r="AC9" s="36">
        <v>6.0382490782810976</v>
      </c>
      <c r="AD9" s="45">
        <v>34.193705550339203</v>
      </c>
      <c r="AE9" s="36">
        <v>6.2627227537015884</v>
      </c>
      <c r="AF9" s="45">
        <v>27.916539509532001</v>
      </c>
      <c r="AG9" s="36">
        <v>4.3607391675803964</v>
      </c>
      <c r="AH9" s="43">
        <v>19.53287635321772</v>
      </c>
      <c r="AI9" s="36">
        <v>5.4484828701985339</v>
      </c>
      <c r="AJ9" s="45">
        <v>20.82485864508466</v>
      </c>
      <c r="AK9" s="36">
        <v>4.7350150860877518</v>
      </c>
      <c r="AL9" s="45">
        <v>20.377392304419281</v>
      </c>
      <c r="AM9" s="36">
        <v>3.6480898207680301</v>
      </c>
      <c r="AN9" s="40"/>
    </row>
    <row r="10" spans="2:52" ht="15" customHeight="1">
      <c r="B10" s="28" t="s">
        <v>272</v>
      </c>
      <c r="C10" s="28" t="s">
        <v>271</v>
      </c>
      <c r="D10" s="29">
        <v>18.8903977966621</v>
      </c>
      <c r="E10" s="31">
        <v>5.4269778303041436</v>
      </c>
      <c r="F10" s="30">
        <v>18.920227841542381</v>
      </c>
      <c r="G10" s="31">
        <v>4.6733955278017634</v>
      </c>
      <c r="H10" s="30">
        <v>19.022966115195079</v>
      </c>
      <c r="I10" s="31">
        <v>3.6136872628774208</v>
      </c>
      <c r="J10" s="29">
        <v>16.704456819643529</v>
      </c>
      <c r="K10" s="31">
        <v>5.8050031663538002</v>
      </c>
      <c r="L10" s="30">
        <v>20.035651028789129</v>
      </c>
      <c r="M10" s="31">
        <v>5.5664215788537517</v>
      </c>
      <c r="N10" s="30">
        <v>18.02383028220423</v>
      </c>
      <c r="O10" s="31">
        <v>3.9790552316451868</v>
      </c>
      <c r="P10" s="29">
        <v>15.21860799874449</v>
      </c>
      <c r="Q10" s="31">
        <v>4.3579521055069543</v>
      </c>
      <c r="R10" s="30">
        <v>16.292705753279741</v>
      </c>
      <c r="S10" s="31">
        <v>4.0661155052569953</v>
      </c>
      <c r="T10" s="30">
        <v>15.81986717432061</v>
      </c>
      <c r="U10" s="31">
        <v>3.037188928935755</v>
      </c>
      <c r="V10" s="29">
        <v>17.788260508451241</v>
      </c>
      <c r="W10" s="31">
        <v>5.6836368227046687</v>
      </c>
      <c r="X10" s="30">
        <v>20.21064192862509</v>
      </c>
      <c r="Y10" s="31">
        <v>5.1261255837691806</v>
      </c>
      <c r="Z10" s="30">
        <v>18.885447077061531</v>
      </c>
      <c r="AA10" s="31">
        <v>4.0082113385459364</v>
      </c>
      <c r="AB10" s="29">
        <v>28.00959572946066</v>
      </c>
      <c r="AC10" s="31">
        <v>7.1729512211578808</v>
      </c>
      <c r="AD10" s="30">
        <v>24.920251465594191</v>
      </c>
      <c r="AE10" s="31">
        <v>5.3388959328994847</v>
      </c>
      <c r="AF10" s="30">
        <v>25.861906755418371</v>
      </c>
      <c r="AG10" s="31">
        <v>4.3748869995019426</v>
      </c>
      <c r="AH10" s="29">
        <v>19.928204638343779</v>
      </c>
      <c r="AI10" s="31">
        <v>5.7346322552506521</v>
      </c>
      <c r="AJ10" s="30">
        <v>25.853389628847541</v>
      </c>
      <c r="AK10" s="31">
        <v>5.5744574906454183</v>
      </c>
      <c r="AL10" s="30">
        <v>22.826028249504262</v>
      </c>
      <c r="AM10" s="31">
        <v>3.99671007131679</v>
      </c>
      <c r="AN10" s="40"/>
    </row>
    <row r="11" spans="2:52" ht="15" customHeight="1">
      <c r="B11" s="28" t="s">
        <v>273</v>
      </c>
      <c r="C11" s="28" t="s">
        <v>271</v>
      </c>
      <c r="D11" s="29">
        <v>18.994998383359089</v>
      </c>
      <c r="E11" s="31">
        <v>5.3850149647088648</v>
      </c>
      <c r="F11" s="30">
        <v>16.881472915671729</v>
      </c>
      <c r="G11" s="31">
        <v>4.5515825523462281</v>
      </c>
      <c r="H11" s="30">
        <v>18.525624373531809</v>
      </c>
      <c r="I11" s="31">
        <v>3.6376140330433508</v>
      </c>
      <c r="J11" s="29">
        <v>19.54638260712461</v>
      </c>
      <c r="K11" s="31">
        <v>5.3036592613102647</v>
      </c>
      <c r="L11" s="30">
        <v>17.58112591166439</v>
      </c>
      <c r="M11" s="31">
        <v>4.3189706149489888</v>
      </c>
      <c r="N11" s="30">
        <v>19.16593613612033</v>
      </c>
      <c r="O11" s="31">
        <v>3.4836190863238281</v>
      </c>
      <c r="P11" s="29">
        <v>11.446075514473391</v>
      </c>
      <c r="Q11" s="31">
        <v>4.7617581331208916</v>
      </c>
      <c r="R11" s="30">
        <v>9.5614179840182327</v>
      </c>
      <c r="S11" s="31">
        <v>3.342449674942122</v>
      </c>
      <c r="T11" s="30">
        <v>11.115602110176001</v>
      </c>
      <c r="U11" s="31">
        <v>3.1361195209141171</v>
      </c>
      <c r="V11" s="29">
        <v>22.591771253222269</v>
      </c>
      <c r="W11" s="31">
        <v>6.0497697750108621</v>
      </c>
      <c r="X11" s="30">
        <v>23.41408050268188</v>
      </c>
      <c r="Y11" s="31">
        <v>5.2701936808559422</v>
      </c>
      <c r="Z11" s="30">
        <v>22.772145267159079</v>
      </c>
      <c r="AA11" s="31">
        <v>3.977998879902124</v>
      </c>
      <c r="AB11" s="29">
        <v>16.3215154481498</v>
      </c>
      <c r="AC11" s="31">
        <v>5.7522112672662047</v>
      </c>
      <c r="AD11" s="30">
        <v>16.701239408329101</v>
      </c>
      <c r="AE11" s="31">
        <v>4.6907865277200509</v>
      </c>
      <c r="AF11" s="30">
        <v>16.64017891603277</v>
      </c>
      <c r="AG11" s="31">
        <v>3.6912753973563168</v>
      </c>
      <c r="AH11" s="29">
        <v>10.56657707544003</v>
      </c>
      <c r="AI11" s="31">
        <v>5.2101454353432306</v>
      </c>
      <c r="AJ11" s="30">
        <v>12.5361270654807</v>
      </c>
      <c r="AK11" s="31">
        <v>4.2908869581360971</v>
      </c>
      <c r="AL11" s="30">
        <v>11.8096494015017</v>
      </c>
      <c r="AM11" s="31">
        <v>3.3388861301635768</v>
      </c>
      <c r="AN11" s="40"/>
    </row>
    <row r="12" spans="2:52" ht="15" customHeight="1">
      <c r="B12" s="28" t="s">
        <v>274</v>
      </c>
      <c r="C12" s="28" t="s">
        <v>271</v>
      </c>
      <c r="D12" s="29"/>
      <c r="E12" s="31"/>
      <c r="F12" s="30"/>
      <c r="G12" s="31"/>
      <c r="H12" s="30"/>
      <c r="I12" s="31"/>
      <c r="J12" s="29">
        <v>27.54434772289078</v>
      </c>
      <c r="K12" s="31">
        <v>5.7195876653559807</v>
      </c>
      <c r="L12" s="30">
        <v>28.25961638674012</v>
      </c>
      <c r="M12" s="31">
        <v>5.3495756224451743</v>
      </c>
      <c r="N12" s="30">
        <v>28.197507570172981</v>
      </c>
      <c r="O12" s="31">
        <v>3.8725405187059412</v>
      </c>
      <c r="P12" s="29">
        <v>31.27828623934721</v>
      </c>
      <c r="Q12" s="31">
        <v>5.4578414064425154</v>
      </c>
      <c r="R12" s="30">
        <v>27.95996545501022</v>
      </c>
      <c r="S12" s="31">
        <v>5.013365387156937</v>
      </c>
      <c r="T12" s="30">
        <v>29.477524410555532</v>
      </c>
      <c r="U12" s="31">
        <v>3.6708526682038891</v>
      </c>
      <c r="V12" s="29">
        <v>37.708818074284864</v>
      </c>
      <c r="W12" s="31">
        <v>7.234236292288748</v>
      </c>
      <c r="X12" s="30">
        <v>32.695402331910543</v>
      </c>
      <c r="Y12" s="31">
        <v>5.4695265132236877</v>
      </c>
      <c r="Z12" s="30">
        <v>35.105484517405813</v>
      </c>
      <c r="AA12" s="31">
        <v>4.4449426864299699</v>
      </c>
      <c r="AB12" s="29">
        <v>31.352429989870071</v>
      </c>
      <c r="AC12" s="31">
        <v>6.4000171632908609</v>
      </c>
      <c r="AD12" s="30">
        <v>27.021629380101039</v>
      </c>
      <c r="AE12" s="31">
        <v>5.2673771756452554</v>
      </c>
      <c r="AF12" s="30">
        <v>28.836685717567779</v>
      </c>
      <c r="AG12" s="31">
        <v>4.0896476212751329</v>
      </c>
      <c r="AH12" s="29">
        <v>30.062294138658</v>
      </c>
      <c r="AI12" s="31">
        <v>6.2960722944242944</v>
      </c>
      <c r="AJ12" s="30">
        <v>22.067868870689431</v>
      </c>
      <c r="AK12" s="31">
        <v>4.9554892445724832</v>
      </c>
      <c r="AL12" s="30">
        <v>25.965473480129539</v>
      </c>
      <c r="AM12" s="31">
        <v>3.9894110088777519</v>
      </c>
      <c r="AN12" s="40"/>
    </row>
    <row r="13" spans="2:52" ht="15" customHeight="1">
      <c r="B13" s="28" t="s">
        <v>275</v>
      </c>
      <c r="C13" s="28" t="s">
        <v>271</v>
      </c>
      <c r="D13" s="29">
        <v>35.164089380006523</v>
      </c>
      <c r="E13" s="31">
        <v>6.2575790794209274</v>
      </c>
      <c r="F13" s="30">
        <v>20.04492374769201</v>
      </c>
      <c r="G13" s="31">
        <v>4.7560199917799766</v>
      </c>
      <c r="H13" s="30">
        <v>28.21538320570302</v>
      </c>
      <c r="I13" s="31">
        <v>3.9250852805088501</v>
      </c>
      <c r="J13" s="29">
        <v>26.6299274909174</v>
      </c>
      <c r="K13" s="31">
        <v>5.3464085964063646</v>
      </c>
      <c r="L13" s="30">
        <v>19.790466999389679</v>
      </c>
      <c r="M13" s="31">
        <v>4.5125020922273853</v>
      </c>
      <c r="N13" s="30">
        <v>23.43272385597605</v>
      </c>
      <c r="O13" s="31">
        <v>3.524545275945477</v>
      </c>
      <c r="P13" s="29">
        <v>17.673355838230389</v>
      </c>
      <c r="Q13" s="31">
        <v>4.6717169538000309</v>
      </c>
      <c r="R13" s="30">
        <v>22.180969978276799</v>
      </c>
      <c r="S13" s="31">
        <v>4.6245342447004134</v>
      </c>
      <c r="T13" s="30">
        <v>20.060541131654901</v>
      </c>
      <c r="U13" s="31">
        <v>3.316507986401001</v>
      </c>
      <c r="V13" s="29">
        <v>19.481680718618811</v>
      </c>
      <c r="W13" s="31">
        <v>5.6554637836788153</v>
      </c>
      <c r="X13" s="30">
        <v>24.770996646857341</v>
      </c>
      <c r="Y13" s="31">
        <v>5.7451284935587861</v>
      </c>
      <c r="Z13" s="30">
        <v>21.73720646544961</v>
      </c>
      <c r="AA13" s="31">
        <v>3.991068057159322</v>
      </c>
      <c r="AB13" s="29">
        <v>26.996565084544809</v>
      </c>
      <c r="AC13" s="31">
        <v>6.3375851217441088</v>
      </c>
      <c r="AD13" s="30">
        <v>24.886670055737941</v>
      </c>
      <c r="AE13" s="31">
        <v>5.6219978013901937</v>
      </c>
      <c r="AF13" s="30">
        <v>25.512472281513599</v>
      </c>
      <c r="AG13" s="31">
        <v>4.0683244580135449</v>
      </c>
      <c r="AH13" s="29">
        <v>24.224966041730969</v>
      </c>
      <c r="AI13" s="31">
        <v>6.1301943268198542</v>
      </c>
      <c r="AJ13" s="30">
        <v>25.91220249140536</v>
      </c>
      <c r="AK13" s="31">
        <v>4.8635661619806978</v>
      </c>
      <c r="AL13" s="30">
        <v>25.205924236051111</v>
      </c>
      <c r="AM13" s="31">
        <v>3.8639418641413328</v>
      </c>
      <c r="AN13" s="40"/>
    </row>
    <row r="14" spans="2:52" ht="15" customHeight="1">
      <c r="B14" s="28" t="s">
        <v>276</v>
      </c>
      <c r="C14" s="28" t="s">
        <v>271</v>
      </c>
      <c r="D14" s="29">
        <v>16.921854554771429</v>
      </c>
      <c r="E14" s="31">
        <v>1.8872739898241899</v>
      </c>
      <c r="F14" s="30">
        <v>15.782125346357811</v>
      </c>
      <c r="G14" s="31">
        <v>1.643334168563154</v>
      </c>
      <c r="H14" s="30">
        <v>16.318974853119322</v>
      </c>
      <c r="I14" s="31">
        <v>1.2485114408978979</v>
      </c>
      <c r="J14" s="29">
        <v>14.04185451062906</v>
      </c>
      <c r="K14" s="31">
        <v>1.626347669265696</v>
      </c>
      <c r="L14" s="30">
        <v>12.47740454303313</v>
      </c>
      <c r="M14" s="31">
        <v>1.410836948212604</v>
      </c>
      <c r="N14" s="30">
        <v>13.293555696161119</v>
      </c>
      <c r="O14" s="31">
        <v>1.079858951387761</v>
      </c>
      <c r="P14" s="29">
        <v>22.047355411626469</v>
      </c>
      <c r="Q14" s="31">
        <v>1.942002041723093</v>
      </c>
      <c r="R14" s="30">
        <v>18.886779254495991</v>
      </c>
      <c r="S14" s="31">
        <v>1.6056840900855101</v>
      </c>
      <c r="T14" s="30">
        <v>20.401094740136781</v>
      </c>
      <c r="U14" s="31">
        <v>1.2518718810212519</v>
      </c>
      <c r="V14" s="29">
        <v>28.413358322181349</v>
      </c>
      <c r="W14" s="31">
        <v>2.286890635845801</v>
      </c>
      <c r="X14" s="30">
        <v>27.857191207341561</v>
      </c>
      <c r="Y14" s="31">
        <v>2.023568436193218</v>
      </c>
      <c r="Z14" s="30">
        <v>28.15019649715051</v>
      </c>
      <c r="AA14" s="31">
        <v>1.5268152790929299</v>
      </c>
      <c r="AB14" s="29">
        <v>34.898157112859622</v>
      </c>
      <c r="AC14" s="31">
        <v>3.0481754251564408</v>
      </c>
      <c r="AD14" s="30">
        <v>30.945716134128929</v>
      </c>
      <c r="AE14" s="31">
        <v>2.4122505778538921</v>
      </c>
      <c r="AF14" s="30">
        <v>32.736449663952378</v>
      </c>
      <c r="AG14" s="31">
        <v>1.9337903829574901</v>
      </c>
      <c r="AH14" s="29">
        <v>32.118226524007937</v>
      </c>
      <c r="AI14" s="31">
        <v>2.789893970832003</v>
      </c>
      <c r="AJ14" s="30">
        <v>37.24520241592451</v>
      </c>
      <c r="AK14" s="31">
        <v>2.5247093211969989</v>
      </c>
      <c r="AL14" s="30">
        <v>34.710531696730271</v>
      </c>
      <c r="AM14" s="31">
        <v>1.8787766633417911</v>
      </c>
      <c r="AN14" s="40"/>
    </row>
    <row r="15" spans="2:52" ht="15" customHeight="1">
      <c r="B15" s="28" t="s">
        <v>277</v>
      </c>
      <c r="C15" s="28" t="s">
        <v>271</v>
      </c>
      <c r="D15" s="29">
        <v>21.663228670766792</v>
      </c>
      <c r="E15" s="31">
        <v>5.6070056359915146</v>
      </c>
      <c r="F15" s="30">
        <v>21.419650562156079</v>
      </c>
      <c r="G15" s="31">
        <v>5.38337774267809</v>
      </c>
      <c r="H15" s="30">
        <v>21.268908413348409</v>
      </c>
      <c r="I15" s="31">
        <v>3.8392345410455939</v>
      </c>
      <c r="J15" s="29">
        <v>13.597766398889849</v>
      </c>
      <c r="K15" s="31">
        <v>4.7957598558380612</v>
      </c>
      <c r="L15" s="30">
        <v>14.92985135605517</v>
      </c>
      <c r="M15" s="31">
        <v>4.8187064367003556</v>
      </c>
      <c r="N15" s="30">
        <v>14.012980309805389</v>
      </c>
      <c r="O15" s="31">
        <v>3.3272377581874291</v>
      </c>
      <c r="P15" s="29">
        <v>19.822474825446989</v>
      </c>
      <c r="Q15" s="31">
        <v>5.2194336053898418</v>
      </c>
      <c r="R15" s="30">
        <v>16.23919486718388</v>
      </c>
      <c r="S15" s="31">
        <v>4.2640083194718787</v>
      </c>
      <c r="T15" s="30">
        <v>18.098465942677461</v>
      </c>
      <c r="U15" s="31">
        <v>3.411540915665745</v>
      </c>
      <c r="V15" s="29">
        <v>17.929289167592682</v>
      </c>
      <c r="W15" s="31">
        <v>5.7867909470268293</v>
      </c>
      <c r="X15" s="30">
        <v>18.25570776119346</v>
      </c>
      <c r="Y15" s="31">
        <v>4.9025273676663899</v>
      </c>
      <c r="Z15" s="30">
        <v>18.023340794313661</v>
      </c>
      <c r="AA15" s="31">
        <v>3.843068695595572</v>
      </c>
      <c r="AB15" s="29">
        <v>19.478874165627332</v>
      </c>
      <c r="AC15" s="31">
        <v>6.5315639762727074</v>
      </c>
      <c r="AD15" s="30">
        <v>23.614435986285429</v>
      </c>
      <c r="AE15" s="31">
        <v>5.975955631325097</v>
      </c>
      <c r="AF15" s="30">
        <v>21.420269214361781</v>
      </c>
      <c r="AG15" s="31">
        <v>4.4246736629040706</v>
      </c>
      <c r="AH15" s="29">
        <v>17.113234805342671</v>
      </c>
      <c r="AI15" s="31">
        <v>5.7375695655626222</v>
      </c>
      <c r="AJ15" s="30">
        <v>23.140473223619459</v>
      </c>
      <c r="AK15" s="31">
        <v>5.4308445344005394</v>
      </c>
      <c r="AL15" s="30">
        <v>20.526196080921139</v>
      </c>
      <c r="AM15" s="31">
        <v>3.9985718277977118</v>
      </c>
      <c r="AN15" s="40"/>
    </row>
    <row r="16" spans="2:52" ht="15" customHeight="1">
      <c r="B16" s="28" t="s">
        <v>278</v>
      </c>
      <c r="C16" s="28" t="s">
        <v>271</v>
      </c>
      <c r="D16" s="29">
        <v>16.95518351624246</v>
      </c>
      <c r="E16" s="31">
        <v>4.7794930021134023</v>
      </c>
      <c r="F16" s="30">
        <v>17.48985094566611</v>
      </c>
      <c r="G16" s="31">
        <v>4.4753854990311526</v>
      </c>
      <c r="H16" s="30">
        <v>17.174910475656919</v>
      </c>
      <c r="I16" s="31">
        <v>3.3092769596109379</v>
      </c>
      <c r="J16" s="29">
        <v>17.153549512342568</v>
      </c>
      <c r="K16" s="31">
        <v>4.7486697054283269</v>
      </c>
      <c r="L16" s="30">
        <v>18.79574352452094</v>
      </c>
      <c r="M16" s="31">
        <v>4.4577898684981552</v>
      </c>
      <c r="N16" s="30">
        <v>17.824259793272411</v>
      </c>
      <c r="O16" s="31">
        <v>3.232817829485243</v>
      </c>
      <c r="P16" s="29">
        <v>22.78962063385454</v>
      </c>
      <c r="Q16" s="31">
        <v>5.5476750346792532</v>
      </c>
      <c r="R16" s="30">
        <v>22.260885930306369</v>
      </c>
      <c r="S16" s="31">
        <v>4.6290988764132956</v>
      </c>
      <c r="T16" s="30">
        <v>22.41239754469591</v>
      </c>
      <c r="U16" s="31">
        <v>3.580056594602318</v>
      </c>
      <c r="V16" s="29">
        <v>30.238612606797201</v>
      </c>
      <c r="W16" s="31">
        <v>7.2059296611536707</v>
      </c>
      <c r="X16" s="30">
        <v>22.589874186015859</v>
      </c>
      <c r="Y16" s="31">
        <v>5.126771913996869</v>
      </c>
      <c r="Z16" s="30">
        <v>26.27721416938077</v>
      </c>
      <c r="AA16" s="31">
        <v>4.50102964080014</v>
      </c>
      <c r="AB16" s="29">
        <v>22.500006731471039</v>
      </c>
      <c r="AC16" s="31">
        <v>6.3860086714074917</v>
      </c>
      <c r="AD16" s="30">
        <v>27.763072264019801</v>
      </c>
      <c r="AE16" s="31">
        <v>5.5951726783454223</v>
      </c>
      <c r="AF16" s="30">
        <v>24.830545253564971</v>
      </c>
      <c r="AG16" s="31">
        <v>4.1884159270295349</v>
      </c>
      <c r="AH16" s="29">
        <v>16.48147185570722</v>
      </c>
      <c r="AI16" s="31">
        <v>5.3413284290185548</v>
      </c>
      <c r="AJ16" s="30">
        <v>29.23710512465361</v>
      </c>
      <c r="AK16" s="31">
        <v>5.5409013048292284</v>
      </c>
      <c r="AL16" s="30">
        <v>22.56740158071754</v>
      </c>
      <c r="AM16" s="31">
        <v>3.7607457648954732</v>
      </c>
      <c r="AN16" s="40"/>
    </row>
    <row r="17" spans="2:61" ht="15" customHeight="1">
      <c r="B17" s="32" t="s">
        <v>279</v>
      </c>
      <c r="C17" s="28" t="s">
        <v>271</v>
      </c>
      <c r="D17" s="29">
        <v>19.98918232402697</v>
      </c>
      <c r="E17" s="31">
        <v>1.5696936952632159</v>
      </c>
      <c r="F17" s="30">
        <v>16.86075084344321</v>
      </c>
      <c r="G17" s="31">
        <v>1.3510344317326339</v>
      </c>
      <c r="H17" s="30">
        <v>18.389356142393989</v>
      </c>
      <c r="I17" s="31">
        <v>1.0344876855269001</v>
      </c>
      <c r="J17" s="29">
        <v>16.73621267043254</v>
      </c>
      <c r="K17" s="31">
        <v>1.3388304412228209</v>
      </c>
      <c r="L17" s="30">
        <v>15.25980154787414</v>
      </c>
      <c r="M17" s="31">
        <v>1.1903078200812161</v>
      </c>
      <c r="N17" s="30">
        <v>15.98851057831447</v>
      </c>
      <c r="O17" s="31">
        <v>0.89606576486984113</v>
      </c>
      <c r="P17" s="29">
        <v>22.203304607808541</v>
      </c>
      <c r="Q17" s="31">
        <v>1.4844375787692381</v>
      </c>
      <c r="R17" s="30">
        <v>19.53486583907187</v>
      </c>
      <c r="S17" s="31">
        <v>1.233452733053086</v>
      </c>
      <c r="T17" s="30">
        <v>20.829114615814571</v>
      </c>
      <c r="U17" s="31">
        <v>0.96162213892674042</v>
      </c>
      <c r="V17" s="29">
        <v>26.711287614127428</v>
      </c>
      <c r="W17" s="31">
        <v>1.7507616270101001</v>
      </c>
      <c r="X17" s="30">
        <v>26.807081497140949</v>
      </c>
      <c r="Y17" s="31">
        <v>1.5422202540151699</v>
      </c>
      <c r="Z17" s="30">
        <v>26.752040864493111</v>
      </c>
      <c r="AA17" s="31">
        <v>1.1695375674896371</v>
      </c>
      <c r="AB17" s="29">
        <v>30.408477059112631</v>
      </c>
      <c r="AC17" s="31">
        <v>2.143994090903806</v>
      </c>
      <c r="AD17" s="30">
        <v>29.281332880563891</v>
      </c>
      <c r="AE17" s="31">
        <v>1.740847367870207</v>
      </c>
      <c r="AF17" s="30">
        <v>29.781159414197049</v>
      </c>
      <c r="AG17" s="31">
        <v>1.3780159422959131</v>
      </c>
      <c r="AH17" s="29">
        <v>27.30925629318174</v>
      </c>
      <c r="AI17" s="31">
        <v>1.9834981971439569</v>
      </c>
      <c r="AJ17" s="30">
        <v>31.722939603123571</v>
      </c>
      <c r="AK17" s="31">
        <v>1.7847899769428131</v>
      </c>
      <c r="AL17" s="30">
        <v>29.521949222832792</v>
      </c>
      <c r="AM17" s="31">
        <v>1.3328891533584959</v>
      </c>
      <c r="AN17" s="40"/>
    </row>
    <row r="18" spans="2:61" ht="15" customHeight="1">
      <c r="B18" s="26" t="s">
        <v>280</v>
      </c>
      <c r="C18" s="38" t="s">
        <v>271</v>
      </c>
      <c r="D18" s="44">
        <v>21.470370268422499</v>
      </c>
      <c r="E18" s="27">
        <v>0.71153034543950389</v>
      </c>
      <c r="F18" s="46">
        <v>18.91400328476837</v>
      </c>
      <c r="G18" s="27">
        <v>0.64681450621706382</v>
      </c>
      <c r="H18" s="46">
        <v>20.194441515910292</v>
      </c>
      <c r="I18" s="27">
        <v>0.48185311163993488</v>
      </c>
      <c r="J18" s="44">
        <v>20.215009701691759</v>
      </c>
      <c r="K18" s="27">
        <v>0.67958512319913067</v>
      </c>
      <c r="L18" s="46">
        <v>17.65723423370515</v>
      </c>
      <c r="M18" s="27">
        <v>0.59870935348037002</v>
      </c>
      <c r="N18" s="46">
        <v>18.93809892507236</v>
      </c>
      <c r="O18" s="27">
        <v>0.45410486904767511</v>
      </c>
      <c r="P18" s="44">
        <v>23.76587546715135</v>
      </c>
      <c r="Q18" s="27">
        <v>0.79733906358802897</v>
      </c>
      <c r="R18" s="46">
        <v>20.97778045482486</v>
      </c>
      <c r="S18" s="27">
        <v>0.66035558896555546</v>
      </c>
      <c r="T18" s="46">
        <v>22.377905993275011</v>
      </c>
      <c r="U18" s="27">
        <v>0.51885433128524283</v>
      </c>
      <c r="V18" s="44">
        <v>26.41836150460043</v>
      </c>
      <c r="W18" s="27">
        <v>0.95610516292143899</v>
      </c>
      <c r="X18" s="46">
        <v>24.8897880789048</v>
      </c>
      <c r="Y18" s="27">
        <v>0.81738004108438256</v>
      </c>
      <c r="Z18" s="46">
        <v>25.650855269358921</v>
      </c>
      <c r="AA18" s="27">
        <v>0.62969787849749825</v>
      </c>
      <c r="AB18" s="44">
        <v>29.742106363115031</v>
      </c>
      <c r="AC18" s="27">
        <v>1.165252433306907</v>
      </c>
      <c r="AD18" s="46">
        <v>28.941022148479441</v>
      </c>
      <c r="AE18" s="27">
        <v>0.98764940848251603</v>
      </c>
      <c r="AF18" s="46">
        <v>29.334026276351992</v>
      </c>
      <c r="AG18" s="27">
        <v>0.76525154586186139</v>
      </c>
      <c r="AH18" s="44">
        <v>29.004749669757899</v>
      </c>
      <c r="AI18" s="27">
        <v>1.0962595384980229</v>
      </c>
      <c r="AJ18" s="46">
        <v>33.482760819143991</v>
      </c>
      <c r="AK18" s="27">
        <v>1.019269226642161</v>
      </c>
      <c r="AL18" s="46">
        <v>31.236506795579469</v>
      </c>
      <c r="AM18" s="27">
        <v>0.74837665574740142</v>
      </c>
      <c r="AN18" s="40"/>
    </row>
    <row r="19" spans="2:61" ht="15" customHeight="1">
      <c r="B19" s="37" t="s">
        <v>270</v>
      </c>
      <c r="C19" s="37" t="s">
        <v>281</v>
      </c>
      <c r="D19" s="47"/>
      <c r="E19" s="36"/>
      <c r="F19" s="45"/>
      <c r="G19" s="36"/>
      <c r="H19" s="45"/>
      <c r="I19" s="36"/>
      <c r="J19" s="43">
        <v>15.794296582398429</v>
      </c>
      <c r="K19" s="36">
        <v>4.3779388714581824</v>
      </c>
      <c r="L19" s="45">
        <v>18.47230564286625</v>
      </c>
      <c r="M19" s="36">
        <v>4.412680072679767</v>
      </c>
      <c r="N19" s="45">
        <v>17.504019109115369</v>
      </c>
      <c r="O19" s="36">
        <v>3.2679381473343572</v>
      </c>
      <c r="P19" s="43">
        <v>28.66898305209029</v>
      </c>
      <c r="Q19" s="36">
        <v>5.5767773013718989</v>
      </c>
      <c r="R19" s="45">
        <v>23.306865252016099</v>
      </c>
      <c r="S19" s="36">
        <v>4.7326156663297132</v>
      </c>
      <c r="T19" s="45">
        <v>26.167602526930899</v>
      </c>
      <c r="U19" s="36">
        <v>3.6547673892505408</v>
      </c>
      <c r="V19" s="43">
        <v>21.626848794938269</v>
      </c>
      <c r="W19" s="36">
        <v>6.1500958776466277</v>
      </c>
      <c r="X19" s="45">
        <v>26.5091214193817</v>
      </c>
      <c r="Y19" s="36">
        <v>5.5855997694316359</v>
      </c>
      <c r="Z19" s="45">
        <v>23.951626454820239</v>
      </c>
      <c r="AA19" s="36">
        <v>4.1454446067445376</v>
      </c>
      <c r="AB19" s="43">
        <v>22.74385150936665</v>
      </c>
      <c r="AC19" s="36">
        <v>5.8948859466187082</v>
      </c>
      <c r="AD19" s="45">
        <v>33.855702331810122</v>
      </c>
      <c r="AE19" s="36">
        <v>6.0904250693600499</v>
      </c>
      <c r="AF19" s="45">
        <v>27.99568087972284</v>
      </c>
      <c r="AG19" s="36">
        <v>4.2574684798086961</v>
      </c>
      <c r="AH19" s="43">
        <v>19.48280759351676</v>
      </c>
      <c r="AI19" s="36">
        <v>5.3249466157758913</v>
      </c>
      <c r="AJ19" s="45">
        <v>20.646876310723702</v>
      </c>
      <c r="AK19" s="36">
        <v>4.6747574681662556</v>
      </c>
      <c r="AL19" s="45">
        <v>20.027807469113071</v>
      </c>
      <c r="AM19" s="36">
        <v>3.5533750089715319</v>
      </c>
      <c r="AN19" s="41"/>
    </row>
    <row r="20" spans="2:61" ht="15" customHeight="1">
      <c r="B20" s="28" t="s">
        <v>272</v>
      </c>
      <c r="C20" s="28" t="s">
        <v>281</v>
      </c>
      <c r="D20" s="29"/>
      <c r="E20" s="31"/>
      <c r="F20" s="30"/>
      <c r="G20" s="31"/>
      <c r="H20" s="30"/>
      <c r="I20" s="31"/>
      <c r="J20" s="29">
        <v>18.603906759389499</v>
      </c>
      <c r="K20" s="31">
        <v>5.7744948443846624</v>
      </c>
      <c r="L20" s="30">
        <v>19.677831325061241</v>
      </c>
      <c r="M20" s="31">
        <v>5.4671585987209639</v>
      </c>
      <c r="N20" s="30">
        <v>18.69207988578442</v>
      </c>
      <c r="O20" s="31">
        <v>3.9117916541787809</v>
      </c>
      <c r="P20" s="29">
        <v>16.315648910988031</v>
      </c>
      <c r="Q20" s="31">
        <v>4.3947081770734941</v>
      </c>
      <c r="R20" s="30">
        <v>16.309661584640459</v>
      </c>
      <c r="S20" s="31">
        <v>3.991112534459806</v>
      </c>
      <c r="T20" s="30">
        <v>16.370209818913779</v>
      </c>
      <c r="U20" s="31">
        <v>2.9851688565737722</v>
      </c>
      <c r="V20" s="29">
        <v>17.94511243795683</v>
      </c>
      <c r="W20" s="31">
        <v>5.546628109991226</v>
      </c>
      <c r="X20" s="30">
        <v>21.02600407149118</v>
      </c>
      <c r="Y20" s="31">
        <v>5.0505678105133702</v>
      </c>
      <c r="Z20" s="30">
        <v>19.404341179923801</v>
      </c>
      <c r="AA20" s="31">
        <v>3.9248087894848318</v>
      </c>
      <c r="AB20" s="29">
        <v>28.025572888750379</v>
      </c>
      <c r="AC20" s="31">
        <v>6.9753583141750353</v>
      </c>
      <c r="AD20" s="30">
        <v>25.209638800335121</v>
      </c>
      <c r="AE20" s="31">
        <v>5.2415145158512271</v>
      </c>
      <c r="AF20" s="30">
        <v>26.02884732893823</v>
      </c>
      <c r="AG20" s="31">
        <v>4.2711188737689536</v>
      </c>
      <c r="AH20" s="29">
        <v>20.36379811474346</v>
      </c>
      <c r="AI20" s="31">
        <v>5.6248666331601784</v>
      </c>
      <c r="AJ20" s="30">
        <v>26.381492040163561</v>
      </c>
      <c r="AK20" s="31">
        <v>5.4685484205296744</v>
      </c>
      <c r="AL20" s="30">
        <v>23.522275101558879</v>
      </c>
      <c r="AM20" s="31">
        <v>3.9320247538295861</v>
      </c>
      <c r="AN20" s="40"/>
    </row>
    <row r="21" spans="2:61" ht="15" customHeight="1">
      <c r="B21" s="28" t="s">
        <v>273</v>
      </c>
      <c r="C21" s="28" t="s">
        <v>281</v>
      </c>
      <c r="D21" s="29"/>
      <c r="E21" s="31"/>
      <c r="F21" s="30"/>
      <c r="G21" s="31"/>
      <c r="H21" s="30"/>
      <c r="I21" s="31"/>
      <c r="J21" s="29">
        <v>19.848526155214731</v>
      </c>
      <c r="K21" s="31">
        <v>5.2199143492023703</v>
      </c>
      <c r="L21" s="30">
        <v>18.99486519860535</v>
      </c>
      <c r="M21" s="31">
        <v>4.2376168513829722</v>
      </c>
      <c r="N21" s="30">
        <v>19.42155130262843</v>
      </c>
      <c r="O21" s="31">
        <v>3.3720592865998849</v>
      </c>
      <c r="P21" s="29">
        <v>11.57131386602564</v>
      </c>
      <c r="Q21" s="31">
        <v>4.6634594962176079</v>
      </c>
      <c r="R21" s="30">
        <v>10.310630192695569</v>
      </c>
      <c r="S21" s="31">
        <v>3.3807913264143981</v>
      </c>
      <c r="T21" s="30">
        <v>10.9199041107192</v>
      </c>
      <c r="U21" s="31">
        <v>2.8416571926716689</v>
      </c>
      <c r="V21" s="29">
        <v>22.510667156640771</v>
      </c>
      <c r="W21" s="31">
        <v>5.994280729736384</v>
      </c>
      <c r="X21" s="30">
        <v>23.256874337416349</v>
      </c>
      <c r="Y21" s="31">
        <v>5.0503231981859376</v>
      </c>
      <c r="Z21" s="30">
        <v>22.92117997401273</v>
      </c>
      <c r="AA21" s="31">
        <v>3.928927534064262</v>
      </c>
      <c r="AB21" s="29">
        <v>16.452922179801529</v>
      </c>
      <c r="AC21" s="31">
        <v>5.6312929260051376</v>
      </c>
      <c r="AD21" s="30">
        <v>17.60040209563374</v>
      </c>
      <c r="AE21" s="31">
        <v>4.7000228780212314</v>
      </c>
      <c r="AF21" s="30">
        <v>17.08254903997733</v>
      </c>
      <c r="AG21" s="31">
        <v>3.6519824819156299</v>
      </c>
      <c r="AH21" s="29">
        <v>10.385516202531599</v>
      </c>
      <c r="AI21" s="31">
        <v>5.0493640478116726</v>
      </c>
      <c r="AJ21" s="30">
        <v>12.38288494866686</v>
      </c>
      <c r="AK21" s="31">
        <v>4.1799141694723749</v>
      </c>
      <c r="AL21" s="30">
        <v>11.643240980069409</v>
      </c>
      <c r="AM21" s="31">
        <v>3.2460359367365328</v>
      </c>
      <c r="AN21" s="40"/>
    </row>
    <row r="22" spans="2:61" ht="15" customHeight="1">
      <c r="B22" s="28" t="s">
        <v>274</v>
      </c>
      <c r="C22" s="28" t="s">
        <v>281</v>
      </c>
      <c r="D22" s="29"/>
      <c r="E22" s="31"/>
      <c r="F22" s="30"/>
      <c r="G22" s="31"/>
      <c r="H22" s="30"/>
      <c r="I22" s="31"/>
      <c r="J22" s="29">
        <v>28.154951954853971</v>
      </c>
      <c r="K22" s="31">
        <v>5.6600874493691116</v>
      </c>
      <c r="L22" s="30">
        <v>28.888378938455521</v>
      </c>
      <c r="M22" s="31">
        <v>5.1583262945987567</v>
      </c>
      <c r="N22" s="30">
        <v>28.191008316250119</v>
      </c>
      <c r="O22" s="31">
        <v>3.7926403557358772</v>
      </c>
      <c r="P22" s="29">
        <v>31.92261878630703</v>
      </c>
      <c r="Q22" s="31">
        <v>5.5316356099418709</v>
      </c>
      <c r="R22" s="30">
        <v>28.462760127975201</v>
      </c>
      <c r="S22" s="31">
        <v>4.772584295149322</v>
      </c>
      <c r="T22" s="30">
        <v>29.738184708309571</v>
      </c>
      <c r="U22" s="31">
        <v>3.600914237231934</v>
      </c>
      <c r="V22" s="29">
        <v>38.064347776815261</v>
      </c>
      <c r="W22" s="31">
        <v>7.0616596848182498</v>
      </c>
      <c r="X22" s="30">
        <v>33.285196150578741</v>
      </c>
      <c r="Y22" s="31">
        <v>5.3821423924434733</v>
      </c>
      <c r="Z22" s="30">
        <v>35.660948325826581</v>
      </c>
      <c r="AA22" s="31">
        <v>4.3566503951794511</v>
      </c>
      <c r="AB22" s="29">
        <v>31.532530454940339</v>
      </c>
      <c r="AC22" s="31">
        <v>6.2321993886271576</v>
      </c>
      <c r="AD22" s="30">
        <v>27.02265624473916</v>
      </c>
      <c r="AE22" s="31">
        <v>5.2434664094437986</v>
      </c>
      <c r="AF22" s="30">
        <v>29.31848773793369</v>
      </c>
      <c r="AG22" s="31">
        <v>4.0217160429748988</v>
      </c>
      <c r="AH22" s="29">
        <v>28.69945141005903</v>
      </c>
      <c r="AI22" s="31">
        <v>6.0203119781186878</v>
      </c>
      <c r="AJ22" s="30">
        <v>22.497469905637121</v>
      </c>
      <c r="AK22" s="31">
        <v>5.0000055505635386</v>
      </c>
      <c r="AL22" s="30">
        <v>25.431688877782971</v>
      </c>
      <c r="AM22" s="31">
        <v>3.8859047221735938</v>
      </c>
      <c r="AN22" s="40"/>
    </row>
    <row r="23" spans="2:61" ht="15" customHeight="1">
      <c r="B23" s="28" t="s">
        <v>275</v>
      </c>
      <c r="C23" s="28" t="s">
        <v>281</v>
      </c>
      <c r="D23" s="29"/>
      <c r="E23" s="31"/>
      <c r="F23" s="30"/>
      <c r="G23" s="31"/>
      <c r="H23" s="30"/>
      <c r="I23" s="31"/>
      <c r="J23" s="29">
        <v>27.62313020413222</v>
      </c>
      <c r="K23" s="31">
        <v>5.3234612027680983</v>
      </c>
      <c r="L23" s="30">
        <v>19.576938192807539</v>
      </c>
      <c r="M23" s="31">
        <v>4.4011994424174059</v>
      </c>
      <c r="N23" s="30">
        <v>23.437810684445441</v>
      </c>
      <c r="O23" s="31">
        <v>3.450311884597582</v>
      </c>
      <c r="P23" s="29">
        <v>17.91738454564744</v>
      </c>
      <c r="Q23" s="31">
        <v>4.380821541082847</v>
      </c>
      <c r="R23" s="30">
        <v>22.500209206666639</v>
      </c>
      <c r="S23" s="31">
        <v>4.6961057121191159</v>
      </c>
      <c r="T23" s="30">
        <v>20.32835302160537</v>
      </c>
      <c r="U23" s="31">
        <v>3.2709293938880362</v>
      </c>
      <c r="V23" s="29">
        <v>20.671589678605471</v>
      </c>
      <c r="W23" s="31">
        <v>5.6829493740175039</v>
      </c>
      <c r="X23" s="30">
        <v>25.810834721146289</v>
      </c>
      <c r="Y23" s="31">
        <v>5.529934607278479</v>
      </c>
      <c r="Z23" s="30">
        <v>22.890461213501471</v>
      </c>
      <c r="AA23" s="31">
        <v>3.9171154278691249</v>
      </c>
      <c r="AB23" s="29">
        <v>27.341172948942951</v>
      </c>
      <c r="AC23" s="31">
        <v>5.9933406112900549</v>
      </c>
      <c r="AD23" s="30">
        <v>24.3214532960578</v>
      </c>
      <c r="AE23" s="31">
        <v>5.3796384599649221</v>
      </c>
      <c r="AF23" s="30">
        <v>25.53497598600503</v>
      </c>
      <c r="AG23" s="31">
        <v>3.9790662543683339</v>
      </c>
      <c r="AH23" s="29">
        <v>24.5963786350421</v>
      </c>
      <c r="AI23" s="31">
        <v>5.9462364280770927</v>
      </c>
      <c r="AJ23" s="30">
        <v>25.700164727082271</v>
      </c>
      <c r="AK23" s="31">
        <v>4.7460689244390402</v>
      </c>
      <c r="AL23" s="30">
        <v>25.344246484612238</v>
      </c>
      <c r="AM23" s="31">
        <v>3.773857794289587</v>
      </c>
      <c r="AN23" s="40"/>
    </row>
    <row r="24" spans="2:61" ht="15" customHeight="1">
      <c r="B24" s="28" t="s">
        <v>276</v>
      </c>
      <c r="C24" s="28" t="s">
        <v>281</v>
      </c>
      <c r="D24" s="29"/>
      <c r="E24" s="31"/>
      <c r="F24" s="30"/>
      <c r="G24" s="31"/>
      <c r="H24" s="30"/>
      <c r="I24" s="31"/>
      <c r="J24" s="29">
        <v>14.2405852856919</v>
      </c>
      <c r="K24" s="31">
        <v>1.5968866066395859</v>
      </c>
      <c r="L24" s="30">
        <v>12.6160989412506</v>
      </c>
      <c r="M24" s="31">
        <v>1.389291733727136</v>
      </c>
      <c r="N24" s="30">
        <v>13.449714173742469</v>
      </c>
      <c r="O24" s="31">
        <v>1.05742676618868</v>
      </c>
      <c r="P24" s="29">
        <v>22.116080349694091</v>
      </c>
      <c r="Q24" s="31">
        <v>1.91169003043436</v>
      </c>
      <c r="R24" s="30">
        <v>19.16306789259983</v>
      </c>
      <c r="S24" s="31">
        <v>1.5862344861212709</v>
      </c>
      <c r="T24" s="30">
        <v>20.585418964723019</v>
      </c>
      <c r="U24" s="31">
        <v>1.229305311408607</v>
      </c>
      <c r="V24" s="29">
        <v>28.446606744696169</v>
      </c>
      <c r="W24" s="31">
        <v>2.252044268917003</v>
      </c>
      <c r="X24" s="30">
        <v>28.11005090337239</v>
      </c>
      <c r="Y24" s="31">
        <v>1.9982949383449691</v>
      </c>
      <c r="Z24" s="30">
        <v>28.30640178729962</v>
      </c>
      <c r="AA24" s="31">
        <v>1.4992971941982569</v>
      </c>
      <c r="AB24" s="29">
        <v>34.734545603867581</v>
      </c>
      <c r="AC24" s="31">
        <v>2.991913824683484</v>
      </c>
      <c r="AD24" s="30">
        <v>30.547405335994441</v>
      </c>
      <c r="AE24" s="31">
        <v>2.3640876418394412</v>
      </c>
      <c r="AF24" s="30">
        <v>32.418883177346402</v>
      </c>
      <c r="AG24" s="31">
        <v>1.8868591950077449</v>
      </c>
      <c r="AH24" s="29">
        <v>32.254370684058053</v>
      </c>
      <c r="AI24" s="31">
        <v>2.7386268920181638</v>
      </c>
      <c r="AJ24" s="30">
        <v>36.938785378073263</v>
      </c>
      <c r="AK24" s="31">
        <v>2.47905843952439</v>
      </c>
      <c r="AL24" s="30">
        <v>34.612945320146068</v>
      </c>
      <c r="AM24" s="31">
        <v>1.8368689262795499</v>
      </c>
      <c r="AN24" s="40"/>
    </row>
    <row r="25" spans="2:61" ht="15" customHeight="1">
      <c r="B25" s="28" t="s">
        <v>277</v>
      </c>
      <c r="C25" s="28" t="s">
        <v>281</v>
      </c>
      <c r="D25" s="29"/>
      <c r="E25" s="31"/>
      <c r="F25" s="30"/>
      <c r="G25" s="31"/>
      <c r="H25" s="30"/>
      <c r="I25" s="31"/>
      <c r="J25" s="29">
        <v>13.991298622244029</v>
      </c>
      <c r="K25" s="31">
        <v>4.6558354680109577</v>
      </c>
      <c r="L25" s="30">
        <v>14.27675959212541</v>
      </c>
      <c r="M25" s="31">
        <v>4.3056103476813936</v>
      </c>
      <c r="N25" s="30">
        <v>14.166196789987049</v>
      </c>
      <c r="O25" s="31">
        <v>3.2594928989389129</v>
      </c>
      <c r="P25" s="29">
        <v>20.68258120601298</v>
      </c>
      <c r="Q25" s="31">
        <v>5.0975525279257337</v>
      </c>
      <c r="R25" s="30">
        <v>16.2715498473347</v>
      </c>
      <c r="S25" s="31">
        <v>4.1979477874117181</v>
      </c>
      <c r="T25" s="30">
        <v>18.540415224174112</v>
      </c>
      <c r="U25" s="31">
        <v>3.3435157408578862</v>
      </c>
      <c r="V25" s="29">
        <v>18.28569329870307</v>
      </c>
      <c r="W25" s="31">
        <v>5.6726167960627407</v>
      </c>
      <c r="X25" s="30">
        <v>18.527301851101289</v>
      </c>
      <c r="Y25" s="31">
        <v>4.8372349910532186</v>
      </c>
      <c r="Z25" s="30">
        <v>18.334151370200971</v>
      </c>
      <c r="AA25" s="31">
        <v>3.7402741950773981</v>
      </c>
      <c r="AB25" s="29">
        <v>20.14344418824512</v>
      </c>
      <c r="AC25" s="31">
        <v>6.7385050369223256</v>
      </c>
      <c r="AD25" s="30">
        <v>24.10930558961492</v>
      </c>
      <c r="AE25" s="31">
        <v>5.7854771216315992</v>
      </c>
      <c r="AF25" s="30">
        <v>21.854226202894459</v>
      </c>
      <c r="AG25" s="31">
        <v>4.3234908617999386</v>
      </c>
      <c r="AH25" s="29">
        <v>17.577973952268369</v>
      </c>
      <c r="AI25" s="31">
        <v>5.608490461738139</v>
      </c>
      <c r="AJ25" s="30">
        <v>24.275899215658551</v>
      </c>
      <c r="AK25" s="31">
        <v>5.3552194166819698</v>
      </c>
      <c r="AL25" s="30">
        <v>21.255180855674471</v>
      </c>
      <c r="AM25" s="31">
        <v>3.9167693709863949</v>
      </c>
      <c r="AN25" s="40"/>
    </row>
    <row r="26" spans="2:61" ht="15" customHeight="1">
      <c r="B26" s="28" t="s">
        <v>278</v>
      </c>
      <c r="C26" s="28" t="s">
        <v>281</v>
      </c>
      <c r="D26" s="29"/>
      <c r="E26" s="31"/>
      <c r="F26" s="30"/>
      <c r="G26" s="31"/>
      <c r="H26" s="30"/>
      <c r="I26" s="31"/>
      <c r="J26" s="29">
        <v>16.826823757505888</v>
      </c>
      <c r="K26" s="31">
        <v>4.5831511204800721</v>
      </c>
      <c r="L26" s="30">
        <v>19.924998793503018</v>
      </c>
      <c r="M26" s="31">
        <v>4.4701323895166398</v>
      </c>
      <c r="N26" s="30">
        <v>17.992986390532081</v>
      </c>
      <c r="O26" s="31">
        <v>3.189941279058087</v>
      </c>
      <c r="P26" s="29">
        <v>23.413138512180058</v>
      </c>
      <c r="Q26" s="31">
        <v>5.4189830182552896</v>
      </c>
      <c r="R26" s="30">
        <v>22.230124290884319</v>
      </c>
      <c r="S26" s="31">
        <v>4.4068237393548246</v>
      </c>
      <c r="T26" s="30">
        <v>22.70045038770763</v>
      </c>
      <c r="U26" s="31">
        <v>3.503891043290873</v>
      </c>
      <c r="V26" s="29">
        <v>30.27397087986612</v>
      </c>
      <c r="W26" s="31">
        <v>7.0211575355614899</v>
      </c>
      <c r="X26" s="30">
        <v>23.44886697758108</v>
      </c>
      <c r="Y26" s="31">
        <v>5.0592906122110044</v>
      </c>
      <c r="Z26" s="30">
        <v>26.704135156112159</v>
      </c>
      <c r="AA26" s="31">
        <v>4.4027088784684256</v>
      </c>
      <c r="AB26" s="29">
        <v>21.97106182101291</v>
      </c>
      <c r="AC26" s="31">
        <v>6.2790187510019626</v>
      </c>
      <c r="AD26" s="30">
        <v>28.379704717967439</v>
      </c>
      <c r="AE26" s="31">
        <v>5.4277985474041728</v>
      </c>
      <c r="AF26" s="30">
        <v>24.85963338580201</v>
      </c>
      <c r="AG26" s="31">
        <v>4.0964010821629264</v>
      </c>
      <c r="AH26" s="29">
        <v>16.756606042399671</v>
      </c>
      <c r="AI26" s="31">
        <v>5.2575676209597546</v>
      </c>
      <c r="AJ26" s="30">
        <v>28.879753415949779</v>
      </c>
      <c r="AK26" s="31">
        <v>5.4153889893306832</v>
      </c>
      <c r="AL26" s="30">
        <v>22.542124728774809</v>
      </c>
      <c r="AM26" s="31">
        <v>3.6959323987178871</v>
      </c>
      <c r="AN26" s="40"/>
    </row>
    <row r="27" spans="2:61" ht="15" customHeight="1">
      <c r="B27" s="32" t="s">
        <v>279</v>
      </c>
      <c r="C27" s="28" t="s">
        <v>281</v>
      </c>
      <c r="D27" s="29"/>
      <c r="E27" s="31"/>
      <c r="F27" s="30"/>
      <c r="G27" s="31"/>
      <c r="H27" s="30"/>
      <c r="I27" s="31"/>
      <c r="J27" s="29">
        <v>16.776799320686241</v>
      </c>
      <c r="K27" s="31">
        <v>1.3093919432988901</v>
      </c>
      <c r="L27" s="30">
        <v>15.40838991558533</v>
      </c>
      <c r="M27" s="31">
        <v>1.1659025966659191</v>
      </c>
      <c r="N27" s="30">
        <v>16.08807755414314</v>
      </c>
      <c r="O27" s="31">
        <v>0.87710344475117608</v>
      </c>
      <c r="P27" s="29">
        <v>22.42345791088583</v>
      </c>
      <c r="Q27" s="31">
        <v>1.456177213660403</v>
      </c>
      <c r="R27" s="30">
        <v>19.685240505542751</v>
      </c>
      <c r="S27" s="31">
        <v>1.209826731896305</v>
      </c>
      <c r="T27" s="30">
        <v>21.00521116365562</v>
      </c>
      <c r="U27" s="31">
        <v>0.94294361987823094</v>
      </c>
      <c r="V27" s="29">
        <v>26.853270159957429</v>
      </c>
      <c r="W27" s="31">
        <v>1.713559580080837</v>
      </c>
      <c r="X27" s="30">
        <v>27.183088782720759</v>
      </c>
      <c r="Y27" s="31">
        <v>1.5161710613184549</v>
      </c>
      <c r="Z27" s="30">
        <v>27.019226344089969</v>
      </c>
      <c r="AA27" s="31">
        <v>1.1470259585376059</v>
      </c>
      <c r="AB27" s="29">
        <v>30.407218554024041</v>
      </c>
      <c r="AC27" s="31">
        <v>2.0908822682991488</v>
      </c>
      <c r="AD27" s="30">
        <v>29.111471758281301</v>
      </c>
      <c r="AE27" s="31">
        <v>1.7010588263978439</v>
      </c>
      <c r="AF27" s="30">
        <v>29.68723218735375</v>
      </c>
      <c r="AG27" s="31">
        <v>1.3449378357449531</v>
      </c>
      <c r="AH27" s="29">
        <v>27.325488922990559</v>
      </c>
      <c r="AI27" s="31">
        <v>1.934659452447179</v>
      </c>
      <c r="AJ27" s="30">
        <v>31.488287868658549</v>
      </c>
      <c r="AK27" s="31">
        <v>1.7413200054666571</v>
      </c>
      <c r="AL27" s="30">
        <v>29.411652341105629</v>
      </c>
      <c r="AM27" s="31">
        <v>1.3002873117709199</v>
      </c>
      <c r="AN27" s="40"/>
    </row>
    <row r="28" spans="2:61" ht="15" customHeight="1">
      <c r="B28" s="26" t="s">
        <v>280</v>
      </c>
      <c r="C28" s="38" t="s">
        <v>281</v>
      </c>
      <c r="D28" s="44"/>
      <c r="E28" s="27"/>
      <c r="F28" s="46"/>
      <c r="G28" s="27"/>
      <c r="H28" s="46"/>
      <c r="I28" s="27"/>
      <c r="J28" s="44">
        <v>20.46505062052265</v>
      </c>
      <c r="K28" s="27">
        <v>0.66614251375775035</v>
      </c>
      <c r="L28" s="46">
        <v>17.75194109699714</v>
      </c>
      <c r="M28" s="27">
        <v>0.58674946530183625</v>
      </c>
      <c r="N28" s="46">
        <v>19.091797884459449</v>
      </c>
      <c r="O28" s="27">
        <v>0.44496299105394599</v>
      </c>
      <c r="P28" s="44">
        <v>24.05478825259225</v>
      </c>
      <c r="Q28" s="27">
        <v>0.77956216587991567</v>
      </c>
      <c r="R28" s="46">
        <v>21.08817899744227</v>
      </c>
      <c r="S28" s="27">
        <v>0.64682674855434108</v>
      </c>
      <c r="T28" s="46">
        <v>22.556645293768788</v>
      </c>
      <c r="U28" s="27">
        <v>0.50760880885863391</v>
      </c>
      <c r="V28" s="44">
        <v>26.499354884638301</v>
      </c>
      <c r="W28" s="27">
        <v>0.93364851839087271</v>
      </c>
      <c r="X28" s="46">
        <v>24.98646591449695</v>
      </c>
      <c r="Y28" s="27">
        <v>0.799978386559691</v>
      </c>
      <c r="Z28" s="46">
        <v>25.738477565957531</v>
      </c>
      <c r="AA28" s="27">
        <v>0.61542515718783775</v>
      </c>
      <c r="AB28" s="44">
        <v>29.766759165584709</v>
      </c>
      <c r="AC28" s="27">
        <v>1.1330317870853259</v>
      </c>
      <c r="AD28" s="46">
        <v>28.826856050936868</v>
      </c>
      <c r="AE28" s="27">
        <v>0.96148164058690311</v>
      </c>
      <c r="AF28" s="46">
        <v>29.280980560270169</v>
      </c>
      <c r="AG28" s="27">
        <v>0.74445118076657546</v>
      </c>
      <c r="AH28" s="44">
        <v>29.309745194788022</v>
      </c>
      <c r="AI28" s="27">
        <v>1.067638198068632</v>
      </c>
      <c r="AJ28" s="46">
        <v>33.441741961742423</v>
      </c>
      <c r="AK28" s="27">
        <v>0.99286406202593325</v>
      </c>
      <c r="AL28" s="46">
        <v>31.36341836897093</v>
      </c>
      <c r="AM28" s="27">
        <v>0.72891036361407702</v>
      </c>
      <c r="AN28" s="40"/>
    </row>
    <row r="29" spans="2:61">
      <c r="B29" s="3" t="s">
        <v>154</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394</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23.204429226906559</v>
      </c>
      <c r="AQ37" s="102">
        <f t="shared" ref="AQ37:AQ46" si="2">IF(ISNUMBER(N19),N19,NA())</f>
        <v>17.504019109115369</v>
      </c>
      <c r="AR37" s="102">
        <f t="shared" ref="AR37:AR46" si="3">IF(ISNUMBER(T19),T19,NA())</f>
        <v>26.167602526930899</v>
      </c>
      <c r="AS37" s="102">
        <f t="shared" ref="AS37:AS46" si="4">IF(ISNUMBER(Z19),Z19,NA())</f>
        <v>23.951626454820239</v>
      </c>
      <c r="AT37" s="102">
        <f t="shared" ref="AT37:AT46" si="5">IF(ISNUMBER(AF19),AF19,NA())</f>
        <v>27.99568087972284</v>
      </c>
      <c r="AU37" s="102">
        <f t="shared" ref="AU37:AU46" si="6">IF(ISNUMBER(AL19),AL19,NA())</f>
        <v>20.027807469113071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19.022966115195079</v>
      </c>
      <c r="AQ38" s="102">
        <f t="shared" si="2"/>
        <v>18.69207988578442</v>
      </c>
      <c r="AR38" s="102">
        <f t="shared" si="3"/>
        <v>16.370209818913779</v>
      </c>
      <c r="AS38" s="102">
        <f t="shared" si="4"/>
        <v>19.404341179923801</v>
      </c>
      <c r="AT38" s="102">
        <f t="shared" si="5"/>
        <v>26.02884732893823</v>
      </c>
      <c r="AU38" s="102">
        <f t="shared" si="6"/>
        <v>23.522275101558879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18.525624373531809</v>
      </c>
      <c r="AQ39" s="102">
        <f t="shared" si="2"/>
        <v>19.42155130262843</v>
      </c>
      <c r="AR39" s="102">
        <f t="shared" si="3"/>
        <v>10.9199041107192</v>
      </c>
      <c r="AS39" s="102">
        <f t="shared" si="4"/>
        <v>22.92117997401273</v>
      </c>
      <c r="AT39" s="102">
        <f t="shared" si="5"/>
        <v>17.08254903997733</v>
      </c>
      <c r="AU39" s="102">
        <f t="shared" si="6"/>
        <v>11.643240980069409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28.191008316250119</v>
      </c>
      <c r="AR40" s="102">
        <f t="shared" si="3"/>
        <v>29.738184708309571</v>
      </c>
      <c r="AS40" s="102">
        <f t="shared" si="4"/>
        <v>35.660948325826581</v>
      </c>
      <c r="AT40" s="102">
        <f t="shared" si="5"/>
        <v>29.31848773793369</v>
      </c>
      <c r="AU40" s="102">
        <f t="shared" si="6"/>
        <v>25.431688877782971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28.21538320570302</v>
      </c>
      <c r="AQ41" s="102">
        <f t="shared" si="2"/>
        <v>23.437810684445441</v>
      </c>
      <c r="AR41" s="102">
        <f t="shared" si="3"/>
        <v>20.32835302160537</v>
      </c>
      <c r="AS41" s="102">
        <f t="shared" si="4"/>
        <v>22.890461213501471</v>
      </c>
      <c r="AT41" s="102">
        <f t="shared" si="5"/>
        <v>25.53497598600503</v>
      </c>
      <c r="AU41" s="102">
        <f t="shared" si="6"/>
        <v>25.344246484612238</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16.318974853119322</v>
      </c>
      <c r="AQ42" s="102">
        <f t="shared" si="2"/>
        <v>13.449714173742469</v>
      </c>
      <c r="AR42" s="102">
        <f t="shared" si="3"/>
        <v>20.585418964723019</v>
      </c>
      <c r="AS42" s="102">
        <f t="shared" si="4"/>
        <v>28.30640178729962</v>
      </c>
      <c r="AT42" s="102">
        <f t="shared" si="5"/>
        <v>32.418883177346402</v>
      </c>
      <c r="AU42" s="102">
        <f t="shared" si="6"/>
        <v>34.612945320146068</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21.268908413348409</v>
      </c>
      <c r="AQ43" s="102">
        <f t="shared" si="2"/>
        <v>14.166196789987049</v>
      </c>
      <c r="AR43" s="102">
        <f t="shared" si="3"/>
        <v>18.540415224174112</v>
      </c>
      <c r="AS43" s="102">
        <f t="shared" si="4"/>
        <v>18.334151370200971</v>
      </c>
      <c r="AT43" s="102">
        <f t="shared" si="5"/>
        <v>21.854226202894459</v>
      </c>
      <c r="AU43" s="102">
        <f t="shared" si="6"/>
        <v>21.255180855674471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17.174910475656919</v>
      </c>
      <c r="AQ44" s="102">
        <f t="shared" si="2"/>
        <v>17.992986390532081</v>
      </c>
      <c r="AR44" s="102">
        <f t="shared" si="3"/>
        <v>22.70045038770763</v>
      </c>
      <c r="AS44" s="102">
        <f t="shared" si="4"/>
        <v>26.704135156112159</v>
      </c>
      <c r="AT44" s="102">
        <f t="shared" si="5"/>
        <v>24.85963338580201</v>
      </c>
      <c r="AU44" s="102">
        <f t="shared" si="6"/>
        <v>22.542124728774809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18.389356142393989</v>
      </c>
      <c r="AQ45" s="102">
        <f t="shared" si="2"/>
        <v>16.08807755414314</v>
      </c>
      <c r="AR45" s="102">
        <f t="shared" si="3"/>
        <v>21.00521116365562</v>
      </c>
      <c r="AS45" s="102">
        <f t="shared" si="4"/>
        <v>27.019226344089969</v>
      </c>
      <c r="AT45" s="102">
        <f t="shared" si="5"/>
        <v>29.68723218735375</v>
      </c>
      <c r="AU45" s="102">
        <f t="shared" si="6"/>
        <v>29.411652341105629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20.194441515910292</v>
      </c>
      <c r="AQ46" s="102">
        <f t="shared" si="2"/>
        <v>19.091797884459449</v>
      </c>
      <c r="AR46" s="102">
        <f t="shared" si="3"/>
        <v>22.556645293768788</v>
      </c>
      <c r="AS46" s="102">
        <f t="shared" si="4"/>
        <v>25.738477565957531</v>
      </c>
      <c r="AT46" s="102">
        <f t="shared" si="5"/>
        <v>29.280980560270169</v>
      </c>
      <c r="AU46" s="102">
        <f t="shared" si="6"/>
        <v>31.36341836897093</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395</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19.18158168648306</v>
      </c>
      <c r="AQ60" s="105">
        <f>IF(ISNUMBER(L19),L19,NA())</f>
        <v>18.47230564286625</v>
      </c>
      <c r="AR60" s="105">
        <f>IF(ISNUMBER(R19),R19,NA())</f>
        <v>23.306865252016099</v>
      </c>
      <c r="AS60" s="105">
        <f>IF(ISNUMBER(X19),X19,NA())</f>
        <v>26.5091214193817</v>
      </c>
      <c r="AT60" s="105">
        <f>IF(ISNUMBER(AD19),AD19,NA())</f>
        <v>33.855702331810122</v>
      </c>
      <c r="AU60" s="105">
        <f>IF(ISNUMBER(AJ19),AJ19,NA())</f>
        <v>20.646876310723702</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27.36363595804508</v>
      </c>
      <c r="AQ61" s="105">
        <f>IF(ISNUMBER(J19),J19,NA())</f>
        <v>15.794296582398429</v>
      </c>
      <c r="AR61" s="105">
        <f>IF(ISNUMBER(P19),P19,NA())</f>
        <v>28.66898305209029</v>
      </c>
      <c r="AS61" s="105">
        <f>IF(ISNUMBER(V19),V19,NA())</f>
        <v>21.626848794938269</v>
      </c>
      <c r="AT61" s="105">
        <f>IF(ISNUMBER(AB19),AB19,NA())</f>
        <v>22.74385150936665</v>
      </c>
      <c r="AU61" s="105">
        <f>IF(ISNUMBER(AH19),AH19,NA())</f>
        <v>19.48280759351676</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18.920227841542381</v>
      </c>
      <c r="AQ62" s="105">
        <f>IF(ISNUMBER(L20),L20,NA())</f>
        <v>19.677831325061241</v>
      </c>
      <c r="AR62" s="105">
        <f>IF(ISNUMBER(R20),R20,NA())</f>
        <v>16.309661584640459</v>
      </c>
      <c r="AS62" s="105">
        <f>IF(ISNUMBER(X20),X20,NA())</f>
        <v>21.02600407149118</v>
      </c>
      <c r="AT62" s="105">
        <f>IF(ISNUMBER(AD20),AD20,NA())</f>
        <v>25.209638800335121</v>
      </c>
      <c r="AU62" s="105">
        <f>IF(ISNUMBER(AJ20),AJ20,NA())</f>
        <v>26.381492040163561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18.8903977966621</v>
      </c>
      <c r="AQ63" s="105">
        <f>IF(ISNUMBER(J20),J20,NA())</f>
        <v>18.603906759389499</v>
      </c>
      <c r="AR63" s="105">
        <f>IF(ISNUMBER(P20),P20,NA())</f>
        <v>16.315648910988031</v>
      </c>
      <c r="AS63" s="105">
        <f>IF(ISNUMBER(V20),V20,NA())</f>
        <v>17.94511243795683</v>
      </c>
      <c r="AT63" s="105">
        <f>IF(ISNUMBER(AB20),AB20,NA())</f>
        <v>28.025572888750379</v>
      </c>
      <c r="AU63" s="105">
        <f>IF(ISNUMBER(AH20),AH20,NA())</f>
        <v>20.36379811474346</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16.881472915671729</v>
      </c>
      <c r="AQ64" s="105">
        <f>IF(ISNUMBER(L21),L21,NA())</f>
        <v>18.99486519860535</v>
      </c>
      <c r="AR64" s="105">
        <f>IF(ISNUMBER(R21),R21,NA())</f>
        <v>10.310630192695569</v>
      </c>
      <c r="AS64" s="105">
        <f>IF(ISNUMBER(X21),X21,NA())</f>
        <v>23.256874337416349</v>
      </c>
      <c r="AT64" s="105">
        <f>IF(ISNUMBER(AD21),AD21,NA())</f>
        <v>17.60040209563374</v>
      </c>
      <c r="AU64" s="105">
        <f>IF(ISNUMBER(AJ21),AJ21,NA())</f>
        <v>12.38288494866686</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18.994998383359089</v>
      </c>
      <c r="AQ65" s="105">
        <f>IF(ISNUMBER(J21),J21,NA())</f>
        <v>19.848526155214731</v>
      </c>
      <c r="AR65" s="105">
        <f>IF(ISNUMBER(P21),P21,NA())</f>
        <v>11.57131386602564</v>
      </c>
      <c r="AS65" s="105">
        <f>IF(ISNUMBER(V21),V21,NA())</f>
        <v>22.510667156640771</v>
      </c>
      <c r="AT65" s="105">
        <f>IF(ISNUMBER(AB21),AB21,NA())</f>
        <v>16.452922179801529</v>
      </c>
      <c r="AU65" s="105">
        <f>IF(ISNUMBER(AH21),AH21,NA())</f>
        <v>10.385516202531599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28.888378938455521</v>
      </c>
      <c r="AR66" s="105">
        <f>IF(ISNUMBER(R22),R22,NA())</f>
        <v>28.462760127975201</v>
      </c>
      <c r="AS66" s="105">
        <f>IF(ISNUMBER(X22),X22,NA())</f>
        <v>33.285196150578741</v>
      </c>
      <c r="AT66" s="105">
        <f>IF(ISNUMBER(AD22),AD22,NA())</f>
        <v>27.02265624473916</v>
      </c>
      <c r="AU66" s="105">
        <f>IF(ISNUMBER(AJ22),AJ22,NA())</f>
        <v>22.497469905637121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28.154951954853971</v>
      </c>
      <c r="AR67" s="105">
        <f>IF(ISNUMBER(P22),P22,NA())</f>
        <v>31.92261878630703</v>
      </c>
      <c r="AS67" s="105">
        <f>IF(ISNUMBER(V22),V22,NA())</f>
        <v>38.064347776815261</v>
      </c>
      <c r="AT67" s="105">
        <f>IF(ISNUMBER(AB22),AB22,NA())</f>
        <v>31.532530454940339</v>
      </c>
      <c r="AU67" s="105">
        <f>IF(ISNUMBER(AH22),AH22,NA())</f>
        <v>28.69945141005903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20.04492374769201</v>
      </c>
      <c r="AQ68" s="105">
        <f>IF(ISNUMBER(L23),L23,NA())</f>
        <v>19.576938192807539</v>
      </c>
      <c r="AR68" s="105">
        <f>IF(ISNUMBER(R23),R23,NA())</f>
        <v>22.500209206666639</v>
      </c>
      <c r="AS68" s="105">
        <f>IF(ISNUMBER(X23),X23,NA())</f>
        <v>25.810834721146289</v>
      </c>
      <c r="AT68" s="105">
        <f>IF(ISNUMBER(AD23),AD23,NA())</f>
        <v>24.3214532960578</v>
      </c>
      <c r="AU68" s="105">
        <f>IF(ISNUMBER(AJ23),AJ23,NA())</f>
        <v>25.700164727082271</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35.164089380006523</v>
      </c>
      <c r="AQ69" s="105">
        <f>IF(ISNUMBER(J23),J23,NA())</f>
        <v>27.62313020413222</v>
      </c>
      <c r="AR69" s="105">
        <f>IF(ISNUMBER(P23),P23,NA())</f>
        <v>17.91738454564744</v>
      </c>
      <c r="AS69" s="105">
        <f>IF(ISNUMBER(V23),V23,NA())</f>
        <v>20.671589678605471</v>
      </c>
      <c r="AT69" s="105">
        <f>IF(ISNUMBER(AB23),AB23,NA())</f>
        <v>27.341172948942951</v>
      </c>
      <c r="AU69" s="105">
        <f>IF(ISNUMBER(AH23),AH23,NA())</f>
        <v>24.5963786350421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15.782125346357811</v>
      </c>
      <c r="AQ70" s="105">
        <f>IF(ISNUMBER(L24),L24,NA())</f>
        <v>12.6160989412506</v>
      </c>
      <c r="AR70" s="105">
        <f>IF(ISNUMBER(R24),R24,NA())</f>
        <v>19.16306789259983</v>
      </c>
      <c r="AS70" s="105">
        <f>IF(ISNUMBER(X24),X24,NA())</f>
        <v>28.11005090337239</v>
      </c>
      <c r="AT70" s="105">
        <f>IF(ISNUMBER(AD24),AD24,NA())</f>
        <v>30.547405335994441</v>
      </c>
      <c r="AU70" s="105">
        <f>IF(ISNUMBER(AJ24),AJ24,NA())</f>
        <v>36.938785378073263</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16.921854554771429</v>
      </c>
      <c r="AQ71" s="105">
        <f>IF(ISNUMBER(J24),J24,NA())</f>
        <v>14.2405852856919</v>
      </c>
      <c r="AR71" s="105">
        <f>IF(ISNUMBER(P24),P24,NA())</f>
        <v>22.116080349694091</v>
      </c>
      <c r="AS71" s="105">
        <f>IF(ISNUMBER(V24),V24,NA())</f>
        <v>28.446606744696169</v>
      </c>
      <c r="AT71" s="105">
        <f>IF(ISNUMBER(AB24),AB24,NA())</f>
        <v>34.734545603867581</v>
      </c>
      <c r="AU71" s="105">
        <f>IF(ISNUMBER(AH24),AH24,NA())</f>
        <v>32.254370684058053</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21.419650562156079</v>
      </c>
      <c r="AQ72" s="105">
        <f>IF(ISNUMBER(L25),L25,NA())</f>
        <v>14.27675959212541</v>
      </c>
      <c r="AR72" s="105">
        <f>IF(ISNUMBER(R25),R25,NA())</f>
        <v>16.2715498473347</v>
      </c>
      <c r="AS72" s="105">
        <f>IF(ISNUMBER(X25),X25,NA())</f>
        <v>18.527301851101289</v>
      </c>
      <c r="AT72" s="105">
        <f>IF(ISNUMBER(AD25),AD25,NA())</f>
        <v>24.10930558961492</v>
      </c>
      <c r="AU72" s="105">
        <f>IF(ISNUMBER(AJ25),AJ25,NA())</f>
        <v>24.275899215658551</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21.663228670766792</v>
      </c>
      <c r="AQ73" s="105">
        <f>IF(ISNUMBER(J25),J25,NA())</f>
        <v>13.991298622244029</v>
      </c>
      <c r="AR73" s="105">
        <f>IF(ISNUMBER(P25),P25,NA())</f>
        <v>20.68258120601298</v>
      </c>
      <c r="AS73" s="105">
        <f>IF(ISNUMBER(V25),V25,NA())</f>
        <v>18.28569329870307</v>
      </c>
      <c r="AT73" s="105">
        <f>IF(ISNUMBER(AB25),AB25,NA())</f>
        <v>20.14344418824512</v>
      </c>
      <c r="AU73" s="105">
        <f>IF(ISNUMBER(AH25),AH25,NA())</f>
        <v>17.577973952268369</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17.48985094566611</v>
      </c>
      <c r="AQ74" s="105">
        <f>IF(ISNUMBER(L26),L26,NA())</f>
        <v>19.924998793503018</v>
      </c>
      <c r="AR74" s="105">
        <f>IF(ISNUMBER(R26),R26,NA())</f>
        <v>22.230124290884319</v>
      </c>
      <c r="AS74" s="105">
        <f>IF(ISNUMBER(X26),X26,NA())</f>
        <v>23.44886697758108</v>
      </c>
      <c r="AT74" s="105">
        <f>IF(ISNUMBER(AD26),AD26,NA())</f>
        <v>28.379704717967439</v>
      </c>
      <c r="AU74" s="105">
        <f>IF(ISNUMBER(AJ26),AJ26,NA())</f>
        <v>28.879753415949779</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16.95518351624246</v>
      </c>
      <c r="AQ75" s="105">
        <f>IF(ISNUMBER(J26),J26,NA())</f>
        <v>16.826823757505888</v>
      </c>
      <c r="AR75" s="105">
        <f>IF(ISNUMBER(P26),P26,NA())</f>
        <v>23.413138512180058</v>
      </c>
      <c r="AS75" s="105">
        <f>IF(ISNUMBER(V26),V26,NA())</f>
        <v>30.27397087986612</v>
      </c>
      <c r="AT75" s="105">
        <f>IF(ISNUMBER(AB26),AB26,NA())</f>
        <v>21.97106182101291</v>
      </c>
      <c r="AU75" s="105">
        <f>IF(ISNUMBER(AH26),AH26,NA())</f>
        <v>16.756606042399671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16.86075084344321</v>
      </c>
      <c r="AQ76" s="105">
        <f>IF(ISNUMBER(L27),L27,NA())</f>
        <v>15.40838991558533</v>
      </c>
      <c r="AR76" s="105">
        <f>IF(ISNUMBER(R27),R27,NA())</f>
        <v>19.685240505542751</v>
      </c>
      <c r="AS76" s="105">
        <f>IF(ISNUMBER(X27),X27,NA())</f>
        <v>27.183088782720759</v>
      </c>
      <c r="AT76" s="105">
        <f>IF(ISNUMBER(AD27),AD27,NA())</f>
        <v>29.111471758281301</v>
      </c>
      <c r="AU76" s="105">
        <f>IF(ISNUMBER(AJ27),AJ27,NA())</f>
        <v>31.488287868658549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19.98918232402697</v>
      </c>
      <c r="AQ77" s="105">
        <f>IF(ISNUMBER(J27),J27,NA())</f>
        <v>16.776799320686241</v>
      </c>
      <c r="AR77" s="105">
        <f>IF(ISNUMBER(P27),P27,NA())</f>
        <v>22.42345791088583</v>
      </c>
      <c r="AS77" s="105">
        <f>IF(ISNUMBER(V27),V27,NA())</f>
        <v>26.853270159957429</v>
      </c>
      <c r="AT77" s="105">
        <f>IF(ISNUMBER(AB27),AB27,NA())</f>
        <v>30.407218554024041</v>
      </c>
      <c r="AU77" s="105">
        <f>IF(ISNUMBER(AH27),AH27,NA())</f>
        <v>27.325488922990559</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18.91400328476837</v>
      </c>
      <c r="AQ78" s="105">
        <f>IF(ISNUMBER(L28),L28,NA())</f>
        <v>17.75194109699714</v>
      </c>
      <c r="AR78" s="105">
        <f>IF(ISNUMBER(R28),R28,NA())</f>
        <v>21.08817899744227</v>
      </c>
      <c r="AS78" s="105">
        <f>IF(ISNUMBER(X28),X28,NA())</f>
        <v>24.98646591449695</v>
      </c>
      <c r="AT78" s="105">
        <f>IF(ISNUMBER(AD28),AD28,NA())</f>
        <v>28.826856050936868</v>
      </c>
      <c r="AU78" s="105">
        <f>IF(ISNUMBER(AJ28),AJ28,NA())</f>
        <v>33.441741961742423</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21.470370268422499</v>
      </c>
      <c r="AQ79" s="105">
        <f>IF(ISNUMBER(J28),J28,NA())</f>
        <v>20.46505062052265</v>
      </c>
      <c r="AR79" s="105">
        <f>IF(ISNUMBER(P28),P28,NA())</f>
        <v>24.05478825259225</v>
      </c>
      <c r="AS79" s="105">
        <f>IF(ISNUMBER(V28),V28,NA())</f>
        <v>26.499354884638301</v>
      </c>
      <c r="AT79" s="105">
        <f>IF(ISNUMBER(AB28),AB28,NA())</f>
        <v>29.766759165584709</v>
      </c>
      <c r="AU79" s="105">
        <f>IF(ISNUMBER(AH28),AH28,NA())</f>
        <v>29.309745194788022</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1F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8054-F5BF-0347-8D32-E64533241C34}">
  <sheetPr codeName="Blad33"/>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396</v>
      </c>
      <c r="C3" s="2"/>
      <c r="AA3" s="123" t="s">
        <v>261</v>
      </c>
      <c r="AM3" s="3"/>
      <c r="AO3" s="3"/>
      <c r="AQ3" s="3"/>
      <c r="AS3" s="3"/>
      <c r="AU3" s="3"/>
      <c r="AW3" s="3"/>
      <c r="AY3" s="3"/>
      <c r="AZ3" s="3"/>
    </row>
    <row r="4" spans="2:52" ht="19.350000000000001" customHeight="1">
      <c r="B4" s="48" t="s">
        <v>192</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3.589072292681621</v>
      </c>
      <c r="E9" s="36">
        <v>2.5039727527132638</v>
      </c>
      <c r="F9" s="45">
        <v>21.287374312759731</v>
      </c>
      <c r="G9" s="36">
        <v>5.1349710258715344</v>
      </c>
      <c r="H9" s="45">
        <v>12.628334899539571</v>
      </c>
      <c r="I9" s="36">
        <v>2.8913022154076669</v>
      </c>
      <c r="J9" s="43">
        <v>7.2427719789164566</v>
      </c>
      <c r="K9" s="36">
        <v>3.1556743507247589</v>
      </c>
      <c r="L9" s="45">
        <v>29.138023208978449</v>
      </c>
      <c r="M9" s="36">
        <v>5.4003317238219051</v>
      </c>
      <c r="N9" s="45">
        <v>18.449377736696981</v>
      </c>
      <c r="O9" s="36">
        <v>3.2391105423146831</v>
      </c>
      <c r="P9" s="43">
        <v>7.3986467429438969</v>
      </c>
      <c r="Q9" s="36">
        <v>3.45449974144366</v>
      </c>
      <c r="R9" s="45">
        <v>26.923371349078899</v>
      </c>
      <c r="S9" s="36">
        <v>4.957171716503006</v>
      </c>
      <c r="T9" s="45">
        <v>17.22604254020473</v>
      </c>
      <c r="U9" s="36">
        <v>2.9806134556410151</v>
      </c>
      <c r="V9" s="43">
        <v>5.4121601131622077</v>
      </c>
      <c r="W9" s="36">
        <v>3.413679275989459</v>
      </c>
      <c r="X9" s="45">
        <v>28.80960388863955</v>
      </c>
      <c r="Y9" s="36">
        <v>5.8654461983459516</v>
      </c>
      <c r="Z9" s="45">
        <v>16.81306087510487</v>
      </c>
      <c r="AA9" s="36">
        <v>3.3318115406029221</v>
      </c>
      <c r="AB9" s="43">
        <v>8.34802608883167</v>
      </c>
      <c r="AC9" s="36">
        <v>3.9845220226674831</v>
      </c>
      <c r="AD9" s="45">
        <v>42.028189969725958</v>
      </c>
      <c r="AE9" s="36">
        <v>6.4233242860700308</v>
      </c>
      <c r="AF9" s="45">
        <v>24.06410628777655</v>
      </c>
      <c r="AG9" s="36">
        <v>3.8899422519155209</v>
      </c>
      <c r="AH9" s="43">
        <v>10.46099895557518</v>
      </c>
      <c r="AI9" s="36">
        <v>4.2687339493315406</v>
      </c>
      <c r="AJ9" s="45">
        <v>36.170551673773822</v>
      </c>
      <c r="AK9" s="36">
        <v>5.7543879810043386</v>
      </c>
      <c r="AL9" s="45">
        <v>23.27537200353801</v>
      </c>
      <c r="AM9" s="36">
        <v>3.54889481670115</v>
      </c>
      <c r="AN9" s="40"/>
    </row>
    <row r="10" spans="2:52" ht="15" customHeight="1">
      <c r="B10" s="28" t="s">
        <v>272</v>
      </c>
      <c r="C10" s="28" t="s">
        <v>271</v>
      </c>
      <c r="D10" s="29">
        <v>3.588196720615715</v>
      </c>
      <c r="E10" s="31">
        <v>2.3591645575085352</v>
      </c>
      <c r="F10" s="30">
        <v>13.585550604981639</v>
      </c>
      <c r="G10" s="31">
        <v>4.0211265247892749</v>
      </c>
      <c r="H10" s="30">
        <v>8.6832348943641691</v>
      </c>
      <c r="I10" s="31">
        <v>2.423657551503863</v>
      </c>
      <c r="J10" s="29">
        <v>4.9268104280363314</v>
      </c>
      <c r="K10" s="31">
        <v>3.263105266195526</v>
      </c>
      <c r="L10" s="30">
        <v>12.335961674800799</v>
      </c>
      <c r="M10" s="31">
        <v>4.7542047807852361</v>
      </c>
      <c r="N10" s="30">
        <v>8.7387119551611985</v>
      </c>
      <c r="O10" s="31">
        <v>2.867587260643333</v>
      </c>
      <c r="P10" s="29">
        <v>7.1761252164938778</v>
      </c>
      <c r="Q10" s="31">
        <v>3.1343517037852351</v>
      </c>
      <c r="R10" s="30">
        <v>15.80913243315884</v>
      </c>
      <c r="S10" s="31">
        <v>4.012998510570057</v>
      </c>
      <c r="T10" s="30">
        <v>11.222248944003949</v>
      </c>
      <c r="U10" s="31">
        <v>2.519279880950331</v>
      </c>
      <c r="V10" s="29">
        <v>3.0947688352716392</v>
      </c>
      <c r="W10" s="31">
        <v>2.601719327587265</v>
      </c>
      <c r="X10" s="30">
        <v>22.05207692365164</v>
      </c>
      <c r="Y10" s="31">
        <v>5.4348528869620312</v>
      </c>
      <c r="Z10" s="30">
        <v>12.622777708185311</v>
      </c>
      <c r="AA10" s="31">
        <v>3.060495771445928</v>
      </c>
      <c r="AB10" s="29">
        <v>9.0269894377614648</v>
      </c>
      <c r="AC10" s="31">
        <v>5.613623703956125</v>
      </c>
      <c r="AD10" s="30">
        <v>28.345448267175179</v>
      </c>
      <c r="AE10" s="31">
        <v>5.5843913219279004</v>
      </c>
      <c r="AF10" s="30">
        <v>18.10778255562839</v>
      </c>
      <c r="AG10" s="31">
        <v>3.8333669583410499</v>
      </c>
      <c r="AH10" s="29">
        <v>6.1952333462517242</v>
      </c>
      <c r="AI10" s="31">
        <v>3.6482554474742761</v>
      </c>
      <c r="AJ10" s="30">
        <v>29.55510071419679</v>
      </c>
      <c r="AK10" s="31">
        <v>5.4324320821151959</v>
      </c>
      <c r="AL10" s="30">
        <v>17.714274826563109</v>
      </c>
      <c r="AM10" s="31">
        <v>3.2795631122776592</v>
      </c>
      <c r="AN10" s="40"/>
    </row>
    <row r="11" spans="2:52" ht="15" customHeight="1">
      <c r="B11" s="28" t="s">
        <v>273</v>
      </c>
      <c r="C11" s="28" t="s">
        <v>271</v>
      </c>
      <c r="D11" s="29">
        <v>3.8753013184094591</v>
      </c>
      <c r="E11" s="31">
        <v>2.3253446763621768</v>
      </c>
      <c r="F11" s="30">
        <v>19.874543312864741</v>
      </c>
      <c r="G11" s="31">
        <v>4.7468400368997408</v>
      </c>
      <c r="H11" s="30">
        <v>11.58538450533354</v>
      </c>
      <c r="I11" s="31">
        <v>2.541869382084621</v>
      </c>
      <c r="J11" s="29">
        <v>12.321476027951981</v>
      </c>
      <c r="K11" s="31">
        <v>4.6555323481312181</v>
      </c>
      <c r="L11" s="30">
        <v>30.31670730913126</v>
      </c>
      <c r="M11" s="31">
        <v>5.3218026295511036</v>
      </c>
      <c r="N11" s="30">
        <v>21.356586586727779</v>
      </c>
      <c r="O11" s="31">
        <v>3.5471763598687809</v>
      </c>
      <c r="P11" s="29">
        <v>8.7186733856533056</v>
      </c>
      <c r="Q11" s="31">
        <v>3.961588003692917</v>
      </c>
      <c r="R11" s="30">
        <v>27.65613341523331</v>
      </c>
      <c r="S11" s="31">
        <v>5.2576865470413292</v>
      </c>
      <c r="T11" s="30">
        <v>18.07004057279886</v>
      </c>
      <c r="U11" s="31">
        <v>3.453457660669812</v>
      </c>
      <c r="V11" s="29">
        <v>9.4982384995711104</v>
      </c>
      <c r="W11" s="31">
        <v>4.6301259419255283</v>
      </c>
      <c r="X11" s="30">
        <v>39.717795245117969</v>
      </c>
      <c r="Y11" s="31">
        <v>6.3969181984979686</v>
      </c>
      <c r="Z11" s="30">
        <v>24.057404011980601</v>
      </c>
      <c r="AA11" s="31">
        <v>3.8643978031414421</v>
      </c>
      <c r="AB11" s="29">
        <v>13.92329083255553</v>
      </c>
      <c r="AC11" s="31">
        <v>5.5906335488833498</v>
      </c>
      <c r="AD11" s="30">
        <v>46.175283096106646</v>
      </c>
      <c r="AE11" s="31">
        <v>6.4016115260709858</v>
      </c>
      <c r="AF11" s="30">
        <v>30.074195728137092</v>
      </c>
      <c r="AG11" s="31">
        <v>4.2117714591192899</v>
      </c>
      <c r="AH11" s="29">
        <v>13.68804336991624</v>
      </c>
      <c r="AI11" s="31">
        <v>5.5003216354640339</v>
      </c>
      <c r="AJ11" s="30">
        <v>47.040728327420993</v>
      </c>
      <c r="AK11" s="31">
        <v>6.2530248918299973</v>
      </c>
      <c r="AL11" s="30">
        <v>32.686522763755242</v>
      </c>
      <c r="AM11" s="31">
        <v>4.3245353790786476</v>
      </c>
      <c r="AN11" s="40"/>
    </row>
    <row r="12" spans="2:52" ht="15" customHeight="1">
      <c r="B12" s="28" t="s">
        <v>274</v>
      </c>
      <c r="C12" s="28" t="s">
        <v>271</v>
      </c>
      <c r="D12" s="29"/>
      <c r="E12" s="31"/>
      <c r="F12" s="30"/>
      <c r="G12" s="31"/>
      <c r="H12" s="30"/>
      <c r="I12" s="31"/>
      <c r="J12" s="29">
        <v>8.056692947120311</v>
      </c>
      <c r="K12" s="31">
        <v>3.2216373891561898</v>
      </c>
      <c r="L12" s="30">
        <v>23.753682721363681</v>
      </c>
      <c r="M12" s="31">
        <v>5.0954949267670244</v>
      </c>
      <c r="N12" s="30">
        <v>15.51303057864485</v>
      </c>
      <c r="O12" s="31">
        <v>2.9283409592810341</v>
      </c>
      <c r="P12" s="29">
        <v>7.8690370003236438</v>
      </c>
      <c r="Q12" s="31">
        <v>3.581623140917976</v>
      </c>
      <c r="R12" s="30">
        <v>21.396317487818859</v>
      </c>
      <c r="S12" s="31">
        <v>4.5653902794881596</v>
      </c>
      <c r="T12" s="30">
        <v>15.091682438242589</v>
      </c>
      <c r="U12" s="31">
        <v>2.946244277839924</v>
      </c>
      <c r="V12" s="29">
        <v>7.6675506231801807</v>
      </c>
      <c r="W12" s="31">
        <v>4.9109892345113977</v>
      </c>
      <c r="X12" s="30">
        <v>28.354853654891372</v>
      </c>
      <c r="Y12" s="31">
        <v>5.4822146848612512</v>
      </c>
      <c r="Z12" s="30">
        <v>18.269301575403599</v>
      </c>
      <c r="AA12" s="31">
        <v>3.6636162883992882</v>
      </c>
      <c r="AB12" s="29">
        <v>9.7065862791360757</v>
      </c>
      <c r="AC12" s="31">
        <v>4.4335178681244658</v>
      </c>
      <c r="AD12" s="30">
        <v>40.703588673751227</v>
      </c>
      <c r="AE12" s="31">
        <v>5.9326553772941706</v>
      </c>
      <c r="AF12" s="30">
        <v>25.628831903333491</v>
      </c>
      <c r="AG12" s="31">
        <v>3.720135488144638</v>
      </c>
      <c r="AH12" s="29">
        <v>10.62098127718048</v>
      </c>
      <c r="AI12" s="31">
        <v>4.1637548293393722</v>
      </c>
      <c r="AJ12" s="30">
        <v>39.97288848312877</v>
      </c>
      <c r="AK12" s="31">
        <v>5.8287894630139832</v>
      </c>
      <c r="AL12" s="30">
        <v>24.82240579270259</v>
      </c>
      <c r="AM12" s="31">
        <v>3.5985407905896309</v>
      </c>
      <c r="AN12" s="40"/>
    </row>
    <row r="13" spans="2:52" ht="15" customHeight="1">
      <c r="B13" s="28" t="s">
        <v>275</v>
      </c>
      <c r="C13" s="28" t="s">
        <v>271</v>
      </c>
      <c r="D13" s="29">
        <v>4.8807139996155433</v>
      </c>
      <c r="E13" s="31">
        <v>2.6883613897825942</v>
      </c>
      <c r="F13" s="30">
        <v>15.075788626569841</v>
      </c>
      <c r="G13" s="31">
        <v>4.1152468956461572</v>
      </c>
      <c r="H13" s="30">
        <v>9.9903055290442602</v>
      </c>
      <c r="I13" s="31">
        <v>2.469128921141825</v>
      </c>
      <c r="J13" s="29">
        <v>7.9994239186395184</v>
      </c>
      <c r="K13" s="31">
        <v>3.6744807111694562</v>
      </c>
      <c r="L13" s="30">
        <v>21.926146874672341</v>
      </c>
      <c r="M13" s="31">
        <v>4.7594484313671988</v>
      </c>
      <c r="N13" s="30">
        <v>14.771350756135771</v>
      </c>
      <c r="O13" s="31">
        <v>2.9995647185017429</v>
      </c>
      <c r="P13" s="29">
        <v>6.4175663295545107</v>
      </c>
      <c r="Q13" s="31">
        <v>3.3393667711087591</v>
      </c>
      <c r="R13" s="30">
        <v>22.769833572204391</v>
      </c>
      <c r="S13" s="31">
        <v>4.9338554698124204</v>
      </c>
      <c r="T13" s="30">
        <v>14.612832954152291</v>
      </c>
      <c r="U13" s="31">
        <v>2.9756258663926749</v>
      </c>
      <c r="V13" s="29">
        <v>5.0849265178519714</v>
      </c>
      <c r="W13" s="31">
        <v>3.6624873675115368</v>
      </c>
      <c r="X13" s="30">
        <v>22.235593909513291</v>
      </c>
      <c r="Y13" s="31">
        <v>5.5380095681065251</v>
      </c>
      <c r="Z13" s="30">
        <v>13.490379850619821</v>
      </c>
      <c r="AA13" s="31">
        <v>3.273521814607371</v>
      </c>
      <c r="AB13" s="29">
        <v>10.537888322521789</v>
      </c>
      <c r="AC13" s="31">
        <v>4.4814486265108684</v>
      </c>
      <c r="AD13" s="30">
        <v>40.3921228555946</v>
      </c>
      <c r="AE13" s="31">
        <v>5.7682492399468712</v>
      </c>
      <c r="AF13" s="30">
        <v>25.879723500609419</v>
      </c>
      <c r="AG13" s="31">
        <v>3.7771779569982531</v>
      </c>
      <c r="AH13" s="29">
        <v>11.25670024693054</v>
      </c>
      <c r="AI13" s="31">
        <v>4.5452846516883776</v>
      </c>
      <c r="AJ13" s="30">
        <v>35.879013589302922</v>
      </c>
      <c r="AK13" s="31">
        <v>5.3352892275421171</v>
      </c>
      <c r="AL13" s="30">
        <v>23.577104067884498</v>
      </c>
      <c r="AM13" s="31">
        <v>3.517449470357112</v>
      </c>
      <c r="AN13" s="40"/>
    </row>
    <row r="14" spans="2:52" ht="15" customHeight="1">
      <c r="B14" s="28" t="s">
        <v>276</v>
      </c>
      <c r="C14" s="28" t="s">
        <v>271</v>
      </c>
      <c r="D14" s="29">
        <v>7.2847022478922288</v>
      </c>
      <c r="E14" s="31">
        <v>1.1164415733975539</v>
      </c>
      <c r="F14" s="30">
        <v>19.45097564376902</v>
      </c>
      <c r="G14" s="31">
        <v>1.680303238733333</v>
      </c>
      <c r="H14" s="30">
        <v>13.61499444863167</v>
      </c>
      <c r="I14" s="31">
        <v>1.028015744421656</v>
      </c>
      <c r="J14" s="29">
        <v>11.06006365823141</v>
      </c>
      <c r="K14" s="31">
        <v>1.4619378954885021</v>
      </c>
      <c r="L14" s="30">
        <v>28.359808309540011</v>
      </c>
      <c r="M14" s="31">
        <v>1.8596576051030991</v>
      </c>
      <c r="N14" s="30">
        <v>19.99401162818101</v>
      </c>
      <c r="O14" s="31">
        <v>1.189249369707021</v>
      </c>
      <c r="P14" s="29">
        <v>9.602993329928978</v>
      </c>
      <c r="Q14" s="31">
        <v>1.3461819015216481</v>
      </c>
      <c r="R14" s="30">
        <v>24.95230060115539</v>
      </c>
      <c r="S14" s="31">
        <v>1.774897125157938</v>
      </c>
      <c r="T14" s="30">
        <v>17.52500723597889</v>
      </c>
      <c r="U14" s="31">
        <v>1.124170186909845</v>
      </c>
      <c r="V14" s="29">
        <v>9.0648372012642238</v>
      </c>
      <c r="W14" s="31">
        <v>1.466244014654936</v>
      </c>
      <c r="X14" s="30">
        <v>28.489661936693921</v>
      </c>
      <c r="Y14" s="31">
        <v>2.038028141913478</v>
      </c>
      <c r="Z14" s="30">
        <v>19.00249986541278</v>
      </c>
      <c r="AA14" s="31">
        <v>1.2677128888661431</v>
      </c>
      <c r="AB14" s="29">
        <v>13.43615523756848</v>
      </c>
      <c r="AC14" s="31">
        <v>2.3160843868793588</v>
      </c>
      <c r="AD14" s="30">
        <v>38.931570683889781</v>
      </c>
      <c r="AE14" s="31">
        <v>2.6084767195969971</v>
      </c>
      <c r="AF14" s="30">
        <v>26.457432528076819</v>
      </c>
      <c r="AG14" s="31">
        <v>1.742566779251153</v>
      </c>
      <c r="AH14" s="29">
        <v>11.654509253673931</v>
      </c>
      <c r="AI14" s="31">
        <v>1.989508796541277</v>
      </c>
      <c r="AJ14" s="30">
        <v>38.502950995336363</v>
      </c>
      <c r="AK14" s="31">
        <v>2.5437917151389602</v>
      </c>
      <c r="AL14" s="30">
        <v>25.401597228725169</v>
      </c>
      <c r="AM14" s="31">
        <v>1.6286422692054381</v>
      </c>
      <c r="AN14" s="40"/>
    </row>
    <row r="15" spans="2:52" ht="15" customHeight="1">
      <c r="B15" s="28" t="s">
        <v>277</v>
      </c>
      <c r="C15" s="28" t="s">
        <v>271</v>
      </c>
      <c r="D15" s="29">
        <v>6.1864250531942</v>
      </c>
      <c r="E15" s="31">
        <v>3.146315038237725</v>
      </c>
      <c r="F15" s="30">
        <v>17.098512645141039</v>
      </c>
      <c r="G15" s="31">
        <v>4.442709042956638</v>
      </c>
      <c r="H15" s="30">
        <v>12.04350871047089</v>
      </c>
      <c r="I15" s="31">
        <v>2.7814122110796422</v>
      </c>
      <c r="J15" s="29">
        <v>8.5964545548616655</v>
      </c>
      <c r="K15" s="31">
        <v>3.8613406949008611</v>
      </c>
      <c r="L15" s="30">
        <v>21.154519482215449</v>
      </c>
      <c r="M15" s="31">
        <v>5.2448419072344681</v>
      </c>
      <c r="N15" s="30">
        <v>14.96646017847255</v>
      </c>
      <c r="O15" s="31">
        <v>3.2519213619575691</v>
      </c>
      <c r="P15" s="29">
        <v>5.4688982316514476</v>
      </c>
      <c r="Q15" s="31">
        <v>2.8075036696691611</v>
      </c>
      <c r="R15" s="30">
        <v>26.554258461643482</v>
      </c>
      <c r="S15" s="31">
        <v>5.07310324157796</v>
      </c>
      <c r="T15" s="30">
        <v>15.69909456584235</v>
      </c>
      <c r="U15" s="31">
        <v>2.8751061784146659</v>
      </c>
      <c r="V15" s="29">
        <v>8.8084824045891903</v>
      </c>
      <c r="W15" s="31">
        <v>4.9971681827471439</v>
      </c>
      <c r="X15" s="30">
        <v>29.50934208449819</v>
      </c>
      <c r="Y15" s="31">
        <v>5.9887296015507641</v>
      </c>
      <c r="Z15" s="30">
        <v>18.12607671224163</v>
      </c>
      <c r="AA15" s="31">
        <v>3.8968876092695339</v>
      </c>
      <c r="AB15" s="29">
        <v>9.3358936189692692</v>
      </c>
      <c r="AC15" s="31">
        <v>4.214401502679836</v>
      </c>
      <c r="AD15" s="30">
        <v>41.833091798397938</v>
      </c>
      <c r="AE15" s="31">
        <v>6.7982065992960594</v>
      </c>
      <c r="AF15" s="30">
        <v>26.091866569216879</v>
      </c>
      <c r="AG15" s="31">
        <v>4.1614190678609999</v>
      </c>
      <c r="AH15" s="29">
        <v>18.019050070806291</v>
      </c>
      <c r="AI15" s="31">
        <v>5.9864185616236352</v>
      </c>
      <c r="AJ15" s="30">
        <v>36.204184953171783</v>
      </c>
      <c r="AK15" s="31">
        <v>6.0897691233751834</v>
      </c>
      <c r="AL15" s="30">
        <v>27.514672106793959</v>
      </c>
      <c r="AM15" s="31">
        <v>4.4231510386414712</v>
      </c>
      <c r="AN15" s="40"/>
    </row>
    <row r="16" spans="2:52" ht="15" customHeight="1">
      <c r="B16" s="28" t="s">
        <v>278</v>
      </c>
      <c r="C16" s="28" t="s">
        <v>271</v>
      </c>
      <c r="D16" s="29">
        <v>1.45462429250299</v>
      </c>
      <c r="E16" s="31">
        <v>1.6948710770965361</v>
      </c>
      <c r="F16" s="30">
        <v>9.2726590056696487</v>
      </c>
      <c r="G16" s="31">
        <v>3.2180743266688432</v>
      </c>
      <c r="H16" s="30">
        <v>5.2098310914382706</v>
      </c>
      <c r="I16" s="31">
        <v>1.7843243328370431</v>
      </c>
      <c r="J16" s="29">
        <v>3.860498955330391</v>
      </c>
      <c r="K16" s="31">
        <v>2.3524514896797131</v>
      </c>
      <c r="L16" s="30">
        <v>18.116647287313342</v>
      </c>
      <c r="M16" s="31">
        <v>4.4950348075522086</v>
      </c>
      <c r="N16" s="30">
        <v>10.733570314068929</v>
      </c>
      <c r="O16" s="31">
        <v>2.4994191182727219</v>
      </c>
      <c r="P16" s="29">
        <v>4.8762260503777419</v>
      </c>
      <c r="Q16" s="31">
        <v>2.8263694726784769</v>
      </c>
      <c r="R16" s="30">
        <v>14.60382108025984</v>
      </c>
      <c r="S16" s="31">
        <v>4.105263113492633</v>
      </c>
      <c r="T16" s="30">
        <v>9.5881586812725956</v>
      </c>
      <c r="U16" s="31">
        <v>2.4463834898811849</v>
      </c>
      <c r="V16" s="29">
        <v>2.7342090084607018</v>
      </c>
      <c r="W16" s="31">
        <v>2.0740191554784202</v>
      </c>
      <c r="X16" s="30">
        <v>19.575029192431149</v>
      </c>
      <c r="Y16" s="31">
        <v>5.3688034756599921</v>
      </c>
      <c r="Z16" s="30">
        <v>11.18259172504334</v>
      </c>
      <c r="AA16" s="31">
        <v>2.9700082808188788</v>
      </c>
      <c r="AB16" s="29">
        <v>6.8042212385799479</v>
      </c>
      <c r="AC16" s="31">
        <v>3.693147833774395</v>
      </c>
      <c r="AD16" s="30">
        <v>29.48329279856808</v>
      </c>
      <c r="AE16" s="31">
        <v>5.587894702982144</v>
      </c>
      <c r="AF16" s="30">
        <v>17.544160132884961</v>
      </c>
      <c r="AG16" s="31">
        <v>3.3090065130855049</v>
      </c>
      <c r="AH16" s="29">
        <v>7.5754554343934393</v>
      </c>
      <c r="AI16" s="31">
        <v>4.0891935412140352</v>
      </c>
      <c r="AJ16" s="30">
        <v>29.13647204577741</v>
      </c>
      <c r="AK16" s="31">
        <v>5.7096329563188437</v>
      </c>
      <c r="AL16" s="30">
        <v>18.44910908774883</v>
      </c>
      <c r="AM16" s="31">
        <v>3.544321691471203</v>
      </c>
      <c r="AN16" s="40"/>
    </row>
    <row r="17" spans="2:61" ht="15" customHeight="1">
      <c r="B17" s="32" t="s">
        <v>279</v>
      </c>
      <c r="C17" s="28" t="s">
        <v>271</v>
      </c>
      <c r="D17" s="29">
        <v>5.8234627355084827</v>
      </c>
      <c r="E17" s="31">
        <v>0.82040658083591889</v>
      </c>
      <c r="F17" s="30">
        <v>18.75610900877658</v>
      </c>
      <c r="G17" s="31">
        <v>1.3693220137277999</v>
      </c>
      <c r="H17" s="30">
        <v>12.412393121320511</v>
      </c>
      <c r="I17" s="31">
        <v>0.8081795566311285</v>
      </c>
      <c r="J17" s="29">
        <v>9.6312064846098338</v>
      </c>
      <c r="K17" s="31">
        <v>1.0775354785380611</v>
      </c>
      <c r="L17" s="30">
        <v>26.534474789760601</v>
      </c>
      <c r="M17" s="31">
        <v>1.44010504797189</v>
      </c>
      <c r="N17" s="30">
        <v>18.20366274421696</v>
      </c>
      <c r="O17" s="31">
        <v>0.90381189895658298</v>
      </c>
      <c r="P17" s="29">
        <v>8.319836596017252</v>
      </c>
      <c r="Q17" s="31">
        <v>0.9703538061594158</v>
      </c>
      <c r="R17" s="30">
        <v>23.803835111662149</v>
      </c>
      <c r="S17" s="31">
        <v>1.3223109337474559</v>
      </c>
      <c r="T17" s="30">
        <v>16.148881360622731</v>
      </c>
      <c r="U17" s="31">
        <v>0.8239361458003025</v>
      </c>
      <c r="V17" s="29">
        <v>7.5011735026859778</v>
      </c>
      <c r="W17" s="31">
        <v>1.0450400206457211</v>
      </c>
      <c r="X17" s="30">
        <v>27.6553404879675</v>
      </c>
      <c r="Y17" s="31">
        <v>1.559347927576388</v>
      </c>
      <c r="Z17" s="30">
        <v>17.581693419155069</v>
      </c>
      <c r="AA17" s="31">
        <v>0.94031516395240156</v>
      </c>
      <c r="AB17" s="29">
        <v>11.8118423164477</v>
      </c>
      <c r="AC17" s="31">
        <v>1.6019335445427501</v>
      </c>
      <c r="AD17" s="30">
        <v>38.952479184519468</v>
      </c>
      <c r="AE17" s="31">
        <v>1.894339648056748</v>
      </c>
      <c r="AF17" s="30">
        <v>25.5095932108654</v>
      </c>
      <c r="AG17" s="31">
        <v>1.2468418336692859</v>
      </c>
      <c r="AH17" s="29">
        <v>11.125611225782171</v>
      </c>
      <c r="AI17" s="31">
        <v>1.439929032230125</v>
      </c>
      <c r="AJ17" s="30">
        <v>37.309489798827563</v>
      </c>
      <c r="AK17" s="31">
        <v>1.8543515580877801</v>
      </c>
      <c r="AL17" s="30">
        <v>24.50001403257772</v>
      </c>
      <c r="AM17" s="31">
        <v>1.1824259281206539</v>
      </c>
      <c r="AN17" s="40"/>
    </row>
    <row r="18" spans="2:61" ht="15" customHeight="1">
      <c r="B18" s="26" t="s">
        <v>280</v>
      </c>
      <c r="C18" s="38" t="s">
        <v>271</v>
      </c>
      <c r="D18" s="44">
        <v>6.2976523508238209</v>
      </c>
      <c r="E18" s="27">
        <v>0.41590957985307708</v>
      </c>
      <c r="F18" s="46">
        <v>19.573111806525208</v>
      </c>
      <c r="G18" s="27">
        <v>0.63698933775174771</v>
      </c>
      <c r="H18" s="46">
        <v>12.957648192884729</v>
      </c>
      <c r="I18" s="27">
        <v>0.38206033060610162</v>
      </c>
      <c r="J18" s="44">
        <v>9.8982614647790719</v>
      </c>
      <c r="K18" s="27">
        <v>0.51962804360917025</v>
      </c>
      <c r="L18" s="46">
        <v>27.276931676583601</v>
      </c>
      <c r="M18" s="27">
        <v>0.69473088172942732</v>
      </c>
      <c r="N18" s="46">
        <v>18.59953805761808</v>
      </c>
      <c r="O18" s="27">
        <v>0.43535773084351909</v>
      </c>
      <c r="P18" s="44">
        <v>9.5115119732178464</v>
      </c>
      <c r="Q18" s="27">
        <v>0.56377603474749571</v>
      </c>
      <c r="R18" s="46">
        <v>26.468527844246388</v>
      </c>
      <c r="S18" s="27">
        <v>0.72358172433021339</v>
      </c>
      <c r="T18" s="46">
        <v>17.970398401610989</v>
      </c>
      <c r="U18" s="27">
        <v>0.46027134722280982</v>
      </c>
      <c r="V18" s="44">
        <v>8.4723773796061064</v>
      </c>
      <c r="W18" s="27">
        <v>0.62107131680251149</v>
      </c>
      <c r="X18" s="46">
        <v>34.734043746224351</v>
      </c>
      <c r="Y18" s="27">
        <v>0.90167609685591898</v>
      </c>
      <c r="Z18" s="46">
        <v>21.53313025485172</v>
      </c>
      <c r="AA18" s="27">
        <v>0.555222784491749</v>
      </c>
      <c r="AB18" s="44">
        <v>11.300339196690279</v>
      </c>
      <c r="AC18" s="27">
        <v>0.84796212808107696</v>
      </c>
      <c r="AD18" s="46">
        <v>41.03538453653259</v>
      </c>
      <c r="AE18" s="27">
        <v>1.069549571059353</v>
      </c>
      <c r="AF18" s="46">
        <v>26.145571464164519</v>
      </c>
      <c r="AG18" s="27">
        <v>0.6874545404459198</v>
      </c>
      <c r="AH18" s="44">
        <v>12.435922561705249</v>
      </c>
      <c r="AI18" s="27">
        <v>0.8164925927687805</v>
      </c>
      <c r="AJ18" s="46">
        <v>39.237599294547643</v>
      </c>
      <c r="AK18" s="27">
        <v>1.0371622489420529</v>
      </c>
      <c r="AL18" s="46">
        <v>25.901630679113769</v>
      </c>
      <c r="AM18" s="27">
        <v>0.66089896021602756</v>
      </c>
      <c r="AN18" s="40"/>
    </row>
    <row r="19" spans="2:61" ht="15" customHeight="1">
      <c r="B19" s="37" t="s">
        <v>270</v>
      </c>
      <c r="C19" s="37" t="s">
        <v>281</v>
      </c>
      <c r="D19" s="47"/>
      <c r="E19" s="36"/>
      <c r="F19" s="45"/>
      <c r="G19" s="36"/>
      <c r="H19" s="45"/>
      <c r="I19" s="36"/>
      <c r="J19" s="43">
        <v>8.5266804825539744</v>
      </c>
      <c r="K19" s="36">
        <v>3.3052856808019349</v>
      </c>
      <c r="L19" s="45">
        <v>28.535058965711819</v>
      </c>
      <c r="M19" s="36">
        <v>5.1314347238288924</v>
      </c>
      <c r="N19" s="45">
        <v>18.889845068505672</v>
      </c>
      <c r="O19" s="36">
        <v>3.170632221833567</v>
      </c>
      <c r="P19" s="43">
        <v>8.0039748084667668</v>
      </c>
      <c r="Q19" s="36">
        <v>3.4816003628553021</v>
      </c>
      <c r="R19" s="45">
        <v>26.409270892428829</v>
      </c>
      <c r="S19" s="36">
        <v>4.8206733794271814</v>
      </c>
      <c r="T19" s="45">
        <v>17.104144776418</v>
      </c>
      <c r="U19" s="36">
        <v>2.9159200746791321</v>
      </c>
      <c r="V19" s="43">
        <v>5.0909081998541428</v>
      </c>
      <c r="W19" s="36">
        <v>3.202755810856091</v>
      </c>
      <c r="X19" s="45">
        <v>28.75054707999973</v>
      </c>
      <c r="Y19" s="36">
        <v>5.708092392665054</v>
      </c>
      <c r="Z19" s="45">
        <v>16.792228810091189</v>
      </c>
      <c r="AA19" s="36">
        <v>3.2650856272733919</v>
      </c>
      <c r="AB19" s="43">
        <v>8.6315129879560057</v>
      </c>
      <c r="AC19" s="36">
        <v>3.9902082152871459</v>
      </c>
      <c r="AD19" s="45">
        <v>42.078134173350513</v>
      </c>
      <c r="AE19" s="36">
        <v>6.1962013064340677</v>
      </c>
      <c r="AF19" s="45">
        <v>24.207289363495299</v>
      </c>
      <c r="AG19" s="36">
        <v>3.8049874520467362</v>
      </c>
      <c r="AH19" s="43">
        <v>10.419485881565651</v>
      </c>
      <c r="AI19" s="36">
        <v>4.1542791194654383</v>
      </c>
      <c r="AJ19" s="45">
        <v>36.952318252146881</v>
      </c>
      <c r="AK19" s="36">
        <v>5.6346293425926897</v>
      </c>
      <c r="AL19" s="45">
        <v>23.28127298547502</v>
      </c>
      <c r="AM19" s="36">
        <v>3.4790187146034248</v>
      </c>
      <c r="AN19" s="41"/>
    </row>
    <row r="20" spans="2:61" ht="15" customHeight="1">
      <c r="B20" s="28" t="s">
        <v>272</v>
      </c>
      <c r="C20" s="28" t="s">
        <v>281</v>
      </c>
      <c r="D20" s="29"/>
      <c r="E20" s="31"/>
      <c r="F20" s="30"/>
      <c r="G20" s="31"/>
      <c r="H20" s="30"/>
      <c r="I20" s="31"/>
      <c r="J20" s="29">
        <v>4.6752862063896101</v>
      </c>
      <c r="K20" s="31">
        <v>3.0594908823096612</v>
      </c>
      <c r="L20" s="30">
        <v>13.049135483740461</v>
      </c>
      <c r="M20" s="31">
        <v>4.7674403944359964</v>
      </c>
      <c r="N20" s="30">
        <v>8.7167275338128078</v>
      </c>
      <c r="O20" s="31">
        <v>2.7951805996440542</v>
      </c>
      <c r="P20" s="29">
        <v>7.8001474027062798</v>
      </c>
      <c r="Q20" s="31">
        <v>3.2123986443664179</v>
      </c>
      <c r="R20" s="30">
        <v>16.115823226067519</v>
      </c>
      <c r="S20" s="31">
        <v>3.954901523718565</v>
      </c>
      <c r="T20" s="30">
        <v>11.485982730062419</v>
      </c>
      <c r="U20" s="31">
        <v>2.4745616817821769</v>
      </c>
      <c r="V20" s="29">
        <v>3.2287045694729071</v>
      </c>
      <c r="W20" s="31">
        <v>2.55592532653489</v>
      </c>
      <c r="X20" s="30">
        <v>21.723895413513599</v>
      </c>
      <c r="Y20" s="31">
        <v>5.2857589769453233</v>
      </c>
      <c r="Z20" s="30">
        <v>12.545676420846149</v>
      </c>
      <c r="AA20" s="31">
        <v>2.984096514810703</v>
      </c>
      <c r="AB20" s="29">
        <v>8.9604636644519964</v>
      </c>
      <c r="AC20" s="31">
        <v>5.4476731355693078</v>
      </c>
      <c r="AD20" s="30">
        <v>28.590482141994109</v>
      </c>
      <c r="AE20" s="31">
        <v>5.4740241742237616</v>
      </c>
      <c r="AF20" s="30">
        <v>18.168343422886899</v>
      </c>
      <c r="AG20" s="31">
        <v>3.73816881150969</v>
      </c>
      <c r="AH20" s="29">
        <v>6.246091809174537</v>
      </c>
      <c r="AI20" s="31">
        <v>3.564170858270086</v>
      </c>
      <c r="AJ20" s="30">
        <v>29.54339355256613</v>
      </c>
      <c r="AK20" s="31">
        <v>5.3162673941809304</v>
      </c>
      <c r="AL20" s="30">
        <v>17.801053259278518</v>
      </c>
      <c r="AM20" s="31">
        <v>3.2159818973121279</v>
      </c>
      <c r="AN20" s="40"/>
    </row>
    <row r="21" spans="2:61" ht="15" customHeight="1">
      <c r="B21" s="28" t="s">
        <v>273</v>
      </c>
      <c r="C21" s="28" t="s">
        <v>281</v>
      </c>
      <c r="D21" s="29"/>
      <c r="E21" s="31"/>
      <c r="F21" s="30"/>
      <c r="G21" s="31"/>
      <c r="H21" s="30"/>
      <c r="I21" s="31"/>
      <c r="J21" s="29">
        <v>12.201363830470781</v>
      </c>
      <c r="K21" s="31">
        <v>4.4089008763426696</v>
      </c>
      <c r="L21" s="30">
        <v>30.447176371866671</v>
      </c>
      <c r="M21" s="31">
        <v>5.1640297416645344</v>
      </c>
      <c r="N21" s="30">
        <v>21.24717287307347</v>
      </c>
      <c r="O21" s="31">
        <v>3.472620765070817</v>
      </c>
      <c r="P21" s="29">
        <v>8.6776152675200926</v>
      </c>
      <c r="Q21" s="31">
        <v>3.8595633891669392</v>
      </c>
      <c r="R21" s="30">
        <v>27.355116782904979</v>
      </c>
      <c r="S21" s="31">
        <v>5.1464254321366028</v>
      </c>
      <c r="T21" s="30">
        <v>17.915537169523621</v>
      </c>
      <c r="U21" s="31">
        <v>3.374329426080763</v>
      </c>
      <c r="V21" s="29">
        <v>8.8692456803938668</v>
      </c>
      <c r="W21" s="31">
        <v>4.4580392886345823</v>
      </c>
      <c r="X21" s="30">
        <v>39.965163673756102</v>
      </c>
      <c r="Y21" s="31">
        <v>6.325540121241807</v>
      </c>
      <c r="Z21" s="30">
        <v>24.030554415375882</v>
      </c>
      <c r="AA21" s="31">
        <v>3.8233141710681569</v>
      </c>
      <c r="AB21" s="29">
        <v>13.852642674372669</v>
      </c>
      <c r="AC21" s="31">
        <v>5.4543264342486246</v>
      </c>
      <c r="AD21" s="30">
        <v>45.879259123254471</v>
      </c>
      <c r="AE21" s="31">
        <v>6.3019077614782617</v>
      </c>
      <c r="AF21" s="30">
        <v>29.756859943376458</v>
      </c>
      <c r="AG21" s="31">
        <v>4.1302219315522626</v>
      </c>
      <c r="AH21" s="29">
        <v>13.76251777994678</v>
      </c>
      <c r="AI21" s="31">
        <v>5.3614050425055124</v>
      </c>
      <c r="AJ21" s="30">
        <v>47.789981809101782</v>
      </c>
      <c r="AK21" s="31">
        <v>6.1251537979462114</v>
      </c>
      <c r="AL21" s="30">
        <v>33.060507365743497</v>
      </c>
      <c r="AM21" s="31">
        <v>4.2264605447679573</v>
      </c>
      <c r="AN21" s="40"/>
    </row>
    <row r="22" spans="2:61" ht="15" customHeight="1">
      <c r="B22" s="28" t="s">
        <v>274</v>
      </c>
      <c r="C22" s="28" t="s">
        <v>281</v>
      </c>
      <c r="D22" s="29"/>
      <c r="E22" s="31"/>
      <c r="F22" s="30"/>
      <c r="G22" s="31"/>
      <c r="H22" s="30"/>
      <c r="I22" s="31"/>
      <c r="J22" s="29">
        <v>8.3139656786809386</v>
      </c>
      <c r="K22" s="31">
        <v>3.4814075343054749</v>
      </c>
      <c r="L22" s="30">
        <v>23.79646679246882</v>
      </c>
      <c r="M22" s="31">
        <v>4.826899251426803</v>
      </c>
      <c r="N22" s="30">
        <v>15.61811294443909</v>
      </c>
      <c r="O22" s="31">
        <v>2.8702398157915261</v>
      </c>
      <c r="P22" s="29">
        <v>7.6699623239985968</v>
      </c>
      <c r="Q22" s="31">
        <v>3.4357102412126901</v>
      </c>
      <c r="R22" s="30">
        <v>21.41227185291558</v>
      </c>
      <c r="S22" s="31">
        <v>4.3759249100549331</v>
      </c>
      <c r="T22" s="30">
        <v>14.9613425327206</v>
      </c>
      <c r="U22" s="31">
        <v>2.8713387187340631</v>
      </c>
      <c r="V22" s="29">
        <v>7.6989210232397047</v>
      </c>
      <c r="W22" s="31">
        <v>4.7787720364736579</v>
      </c>
      <c r="X22" s="30">
        <v>28.813889467474819</v>
      </c>
      <c r="Y22" s="31">
        <v>5.3913658693213584</v>
      </c>
      <c r="Z22" s="30">
        <v>18.642572962202731</v>
      </c>
      <c r="AA22" s="31">
        <v>3.5988322595030069</v>
      </c>
      <c r="AB22" s="29">
        <v>9.4574587432123955</v>
      </c>
      <c r="AC22" s="31">
        <v>4.2965537044344826</v>
      </c>
      <c r="AD22" s="30">
        <v>40.614596925415121</v>
      </c>
      <c r="AE22" s="31">
        <v>5.8373157766129564</v>
      </c>
      <c r="AF22" s="30">
        <v>25.50842507262815</v>
      </c>
      <c r="AG22" s="31">
        <v>3.6490695719027411</v>
      </c>
      <c r="AH22" s="29">
        <v>10.640323216330991</v>
      </c>
      <c r="AI22" s="31">
        <v>4.0606305226435522</v>
      </c>
      <c r="AJ22" s="30">
        <v>40.250810909827791</v>
      </c>
      <c r="AK22" s="31">
        <v>5.8920082280518979</v>
      </c>
      <c r="AL22" s="30">
        <v>24.71860448000826</v>
      </c>
      <c r="AM22" s="31">
        <v>3.5230173559564122</v>
      </c>
      <c r="AN22" s="40"/>
    </row>
    <row r="23" spans="2:61" ht="15" customHeight="1">
      <c r="B23" s="28" t="s">
        <v>275</v>
      </c>
      <c r="C23" s="28" t="s">
        <v>281</v>
      </c>
      <c r="D23" s="29"/>
      <c r="E23" s="31"/>
      <c r="F23" s="30"/>
      <c r="G23" s="31"/>
      <c r="H23" s="30"/>
      <c r="I23" s="31"/>
      <c r="J23" s="29">
        <v>8.3342620248296768</v>
      </c>
      <c r="K23" s="31">
        <v>3.6066649446176529</v>
      </c>
      <c r="L23" s="30">
        <v>21.160490580138919</v>
      </c>
      <c r="M23" s="31">
        <v>4.5938525207337007</v>
      </c>
      <c r="N23" s="30">
        <v>14.695360024954949</v>
      </c>
      <c r="O23" s="31">
        <v>2.9301383125522542</v>
      </c>
      <c r="P23" s="29">
        <v>6.385220554884059</v>
      </c>
      <c r="Q23" s="31">
        <v>3.1140212835708709</v>
      </c>
      <c r="R23" s="30">
        <v>22.7447569735827</v>
      </c>
      <c r="S23" s="31">
        <v>4.823057283906433</v>
      </c>
      <c r="T23" s="30">
        <v>14.676537848106889</v>
      </c>
      <c r="U23" s="31">
        <v>2.9190949789851821</v>
      </c>
      <c r="V23" s="29">
        <v>5.068300527011389</v>
      </c>
      <c r="W23" s="31">
        <v>3.6617665031684248</v>
      </c>
      <c r="X23" s="30">
        <v>22.428830916111998</v>
      </c>
      <c r="Y23" s="31">
        <v>5.2372274753793757</v>
      </c>
      <c r="Z23" s="30">
        <v>13.50361003996615</v>
      </c>
      <c r="AA23" s="31">
        <v>3.1916263010325099</v>
      </c>
      <c r="AB23" s="29">
        <v>10.048112596423589</v>
      </c>
      <c r="AC23" s="31">
        <v>4.2545712364451784</v>
      </c>
      <c r="AD23" s="30">
        <v>41.714864429567029</v>
      </c>
      <c r="AE23" s="31">
        <v>5.8084529744969418</v>
      </c>
      <c r="AF23" s="30">
        <v>25.429880480864298</v>
      </c>
      <c r="AG23" s="31">
        <v>3.677362092782865</v>
      </c>
      <c r="AH23" s="29">
        <v>11.204141365945761</v>
      </c>
      <c r="AI23" s="31">
        <v>4.4194208202047838</v>
      </c>
      <c r="AJ23" s="30">
        <v>35.539947330161297</v>
      </c>
      <c r="AK23" s="31">
        <v>5.3205161726336323</v>
      </c>
      <c r="AL23" s="30">
        <v>23.311825839474821</v>
      </c>
      <c r="AM23" s="31">
        <v>3.4300742551127499</v>
      </c>
      <c r="AN23" s="40"/>
    </row>
    <row r="24" spans="2:61" ht="15" customHeight="1">
      <c r="B24" s="28" t="s">
        <v>276</v>
      </c>
      <c r="C24" s="28" t="s">
        <v>281</v>
      </c>
      <c r="D24" s="29"/>
      <c r="E24" s="31"/>
      <c r="F24" s="30"/>
      <c r="G24" s="31"/>
      <c r="H24" s="30"/>
      <c r="I24" s="31"/>
      <c r="J24" s="29">
        <v>11.570169036533329</v>
      </c>
      <c r="K24" s="31">
        <v>1.4392572197986939</v>
      </c>
      <c r="L24" s="30">
        <v>28.86750712868524</v>
      </c>
      <c r="M24" s="31">
        <v>1.826988530404855</v>
      </c>
      <c r="N24" s="30">
        <v>20.559952153445561</v>
      </c>
      <c r="O24" s="31">
        <v>1.1655300009623699</v>
      </c>
      <c r="P24" s="29">
        <v>9.8174588094933668</v>
      </c>
      <c r="Q24" s="31">
        <v>1.3319281300920569</v>
      </c>
      <c r="R24" s="30">
        <v>25.18256090567419</v>
      </c>
      <c r="S24" s="31">
        <v>1.7488275909608999</v>
      </c>
      <c r="T24" s="30">
        <v>17.78435709286666</v>
      </c>
      <c r="U24" s="31">
        <v>1.1052212728295621</v>
      </c>
      <c r="V24" s="29">
        <v>9.4596245450597269</v>
      </c>
      <c r="W24" s="31">
        <v>1.462085887760052</v>
      </c>
      <c r="X24" s="30">
        <v>28.785022051735488</v>
      </c>
      <c r="Y24" s="31">
        <v>2.010445502822666</v>
      </c>
      <c r="Z24" s="30">
        <v>19.38252883943677</v>
      </c>
      <c r="AA24" s="31">
        <v>1.2498323898865651</v>
      </c>
      <c r="AB24" s="29">
        <v>13.6794064348873</v>
      </c>
      <c r="AC24" s="31">
        <v>2.282873233258182</v>
      </c>
      <c r="AD24" s="30">
        <v>38.947298404031692</v>
      </c>
      <c r="AE24" s="31">
        <v>2.563587671830708</v>
      </c>
      <c r="AF24" s="30">
        <v>26.65180067861786</v>
      </c>
      <c r="AG24" s="31">
        <v>1.707343470362704</v>
      </c>
      <c r="AH24" s="29">
        <v>11.5402042816901</v>
      </c>
      <c r="AI24" s="31">
        <v>1.9457923435115061</v>
      </c>
      <c r="AJ24" s="30">
        <v>38.705059809338948</v>
      </c>
      <c r="AK24" s="31">
        <v>2.5026273887268911</v>
      </c>
      <c r="AL24" s="30">
        <v>25.500982310442009</v>
      </c>
      <c r="AM24" s="31">
        <v>1.5943690401994171</v>
      </c>
      <c r="AN24" s="40"/>
    </row>
    <row r="25" spans="2:61" ht="15" customHeight="1">
      <c r="B25" s="28" t="s">
        <v>277</v>
      </c>
      <c r="C25" s="28" t="s">
        <v>281</v>
      </c>
      <c r="D25" s="29"/>
      <c r="E25" s="31"/>
      <c r="F25" s="30"/>
      <c r="G25" s="31"/>
      <c r="H25" s="30"/>
      <c r="I25" s="31"/>
      <c r="J25" s="29">
        <v>9.0410136857117696</v>
      </c>
      <c r="K25" s="31">
        <v>3.8334652557930409</v>
      </c>
      <c r="L25" s="30">
        <v>20.44574003553727</v>
      </c>
      <c r="M25" s="31">
        <v>4.7623932679919223</v>
      </c>
      <c r="N25" s="30">
        <v>15.01104226847692</v>
      </c>
      <c r="O25" s="31">
        <v>3.1712057090518968</v>
      </c>
      <c r="P25" s="29">
        <v>5.6028191493817197</v>
      </c>
      <c r="Q25" s="31">
        <v>2.7812821123429878</v>
      </c>
      <c r="R25" s="30">
        <v>26.334168538736911</v>
      </c>
      <c r="S25" s="31">
        <v>4.8547156238996516</v>
      </c>
      <c r="T25" s="30">
        <v>15.77472297825943</v>
      </c>
      <c r="U25" s="31">
        <v>2.8123009761624211</v>
      </c>
      <c r="V25" s="29">
        <v>9.3088894224833894</v>
      </c>
      <c r="W25" s="31">
        <v>4.9049065860994316</v>
      </c>
      <c r="X25" s="30">
        <v>29.46887644747261</v>
      </c>
      <c r="Y25" s="31">
        <v>5.8708479493432719</v>
      </c>
      <c r="Z25" s="30">
        <v>18.889442389156159</v>
      </c>
      <c r="AA25" s="31">
        <v>3.7988069613598441</v>
      </c>
      <c r="AB25" s="29">
        <v>9.0042835569735828</v>
      </c>
      <c r="AC25" s="31">
        <v>4.0930514211308502</v>
      </c>
      <c r="AD25" s="30">
        <v>42.010520529295263</v>
      </c>
      <c r="AE25" s="31">
        <v>6.5036490347886167</v>
      </c>
      <c r="AF25" s="30">
        <v>25.76217032046895</v>
      </c>
      <c r="AG25" s="31">
        <v>4.046104392409176</v>
      </c>
      <c r="AH25" s="29">
        <v>17.62598801641618</v>
      </c>
      <c r="AI25" s="31">
        <v>5.8065823343986578</v>
      </c>
      <c r="AJ25" s="30">
        <v>35.555476783013482</v>
      </c>
      <c r="AK25" s="31">
        <v>5.9199237418235464</v>
      </c>
      <c r="AL25" s="30">
        <v>27.079175426819049</v>
      </c>
      <c r="AM25" s="31">
        <v>4.2993857953271357</v>
      </c>
      <c r="AN25" s="40"/>
    </row>
    <row r="26" spans="2:61" ht="15" customHeight="1">
      <c r="B26" s="28" t="s">
        <v>278</v>
      </c>
      <c r="C26" s="28" t="s">
        <v>281</v>
      </c>
      <c r="D26" s="29"/>
      <c r="E26" s="31"/>
      <c r="F26" s="30"/>
      <c r="G26" s="31"/>
      <c r="H26" s="30"/>
      <c r="I26" s="31"/>
      <c r="J26" s="29">
        <v>4.3431686831429399</v>
      </c>
      <c r="K26" s="31">
        <v>2.403203028974513</v>
      </c>
      <c r="L26" s="30">
        <v>18.792650859180078</v>
      </c>
      <c r="M26" s="31">
        <v>4.4877177978812997</v>
      </c>
      <c r="N26" s="30">
        <v>11.079289675229891</v>
      </c>
      <c r="O26" s="31">
        <v>2.4680288007681268</v>
      </c>
      <c r="P26" s="29">
        <v>4.78683434413621</v>
      </c>
      <c r="Q26" s="31">
        <v>2.707724932129103</v>
      </c>
      <c r="R26" s="30">
        <v>14.64683105883856</v>
      </c>
      <c r="S26" s="31">
        <v>3.9115688368348969</v>
      </c>
      <c r="T26" s="30">
        <v>9.5969272716989487</v>
      </c>
      <c r="U26" s="31">
        <v>2.3817448773797039</v>
      </c>
      <c r="V26" s="29">
        <v>3.1452517807122362</v>
      </c>
      <c r="W26" s="31">
        <v>2.117196527009706</v>
      </c>
      <c r="X26" s="30">
        <v>19.600780964753099</v>
      </c>
      <c r="Y26" s="31">
        <v>5.2376382116571198</v>
      </c>
      <c r="Z26" s="30">
        <v>11.399299599592069</v>
      </c>
      <c r="AA26" s="31">
        <v>2.9120146971887708</v>
      </c>
      <c r="AB26" s="29">
        <v>7.7331180157346644</v>
      </c>
      <c r="AC26" s="31">
        <v>3.9032573026187478</v>
      </c>
      <c r="AD26" s="30">
        <v>28.74378007241582</v>
      </c>
      <c r="AE26" s="31">
        <v>5.3620091665011582</v>
      </c>
      <c r="AF26" s="30">
        <v>17.92974680923383</v>
      </c>
      <c r="AG26" s="31">
        <v>3.2771547715838869</v>
      </c>
      <c r="AH26" s="29">
        <v>7.3502546411377212</v>
      </c>
      <c r="AI26" s="31">
        <v>3.9625343798662418</v>
      </c>
      <c r="AJ26" s="30">
        <v>28.7205552654626</v>
      </c>
      <c r="AK26" s="31">
        <v>5.5671334109552104</v>
      </c>
      <c r="AL26" s="30">
        <v>18.122567357691992</v>
      </c>
      <c r="AM26" s="31">
        <v>3.44823664178378</v>
      </c>
      <c r="AN26" s="40"/>
    </row>
    <row r="27" spans="2:61" ht="15" customHeight="1">
      <c r="B27" s="32" t="s">
        <v>279</v>
      </c>
      <c r="C27" s="28" t="s">
        <v>281</v>
      </c>
      <c r="D27" s="29"/>
      <c r="E27" s="31"/>
      <c r="F27" s="30"/>
      <c r="G27" s="31"/>
      <c r="H27" s="30"/>
      <c r="I27" s="31"/>
      <c r="J27" s="29">
        <v>10.06502754661858</v>
      </c>
      <c r="K27" s="31">
        <v>1.061493659161034</v>
      </c>
      <c r="L27" s="30">
        <v>26.825335546019229</v>
      </c>
      <c r="M27" s="31">
        <v>1.406101793175818</v>
      </c>
      <c r="N27" s="30">
        <v>18.60411338142832</v>
      </c>
      <c r="O27" s="31">
        <v>0.88566780916643495</v>
      </c>
      <c r="P27" s="29">
        <v>8.4820816208298684</v>
      </c>
      <c r="Q27" s="31">
        <v>0.95523004343852214</v>
      </c>
      <c r="R27" s="30">
        <v>23.84376635070733</v>
      </c>
      <c r="S27" s="31">
        <v>1.293274486819425</v>
      </c>
      <c r="T27" s="30">
        <v>16.276616488399121</v>
      </c>
      <c r="U27" s="31">
        <v>0.80811020976748471</v>
      </c>
      <c r="V27" s="29">
        <v>7.7248070333055061</v>
      </c>
      <c r="W27" s="31">
        <v>1.02939187518105</v>
      </c>
      <c r="X27" s="30">
        <v>27.842739268805751</v>
      </c>
      <c r="Y27" s="31">
        <v>1.528888178213988</v>
      </c>
      <c r="Z27" s="30">
        <v>17.82280298330809</v>
      </c>
      <c r="AA27" s="31">
        <v>0.92415782185842621</v>
      </c>
      <c r="AB27" s="29">
        <v>11.94873136938071</v>
      </c>
      <c r="AC27" s="31">
        <v>1.567393981063449</v>
      </c>
      <c r="AD27" s="30">
        <v>38.897249414323248</v>
      </c>
      <c r="AE27" s="31">
        <v>1.8528782716578649</v>
      </c>
      <c r="AF27" s="30">
        <v>25.590834842934999</v>
      </c>
      <c r="AG27" s="31">
        <v>1.220100676172903</v>
      </c>
      <c r="AH27" s="29">
        <v>11.02675245252254</v>
      </c>
      <c r="AI27" s="31">
        <v>1.4004186697836301</v>
      </c>
      <c r="AJ27" s="30">
        <v>37.410787425704548</v>
      </c>
      <c r="AK27" s="31">
        <v>1.8133602163040941</v>
      </c>
      <c r="AL27" s="30">
        <v>24.51221757326029</v>
      </c>
      <c r="AM27" s="31">
        <v>1.154902746740472</v>
      </c>
      <c r="AN27" s="40"/>
    </row>
    <row r="28" spans="2:61" ht="15" customHeight="1">
      <c r="B28" s="26" t="s">
        <v>280</v>
      </c>
      <c r="C28" s="38" t="s">
        <v>281</v>
      </c>
      <c r="D28" s="44"/>
      <c r="E28" s="27"/>
      <c r="F28" s="46"/>
      <c r="G28" s="27"/>
      <c r="H28" s="46"/>
      <c r="I28" s="27"/>
      <c r="J28" s="44">
        <v>10.089255578747659</v>
      </c>
      <c r="K28" s="27">
        <v>0.50944564343137766</v>
      </c>
      <c r="L28" s="46">
        <v>27.535882415097358</v>
      </c>
      <c r="M28" s="27">
        <v>0.67935737961263842</v>
      </c>
      <c r="N28" s="46">
        <v>18.883037540635161</v>
      </c>
      <c r="O28" s="27">
        <v>0.42666496243239371</v>
      </c>
      <c r="P28" s="44">
        <v>9.7267347813066181</v>
      </c>
      <c r="Q28" s="27">
        <v>0.5521130823384679</v>
      </c>
      <c r="R28" s="46">
        <v>26.754019564724459</v>
      </c>
      <c r="S28" s="27">
        <v>0.7082387793145184</v>
      </c>
      <c r="T28" s="46">
        <v>18.274991640263039</v>
      </c>
      <c r="U28" s="27">
        <v>0.45111211330310103</v>
      </c>
      <c r="V28" s="44">
        <v>8.6978112562043908</v>
      </c>
      <c r="W28" s="27">
        <v>0.60925739932928269</v>
      </c>
      <c r="X28" s="46">
        <v>34.851670870243723</v>
      </c>
      <c r="Y28" s="27">
        <v>0.88103560349258592</v>
      </c>
      <c r="Z28" s="46">
        <v>21.75329893958579</v>
      </c>
      <c r="AA28" s="27">
        <v>0.54355594535777929</v>
      </c>
      <c r="AB28" s="44">
        <v>11.37541286767128</v>
      </c>
      <c r="AC28" s="27">
        <v>0.82594865096447811</v>
      </c>
      <c r="AD28" s="46">
        <v>40.919693683348243</v>
      </c>
      <c r="AE28" s="27">
        <v>1.041928843234174</v>
      </c>
      <c r="AF28" s="46">
        <v>26.173045063493252</v>
      </c>
      <c r="AG28" s="27">
        <v>0.66991670595837882</v>
      </c>
      <c r="AH28" s="44">
        <v>12.494265110584699</v>
      </c>
      <c r="AI28" s="27">
        <v>0.79517216601062357</v>
      </c>
      <c r="AJ28" s="46">
        <v>39.302089995943042</v>
      </c>
      <c r="AK28" s="27">
        <v>1.010819792183526</v>
      </c>
      <c r="AL28" s="46">
        <v>25.991095858393908</v>
      </c>
      <c r="AM28" s="27">
        <v>0.64425609499186298</v>
      </c>
      <c r="AN28" s="40"/>
    </row>
    <row r="29" spans="2:61">
      <c r="B29" s="3" t="s">
        <v>193</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397</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12.628334899539571</v>
      </c>
      <c r="AQ37" s="102">
        <f t="shared" ref="AQ37:AQ46" si="2">IF(ISNUMBER(N19),N19,NA())</f>
        <v>18.889845068505672</v>
      </c>
      <c r="AR37" s="102">
        <f t="shared" ref="AR37:AR46" si="3">IF(ISNUMBER(T19),T19,NA())</f>
        <v>17.104144776418</v>
      </c>
      <c r="AS37" s="102">
        <f t="shared" ref="AS37:AS46" si="4">IF(ISNUMBER(Z19),Z19,NA())</f>
        <v>16.792228810091189</v>
      </c>
      <c r="AT37" s="102">
        <f t="shared" ref="AT37:AT46" si="5">IF(ISNUMBER(AF19),AF19,NA())</f>
        <v>24.207289363495299</v>
      </c>
      <c r="AU37" s="102">
        <f t="shared" ref="AU37:AU46" si="6">IF(ISNUMBER(AL19),AL19,NA())</f>
        <v>23.28127298547502</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8.6832348943641691</v>
      </c>
      <c r="AQ38" s="102">
        <f t="shared" si="2"/>
        <v>8.7167275338128078</v>
      </c>
      <c r="AR38" s="102">
        <f t="shared" si="3"/>
        <v>11.485982730062419</v>
      </c>
      <c r="AS38" s="102">
        <f t="shared" si="4"/>
        <v>12.545676420846149</v>
      </c>
      <c r="AT38" s="102">
        <f t="shared" si="5"/>
        <v>18.168343422886899</v>
      </c>
      <c r="AU38" s="102">
        <f t="shared" si="6"/>
        <v>17.801053259278518</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11.58538450533354</v>
      </c>
      <c r="AQ39" s="102">
        <f t="shared" si="2"/>
        <v>21.24717287307347</v>
      </c>
      <c r="AR39" s="102">
        <f t="shared" si="3"/>
        <v>17.915537169523621</v>
      </c>
      <c r="AS39" s="102">
        <f t="shared" si="4"/>
        <v>24.030554415375882</v>
      </c>
      <c r="AT39" s="102">
        <f t="shared" si="5"/>
        <v>29.756859943376458</v>
      </c>
      <c r="AU39" s="102">
        <f t="shared" si="6"/>
        <v>33.060507365743497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15.61811294443909</v>
      </c>
      <c r="AR40" s="102">
        <f t="shared" si="3"/>
        <v>14.9613425327206</v>
      </c>
      <c r="AS40" s="102">
        <f t="shared" si="4"/>
        <v>18.642572962202731</v>
      </c>
      <c r="AT40" s="102">
        <f t="shared" si="5"/>
        <v>25.50842507262815</v>
      </c>
      <c r="AU40" s="102">
        <f t="shared" si="6"/>
        <v>24.71860448000826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9.9903055290442602</v>
      </c>
      <c r="AQ41" s="102">
        <f t="shared" si="2"/>
        <v>14.695360024954949</v>
      </c>
      <c r="AR41" s="102">
        <f t="shared" si="3"/>
        <v>14.676537848106889</v>
      </c>
      <c r="AS41" s="102">
        <f t="shared" si="4"/>
        <v>13.50361003996615</v>
      </c>
      <c r="AT41" s="102">
        <f t="shared" si="5"/>
        <v>25.429880480864298</v>
      </c>
      <c r="AU41" s="102">
        <f t="shared" si="6"/>
        <v>23.311825839474821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13.61499444863167</v>
      </c>
      <c r="AQ42" s="102">
        <f t="shared" si="2"/>
        <v>20.559952153445561</v>
      </c>
      <c r="AR42" s="102">
        <f t="shared" si="3"/>
        <v>17.78435709286666</v>
      </c>
      <c r="AS42" s="102">
        <f t="shared" si="4"/>
        <v>19.38252883943677</v>
      </c>
      <c r="AT42" s="102">
        <f t="shared" si="5"/>
        <v>26.65180067861786</v>
      </c>
      <c r="AU42" s="102">
        <f t="shared" si="6"/>
        <v>25.500982310442009</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12.04350871047089</v>
      </c>
      <c r="AQ43" s="102">
        <f t="shared" si="2"/>
        <v>15.01104226847692</v>
      </c>
      <c r="AR43" s="102">
        <f t="shared" si="3"/>
        <v>15.77472297825943</v>
      </c>
      <c r="AS43" s="102">
        <f t="shared" si="4"/>
        <v>18.889442389156159</v>
      </c>
      <c r="AT43" s="102">
        <f t="shared" si="5"/>
        <v>25.76217032046895</v>
      </c>
      <c r="AU43" s="102">
        <f t="shared" si="6"/>
        <v>27.079175426819049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5.2098310914382706</v>
      </c>
      <c r="AQ44" s="102">
        <f t="shared" si="2"/>
        <v>11.079289675229891</v>
      </c>
      <c r="AR44" s="102">
        <f t="shared" si="3"/>
        <v>9.5969272716989487</v>
      </c>
      <c r="AS44" s="102">
        <f t="shared" si="4"/>
        <v>11.399299599592069</v>
      </c>
      <c r="AT44" s="102">
        <f t="shared" si="5"/>
        <v>17.92974680923383</v>
      </c>
      <c r="AU44" s="102">
        <f t="shared" si="6"/>
        <v>18.122567357691992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12.412393121320511</v>
      </c>
      <c r="AQ45" s="102">
        <f t="shared" si="2"/>
        <v>18.60411338142832</v>
      </c>
      <c r="AR45" s="102">
        <f t="shared" si="3"/>
        <v>16.276616488399121</v>
      </c>
      <c r="AS45" s="102">
        <f t="shared" si="4"/>
        <v>17.82280298330809</v>
      </c>
      <c r="AT45" s="102">
        <f t="shared" si="5"/>
        <v>25.590834842934999</v>
      </c>
      <c r="AU45" s="102">
        <f t="shared" si="6"/>
        <v>24.51221757326029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12.957648192884729</v>
      </c>
      <c r="AQ46" s="102">
        <f t="shared" si="2"/>
        <v>18.883037540635161</v>
      </c>
      <c r="AR46" s="102">
        <f t="shared" si="3"/>
        <v>18.274991640263039</v>
      </c>
      <c r="AS46" s="102">
        <f t="shared" si="4"/>
        <v>21.75329893958579</v>
      </c>
      <c r="AT46" s="102">
        <f t="shared" si="5"/>
        <v>26.173045063493252</v>
      </c>
      <c r="AU46" s="102">
        <f t="shared" si="6"/>
        <v>25.991095858393908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398</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21.287374312759731</v>
      </c>
      <c r="AQ60" s="105">
        <f>IF(ISNUMBER(L19),L19,NA())</f>
        <v>28.535058965711819</v>
      </c>
      <c r="AR60" s="105">
        <f>IF(ISNUMBER(R19),R19,NA())</f>
        <v>26.409270892428829</v>
      </c>
      <c r="AS60" s="105">
        <f>IF(ISNUMBER(X19),X19,NA())</f>
        <v>28.75054707999973</v>
      </c>
      <c r="AT60" s="105">
        <f>IF(ISNUMBER(AD19),AD19,NA())</f>
        <v>42.078134173350513</v>
      </c>
      <c r="AU60" s="105">
        <f>IF(ISNUMBER(AJ19),AJ19,NA())</f>
        <v>36.952318252146881</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3.589072292681621</v>
      </c>
      <c r="AQ61" s="105">
        <f>IF(ISNUMBER(J19),J19,NA())</f>
        <v>8.5266804825539744</v>
      </c>
      <c r="AR61" s="105">
        <f>IF(ISNUMBER(P19),P19,NA())</f>
        <v>8.0039748084667668</v>
      </c>
      <c r="AS61" s="105">
        <f>IF(ISNUMBER(V19),V19,NA())</f>
        <v>5.0909081998541428</v>
      </c>
      <c r="AT61" s="105">
        <f>IF(ISNUMBER(AB19),AB19,NA())</f>
        <v>8.6315129879560057</v>
      </c>
      <c r="AU61" s="105">
        <f>IF(ISNUMBER(AH19),AH19,NA())</f>
        <v>10.419485881565651</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13.585550604981639</v>
      </c>
      <c r="AQ62" s="105">
        <f>IF(ISNUMBER(L20),L20,NA())</f>
        <v>13.049135483740461</v>
      </c>
      <c r="AR62" s="105">
        <f>IF(ISNUMBER(R20),R20,NA())</f>
        <v>16.115823226067519</v>
      </c>
      <c r="AS62" s="105">
        <f>IF(ISNUMBER(X20),X20,NA())</f>
        <v>21.723895413513599</v>
      </c>
      <c r="AT62" s="105">
        <f>IF(ISNUMBER(AD20),AD20,NA())</f>
        <v>28.590482141994109</v>
      </c>
      <c r="AU62" s="105">
        <f>IF(ISNUMBER(AJ20),AJ20,NA())</f>
        <v>29.54339355256613</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3.588196720615715</v>
      </c>
      <c r="AQ63" s="105">
        <f>IF(ISNUMBER(J20),J20,NA())</f>
        <v>4.6752862063896101</v>
      </c>
      <c r="AR63" s="105">
        <f>IF(ISNUMBER(P20),P20,NA())</f>
        <v>7.8001474027062798</v>
      </c>
      <c r="AS63" s="105">
        <f>IF(ISNUMBER(V20),V20,NA())</f>
        <v>3.2287045694729071</v>
      </c>
      <c r="AT63" s="105">
        <f>IF(ISNUMBER(AB20),AB20,NA())</f>
        <v>8.9604636644519964</v>
      </c>
      <c r="AU63" s="105">
        <f>IF(ISNUMBER(AH20),AH20,NA())</f>
        <v>6.246091809174537</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19.874543312864741</v>
      </c>
      <c r="AQ64" s="105">
        <f>IF(ISNUMBER(L21),L21,NA())</f>
        <v>30.447176371866671</v>
      </c>
      <c r="AR64" s="105">
        <f>IF(ISNUMBER(R21),R21,NA())</f>
        <v>27.355116782904979</v>
      </c>
      <c r="AS64" s="105">
        <f>IF(ISNUMBER(X21),X21,NA())</f>
        <v>39.965163673756102</v>
      </c>
      <c r="AT64" s="105">
        <f>IF(ISNUMBER(AD21),AD21,NA())</f>
        <v>45.879259123254471</v>
      </c>
      <c r="AU64" s="105">
        <f>IF(ISNUMBER(AJ21),AJ21,NA())</f>
        <v>47.789981809101782</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3.8753013184094591</v>
      </c>
      <c r="AQ65" s="105">
        <f>IF(ISNUMBER(J21),J21,NA())</f>
        <v>12.201363830470781</v>
      </c>
      <c r="AR65" s="105">
        <f>IF(ISNUMBER(P21),P21,NA())</f>
        <v>8.6776152675200926</v>
      </c>
      <c r="AS65" s="105">
        <f>IF(ISNUMBER(V21),V21,NA())</f>
        <v>8.8692456803938668</v>
      </c>
      <c r="AT65" s="105">
        <f>IF(ISNUMBER(AB21),AB21,NA())</f>
        <v>13.852642674372669</v>
      </c>
      <c r="AU65" s="105">
        <f>IF(ISNUMBER(AH21),AH21,NA())</f>
        <v>13.76251777994678</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23.79646679246882</v>
      </c>
      <c r="AR66" s="105">
        <f>IF(ISNUMBER(R22),R22,NA())</f>
        <v>21.41227185291558</v>
      </c>
      <c r="AS66" s="105">
        <f>IF(ISNUMBER(X22),X22,NA())</f>
        <v>28.813889467474819</v>
      </c>
      <c r="AT66" s="105">
        <f>IF(ISNUMBER(AD22),AD22,NA())</f>
        <v>40.614596925415121</v>
      </c>
      <c r="AU66" s="105">
        <f>IF(ISNUMBER(AJ22),AJ22,NA())</f>
        <v>40.250810909827791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8.3139656786809386</v>
      </c>
      <c r="AR67" s="105">
        <f>IF(ISNUMBER(P22),P22,NA())</f>
        <v>7.6699623239985968</v>
      </c>
      <c r="AS67" s="105">
        <f>IF(ISNUMBER(V22),V22,NA())</f>
        <v>7.6989210232397047</v>
      </c>
      <c r="AT67" s="105">
        <f>IF(ISNUMBER(AB22),AB22,NA())</f>
        <v>9.4574587432123955</v>
      </c>
      <c r="AU67" s="105">
        <f>IF(ISNUMBER(AH22),AH22,NA())</f>
        <v>10.640323216330991</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15.075788626569841</v>
      </c>
      <c r="AQ68" s="105">
        <f>IF(ISNUMBER(L23),L23,NA())</f>
        <v>21.160490580138919</v>
      </c>
      <c r="AR68" s="105">
        <f>IF(ISNUMBER(R23),R23,NA())</f>
        <v>22.7447569735827</v>
      </c>
      <c r="AS68" s="105">
        <f>IF(ISNUMBER(X23),X23,NA())</f>
        <v>22.428830916111998</v>
      </c>
      <c r="AT68" s="105">
        <f>IF(ISNUMBER(AD23),AD23,NA())</f>
        <v>41.714864429567029</v>
      </c>
      <c r="AU68" s="105">
        <f>IF(ISNUMBER(AJ23),AJ23,NA())</f>
        <v>35.539947330161297</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4.8807139996155433</v>
      </c>
      <c r="AQ69" s="105">
        <f>IF(ISNUMBER(J23),J23,NA())</f>
        <v>8.3342620248296768</v>
      </c>
      <c r="AR69" s="105">
        <f>IF(ISNUMBER(P23),P23,NA())</f>
        <v>6.385220554884059</v>
      </c>
      <c r="AS69" s="105">
        <f>IF(ISNUMBER(V23),V23,NA())</f>
        <v>5.068300527011389</v>
      </c>
      <c r="AT69" s="105">
        <f>IF(ISNUMBER(AB23),AB23,NA())</f>
        <v>10.048112596423589</v>
      </c>
      <c r="AU69" s="105">
        <f>IF(ISNUMBER(AH23),AH23,NA())</f>
        <v>11.204141365945761</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19.45097564376902</v>
      </c>
      <c r="AQ70" s="105">
        <f>IF(ISNUMBER(L24),L24,NA())</f>
        <v>28.86750712868524</v>
      </c>
      <c r="AR70" s="105">
        <f>IF(ISNUMBER(R24),R24,NA())</f>
        <v>25.18256090567419</v>
      </c>
      <c r="AS70" s="105">
        <f>IF(ISNUMBER(X24),X24,NA())</f>
        <v>28.785022051735488</v>
      </c>
      <c r="AT70" s="105">
        <f>IF(ISNUMBER(AD24),AD24,NA())</f>
        <v>38.947298404031692</v>
      </c>
      <c r="AU70" s="105">
        <f>IF(ISNUMBER(AJ24),AJ24,NA())</f>
        <v>38.705059809338948</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7.2847022478922288</v>
      </c>
      <c r="AQ71" s="105">
        <f>IF(ISNUMBER(J24),J24,NA())</f>
        <v>11.570169036533329</v>
      </c>
      <c r="AR71" s="105">
        <f>IF(ISNUMBER(P24),P24,NA())</f>
        <v>9.8174588094933668</v>
      </c>
      <c r="AS71" s="105">
        <f>IF(ISNUMBER(V24),V24,NA())</f>
        <v>9.4596245450597269</v>
      </c>
      <c r="AT71" s="105">
        <f>IF(ISNUMBER(AB24),AB24,NA())</f>
        <v>13.6794064348873</v>
      </c>
      <c r="AU71" s="105">
        <f>IF(ISNUMBER(AH24),AH24,NA())</f>
        <v>11.5402042816901</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17.098512645141039</v>
      </c>
      <c r="AQ72" s="105">
        <f>IF(ISNUMBER(L25),L25,NA())</f>
        <v>20.44574003553727</v>
      </c>
      <c r="AR72" s="105">
        <f>IF(ISNUMBER(R25),R25,NA())</f>
        <v>26.334168538736911</v>
      </c>
      <c r="AS72" s="105">
        <f>IF(ISNUMBER(X25),X25,NA())</f>
        <v>29.46887644747261</v>
      </c>
      <c r="AT72" s="105">
        <f>IF(ISNUMBER(AD25),AD25,NA())</f>
        <v>42.010520529295263</v>
      </c>
      <c r="AU72" s="105">
        <f>IF(ISNUMBER(AJ25),AJ25,NA())</f>
        <v>35.555476783013482</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6.1864250531942</v>
      </c>
      <c r="AQ73" s="105">
        <f>IF(ISNUMBER(J25),J25,NA())</f>
        <v>9.0410136857117696</v>
      </c>
      <c r="AR73" s="105">
        <f>IF(ISNUMBER(P25),P25,NA())</f>
        <v>5.6028191493817197</v>
      </c>
      <c r="AS73" s="105">
        <f>IF(ISNUMBER(V25),V25,NA())</f>
        <v>9.3088894224833894</v>
      </c>
      <c r="AT73" s="105">
        <f>IF(ISNUMBER(AB25),AB25,NA())</f>
        <v>9.0042835569735828</v>
      </c>
      <c r="AU73" s="105">
        <f>IF(ISNUMBER(AH25),AH25,NA())</f>
        <v>17.62598801641618</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9.2726590056696487</v>
      </c>
      <c r="AQ74" s="105">
        <f>IF(ISNUMBER(L26),L26,NA())</f>
        <v>18.792650859180078</v>
      </c>
      <c r="AR74" s="105">
        <f>IF(ISNUMBER(R26),R26,NA())</f>
        <v>14.64683105883856</v>
      </c>
      <c r="AS74" s="105">
        <f>IF(ISNUMBER(X26),X26,NA())</f>
        <v>19.600780964753099</v>
      </c>
      <c r="AT74" s="105">
        <f>IF(ISNUMBER(AD26),AD26,NA())</f>
        <v>28.74378007241582</v>
      </c>
      <c r="AU74" s="105">
        <f>IF(ISNUMBER(AJ26),AJ26,NA())</f>
        <v>28.7205552654626</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1.45462429250299</v>
      </c>
      <c r="AQ75" s="105">
        <f>IF(ISNUMBER(J26),J26,NA())</f>
        <v>4.3431686831429399</v>
      </c>
      <c r="AR75" s="105">
        <f>IF(ISNUMBER(P26),P26,NA())</f>
        <v>4.78683434413621</v>
      </c>
      <c r="AS75" s="105">
        <f>IF(ISNUMBER(V26),V26,NA())</f>
        <v>3.1452517807122362</v>
      </c>
      <c r="AT75" s="105">
        <f>IF(ISNUMBER(AB26),AB26,NA())</f>
        <v>7.7331180157346644</v>
      </c>
      <c r="AU75" s="105">
        <f>IF(ISNUMBER(AH26),AH26,NA())</f>
        <v>7.3502546411377212</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18.75610900877658</v>
      </c>
      <c r="AQ76" s="105">
        <f>IF(ISNUMBER(L27),L27,NA())</f>
        <v>26.825335546019229</v>
      </c>
      <c r="AR76" s="105">
        <f>IF(ISNUMBER(R27),R27,NA())</f>
        <v>23.84376635070733</v>
      </c>
      <c r="AS76" s="105">
        <f>IF(ISNUMBER(X27),X27,NA())</f>
        <v>27.842739268805751</v>
      </c>
      <c r="AT76" s="105">
        <f>IF(ISNUMBER(AD27),AD27,NA())</f>
        <v>38.897249414323248</v>
      </c>
      <c r="AU76" s="105">
        <f>IF(ISNUMBER(AJ27),AJ27,NA())</f>
        <v>37.410787425704548</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5.8234627355084827</v>
      </c>
      <c r="AQ77" s="105">
        <f>IF(ISNUMBER(J27),J27,NA())</f>
        <v>10.06502754661858</v>
      </c>
      <c r="AR77" s="105">
        <f>IF(ISNUMBER(P27),P27,NA())</f>
        <v>8.4820816208298684</v>
      </c>
      <c r="AS77" s="105">
        <f>IF(ISNUMBER(V27),V27,NA())</f>
        <v>7.7248070333055061</v>
      </c>
      <c r="AT77" s="105">
        <f>IF(ISNUMBER(AB27),AB27,NA())</f>
        <v>11.94873136938071</v>
      </c>
      <c r="AU77" s="105">
        <f>IF(ISNUMBER(AH27),AH27,NA())</f>
        <v>11.02675245252254</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19.573111806525208</v>
      </c>
      <c r="AQ78" s="105">
        <f>IF(ISNUMBER(L28),L28,NA())</f>
        <v>27.535882415097358</v>
      </c>
      <c r="AR78" s="105">
        <f>IF(ISNUMBER(R28),R28,NA())</f>
        <v>26.754019564724459</v>
      </c>
      <c r="AS78" s="105">
        <f>IF(ISNUMBER(X28),X28,NA())</f>
        <v>34.851670870243723</v>
      </c>
      <c r="AT78" s="105">
        <f>IF(ISNUMBER(AD28),AD28,NA())</f>
        <v>40.919693683348243</v>
      </c>
      <c r="AU78" s="105">
        <f>IF(ISNUMBER(AJ28),AJ28,NA())</f>
        <v>39.302089995943042</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6.2976523508238209</v>
      </c>
      <c r="AQ79" s="105">
        <f>IF(ISNUMBER(J28),J28,NA())</f>
        <v>10.089255578747659</v>
      </c>
      <c r="AR79" s="105">
        <f>IF(ISNUMBER(P28),P28,NA())</f>
        <v>9.7267347813066181</v>
      </c>
      <c r="AS79" s="105">
        <f>IF(ISNUMBER(V28),V28,NA())</f>
        <v>8.6978112562043908</v>
      </c>
      <c r="AT79" s="105">
        <f>IF(ISNUMBER(AB28),AB28,NA())</f>
        <v>11.37541286767128</v>
      </c>
      <c r="AU79" s="105">
        <f>IF(ISNUMBER(AH28),AH28,NA())</f>
        <v>12.494265110584699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000-000000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D3D4-1E7F-8A48-9D9F-1A63F8A0AB91}">
  <sheetPr codeName="Blad34"/>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399</v>
      </c>
      <c r="C3" s="2"/>
      <c r="AA3" s="123" t="s">
        <v>261</v>
      </c>
      <c r="AM3" s="3"/>
      <c r="AO3" s="3"/>
      <c r="AQ3" s="3"/>
      <c r="AS3" s="3"/>
      <c r="AU3" s="3"/>
      <c r="AW3" s="3"/>
      <c r="AY3" s="3"/>
      <c r="AZ3" s="3"/>
    </row>
    <row r="4" spans="2:52" ht="19.350000000000001" customHeight="1">
      <c r="B4" s="48" t="s">
        <v>199</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19.823953105510679</v>
      </c>
      <c r="K9" s="36">
        <v>5.2968558152039504</v>
      </c>
      <c r="L9" s="45">
        <v>4.2142326595735584</v>
      </c>
      <c r="M9" s="36">
        <v>2.729701507813282</v>
      </c>
      <c r="N9" s="45">
        <v>12.169846933665569</v>
      </c>
      <c r="O9" s="36">
        <v>3.0422864587356062</v>
      </c>
      <c r="P9" s="43">
        <v>20.974706607586381</v>
      </c>
      <c r="Q9" s="36">
        <v>5.1784644817661709</v>
      </c>
      <c r="R9" s="45">
        <v>7.7124584070212254</v>
      </c>
      <c r="S9" s="36">
        <v>3.1118081747999931</v>
      </c>
      <c r="T9" s="45">
        <v>14.02450690894346</v>
      </c>
      <c r="U9" s="36">
        <v>2.9681148889682678</v>
      </c>
      <c r="V9" s="43"/>
      <c r="W9" s="36"/>
      <c r="X9" s="45"/>
      <c r="Y9" s="36"/>
      <c r="Z9" s="45"/>
      <c r="AA9" s="36"/>
      <c r="AB9" s="43"/>
      <c r="AC9" s="36"/>
      <c r="AD9" s="45"/>
      <c r="AE9" s="36"/>
      <c r="AF9" s="45"/>
      <c r="AG9" s="36"/>
      <c r="AH9" s="43">
        <v>17.995761357686291</v>
      </c>
      <c r="AI9" s="36">
        <v>5.2869283203238169</v>
      </c>
      <c r="AJ9" s="45">
        <v>8.1175768354637867</v>
      </c>
      <c r="AK9" s="36">
        <v>3.551041470877474</v>
      </c>
      <c r="AL9" s="45">
        <v>13.18152652399197</v>
      </c>
      <c r="AM9" s="36">
        <v>3.238771521588196</v>
      </c>
      <c r="AN9" s="40"/>
    </row>
    <row r="10" spans="2:52" ht="15" customHeight="1">
      <c r="B10" s="28" t="s">
        <v>272</v>
      </c>
      <c r="C10" s="28" t="s">
        <v>271</v>
      </c>
      <c r="D10" s="29"/>
      <c r="E10" s="31"/>
      <c r="F10" s="30"/>
      <c r="G10" s="31"/>
      <c r="H10" s="30"/>
      <c r="I10" s="31"/>
      <c r="J10" s="29">
        <v>19.410257254444449</v>
      </c>
      <c r="K10" s="31">
        <v>5.7701717144466809</v>
      </c>
      <c r="L10" s="30">
        <v>7.0224847798660273</v>
      </c>
      <c r="M10" s="31">
        <v>3.7028151928285422</v>
      </c>
      <c r="N10" s="30">
        <v>13.46437327983052</v>
      </c>
      <c r="O10" s="31">
        <v>3.4164550384444188</v>
      </c>
      <c r="P10" s="29">
        <v>20.16407408781042</v>
      </c>
      <c r="Q10" s="31">
        <v>5.2460439551911628</v>
      </c>
      <c r="R10" s="30">
        <v>6.7725446426028721</v>
      </c>
      <c r="S10" s="31">
        <v>2.8192061902240448</v>
      </c>
      <c r="T10" s="30">
        <v>13.46144593273133</v>
      </c>
      <c r="U10" s="31">
        <v>2.996247947404163</v>
      </c>
      <c r="V10" s="29"/>
      <c r="W10" s="31"/>
      <c r="X10" s="30"/>
      <c r="Y10" s="31"/>
      <c r="Z10" s="30"/>
      <c r="AA10" s="31"/>
      <c r="AB10" s="29"/>
      <c r="AC10" s="31"/>
      <c r="AD10" s="30"/>
      <c r="AE10" s="31"/>
      <c r="AF10" s="30"/>
      <c r="AG10" s="31"/>
      <c r="AH10" s="29">
        <v>19.31734119196998</v>
      </c>
      <c r="AI10" s="31">
        <v>5.8842958515847474</v>
      </c>
      <c r="AJ10" s="30">
        <v>8.6913617984167093</v>
      </c>
      <c r="AK10" s="31">
        <v>3.4296509416716838</v>
      </c>
      <c r="AL10" s="30">
        <v>13.68956175236239</v>
      </c>
      <c r="AM10" s="31">
        <v>3.4042245197588419</v>
      </c>
      <c r="AN10" s="40"/>
    </row>
    <row r="11" spans="2:52" ht="15" customHeight="1">
      <c r="B11" s="28" t="s">
        <v>273</v>
      </c>
      <c r="C11" s="28" t="s">
        <v>271</v>
      </c>
      <c r="D11" s="29"/>
      <c r="E11" s="31"/>
      <c r="F11" s="30"/>
      <c r="G11" s="31"/>
      <c r="H11" s="30"/>
      <c r="I11" s="31"/>
      <c r="J11" s="29">
        <v>12.197084060756669</v>
      </c>
      <c r="K11" s="31">
        <v>4.6073283620382464</v>
      </c>
      <c r="L11" s="30">
        <v>6.1343998273754217</v>
      </c>
      <c r="M11" s="31">
        <v>2.9699979868241488</v>
      </c>
      <c r="N11" s="30">
        <v>9.3886036957333392</v>
      </c>
      <c r="O11" s="31">
        <v>2.762180366229293</v>
      </c>
      <c r="P11" s="29">
        <v>18.860110322279048</v>
      </c>
      <c r="Q11" s="31">
        <v>6.0622812861337856</v>
      </c>
      <c r="R11" s="30">
        <v>7.201312656207107</v>
      </c>
      <c r="S11" s="31">
        <v>3.502835186394154</v>
      </c>
      <c r="T11" s="30">
        <v>15.13899195725225</v>
      </c>
      <c r="U11" s="31">
        <v>3.83175898848115</v>
      </c>
      <c r="V11" s="29"/>
      <c r="W11" s="31"/>
      <c r="X11" s="30"/>
      <c r="Y11" s="31"/>
      <c r="Z11" s="30"/>
      <c r="AA11" s="31"/>
      <c r="AB11" s="29"/>
      <c r="AC11" s="31"/>
      <c r="AD11" s="30"/>
      <c r="AE11" s="31"/>
      <c r="AF11" s="30"/>
      <c r="AG11" s="31"/>
      <c r="AH11" s="29">
        <v>15.948312630600659</v>
      </c>
      <c r="AI11" s="31">
        <v>6.1700164884542774</v>
      </c>
      <c r="AJ11" s="30">
        <v>11.537838630578589</v>
      </c>
      <c r="AK11" s="31">
        <v>3.9772996734272059</v>
      </c>
      <c r="AL11" s="30">
        <v>13.12738127501639</v>
      </c>
      <c r="AM11" s="31">
        <v>3.358014852265232</v>
      </c>
      <c r="AN11" s="40"/>
    </row>
    <row r="12" spans="2:52" ht="15" customHeight="1">
      <c r="B12" s="28" t="s">
        <v>274</v>
      </c>
      <c r="C12" s="28" t="s">
        <v>271</v>
      </c>
      <c r="D12" s="29"/>
      <c r="E12" s="31"/>
      <c r="F12" s="30"/>
      <c r="G12" s="31"/>
      <c r="H12" s="30"/>
      <c r="I12" s="31"/>
      <c r="J12" s="29">
        <v>12.95918856903725</v>
      </c>
      <c r="K12" s="31">
        <v>4.7147788894486142</v>
      </c>
      <c r="L12" s="30">
        <v>8.2003374021220541</v>
      </c>
      <c r="M12" s="31">
        <v>3.2174375997115261</v>
      </c>
      <c r="N12" s="30">
        <v>10.61613080569048</v>
      </c>
      <c r="O12" s="31">
        <v>2.8243086979651628</v>
      </c>
      <c r="P12" s="29">
        <v>20.15952471965651</v>
      </c>
      <c r="Q12" s="31">
        <v>4.5174811270714983</v>
      </c>
      <c r="R12" s="30">
        <v>3.2928693997761398</v>
      </c>
      <c r="S12" s="31">
        <v>2.4016433234260268</v>
      </c>
      <c r="T12" s="30">
        <v>12.18508542103433</v>
      </c>
      <c r="U12" s="31">
        <v>2.7723593975315799</v>
      </c>
      <c r="V12" s="29"/>
      <c r="W12" s="31"/>
      <c r="X12" s="30"/>
      <c r="Y12" s="31"/>
      <c r="Z12" s="30"/>
      <c r="AA12" s="31"/>
      <c r="AB12" s="29"/>
      <c r="AC12" s="31"/>
      <c r="AD12" s="30"/>
      <c r="AE12" s="31"/>
      <c r="AF12" s="30"/>
      <c r="AG12" s="31"/>
      <c r="AH12" s="29">
        <v>17.801353708953009</v>
      </c>
      <c r="AI12" s="31">
        <v>5.1295477708317936</v>
      </c>
      <c r="AJ12" s="30">
        <v>9.6941189115555542</v>
      </c>
      <c r="AK12" s="31">
        <v>3.482442379864588</v>
      </c>
      <c r="AL12" s="30">
        <v>13.60521603882904</v>
      </c>
      <c r="AM12" s="31">
        <v>3.0919078323345421</v>
      </c>
      <c r="AN12" s="40"/>
    </row>
    <row r="13" spans="2:52" ht="15" customHeight="1">
      <c r="B13" s="28" t="s">
        <v>275</v>
      </c>
      <c r="C13" s="28" t="s">
        <v>271</v>
      </c>
      <c r="D13" s="29"/>
      <c r="E13" s="31"/>
      <c r="F13" s="30"/>
      <c r="G13" s="31"/>
      <c r="H13" s="30"/>
      <c r="I13" s="31"/>
      <c r="J13" s="29">
        <v>15.14050902755169</v>
      </c>
      <c r="K13" s="31">
        <v>4.6446980761449792</v>
      </c>
      <c r="L13" s="30">
        <v>3.7587097852289411</v>
      </c>
      <c r="M13" s="31">
        <v>2.2810065366676922</v>
      </c>
      <c r="N13" s="30">
        <v>9.5241527029842068</v>
      </c>
      <c r="O13" s="31">
        <v>2.5471654920537881</v>
      </c>
      <c r="P13" s="29">
        <v>18.71096872653564</v>
      </c>
      <c r="Q13" s="31">
        <v>5.7406928786772449</v>
      </c>
      <c r="R13" s="30">
        <v>9.0634012863450231</v>
      </c>
      <c r="S13" s="31">
        <v>3.4516954693074928</v>
      </c>
      <c r="T13" s="30">
        <v>14.093187890389171</v>
      </c>
      <c r="U13" s="31">
        <v>3.3913270516064382</v>
      </c>
      <c r="V13" s="29"/>
      <c r="W13" s="31"/>
      <c r="X13" s="30"/>
      <c r="Y13" s="31"/>
      <c r="Z13" s="30"/>
      <c r="AA13" s="31"/>
      <c r="AB13" s="29"/>
      <c r="AC13" s="31"/>
      <c r="AD13" s="30"/>
      <c r="AE13" s="31"/>
      <c r="AF13" s="30"/>
      <c r="AG13" s="31"/>
      <c r="AH13" s="29">
        <v>14.07008005546499</v>
      </c>
      <c r="AI13" s="31">
        <v>5.0412460110291564</v>
      </c>
      <c r="AJ13" s="30">
        <v>10.4352066595993</v>
      </c>
      <c r="AK13" s="31">
        <v>3.502780319155292</v>
      </c>
      <c r="AL13" s="30">
        <v>12.076683556417819</v>
      </c>
      <c r="AM13" s="31">
        <v>2.979896302639347</v>
      </c>
      <c r="AN13" s="40"/>
    </row>
    <row r="14" spans="2:52" ht="15" customHeight="1">
      <c r="B14" s="28" t="s">
        <v>276</v>
      </c>
      <c r="C14" s="28" t="s">
        <v>271</v>
      </c>
      <c r="D14" s="29"/>
      <c r="E14" s="31"/>
      <c r="F14" s="30"/>
      <c r="G14" s="31"/>
      <c r="H14" s="30"/>
      <c r="I14" s="31"/>
      <c r="J14" s="29">
        <v>15.333785384541621</v>
      </c>
      <c r="K14" s="31">
        <v>1.722773313850914</v>
      </c>
      <c r="L14" s="30">
        <v>6.9212998292102288</v>
      </c>
      <c r="M14" s="31">
        <v>1.044200401146012</v>
      </c>
      <c r="N14" s="30">
        <v>10.95490153316444</v>
      </c>
      <c r="O14" s="31">
        <v>0.99406244257581733</v>
      </c>
      <c r="P14" s="29">
        <v>15.12054443051159</v>
      </c>
      <c r="Q14" s="31">
        <v>1.730875653576158</v>
      </c>
      <c r="R14" s="30">
        <v>7.0453471997630359</v>
      </c>
      <c r="S14" s="31">
        <v>1.07873766882601</v>
      </c>
      <c r="T14" s="30">
        <v>11.02507373567992</v>
      </c>
      <c r="U14" s="31">
        <v>1.017578616148473</v>
      </c>
      <c r="V14" s="29"/>
      <c r="W14" s="31"/>
      <c r="X14" s="30"/>
      <c r="Y14" s="31"/>
      <c r="Z14" s="30"/>
      <c r="AA14" s="31"/>
      <c r="AB14" s="29"/>
      <c r="AC14" s="31"/>
      <c r="AD14" s="30"/>
      <c r="AE14" s="31"/>
      <c r="AF14" s="30"/>
      <c r="AG14" s="31"/>
      <c r="AH14" s="29">
        <v>14.29155540196858</v>
      </c>
      <c r="AI14" s="31">
        <v>2.1971892740136592</v>
      </c>
      <c r="AJ14" s="30">
        <v>8.4333838229686933</v>
      </c>
      <c r="AK14" s="31">
        <v>1.531136198950543</v>
      </c>
      <c r="AL14" s="30">
        <v>11.279683119721881</v>
      </c>
      <c r="AM14" s="31">
        <v>1.338837274439578</v>
      </c>
      <c r="AN14" s="40"/>
    </row>
    <row r="15" spans="2:52" ht="15" customHeight="1">
      <c r="B15" s="28" t="s">
        <v>277</v>
      </c>
      <c r="C15" s="28" t="s">
        <v>271</v>
      </c>
      <c r="D15" s="29"/>
      <c r="E15" s="31"/>
      <c r="F15" s="30"/>
      <c r="G15" s="31"/>
      <c r="H15" s="30"/>
      <c r="I15" s="31"/>
      <c r="J15" s="29">
        <v>12.66713075849988</v>
      </c>
      <c r="K15" s="31">
        <v>4.7958170347114688</v>
      </c>
      <c r="L15" s="30">
        <v>5.5705637668870009</v>
      </c>
      <c r="M15" s="31">
        <v>3.4874531926095789</v>
      </c>
      <c r="N15" s="30">
        <v>8.8403863586283578</v>
      </c>
      <c r="O15" s="31">
        <v>2.893840976376111</v>
      </c>
      <c r="P15" s="29">
        <v>17.806954563467642</v>
      </c>
      <c r="Q15" s="31">
        <v>5.3202482796552104</v>
      </c>
      <c r="R15" s="30">
        <v>3.690402332170434</v>
      </c>
      <c r="S15" s="31">
        <v>2.355406538358086</v>
      </c>
      <c r="T15" s="30">
        <v>10.718044611057479</v>
      </c>
      <c r="U15" s="31">
        <v>2.950513706234803</v>
      </c>
      <c r="V15" s="29"/>
      <c r="W15" s="31"/>
      <c r="X15" s="30"/>
      <c r="Y15" s="31"/>
      <c r="Z15" s="30"/>
      <c r="AA15" s="31"/>
      <c r="AB15" s="29"/>
      <c r="AC15" s="31"/>
      <c r="AD15" s="30"/>
      <c r="AE15" s="31"/>
      <c r="AF15" s="30"/>
      <c r="AG15" s="31"/>
      <c r="AH15" s="29">
        <v>17.679012220017981</v>
      </c>
      <c r="AI15" s="31">
        <v>6.1937886827089486</v>
      </c>
      <c r="AJ15" s="30">
        <v>6.4397818549681674</v>
      </c>
      <c r="AK15" s="31">
        <v>3.1989108016120729</v>
      </c>
      <c r="AL15" s="30">
        <v>12.83139202156098</v>
      </c>
      <c r="AM15" s="31">
        <v>3.685652676529183</v>
      </c>
      <c r="AN15" s="40"/>
    </row>
    <row r="16" spans="2:52" ht="15" customHeight="1">
      <c r="B16" s="28" t="s">
        <v>278</v>
      </c>
      <c r="C16" s="28" t="s">
        <v>271</v>
      </c>
      <c r="D16" s="29"/>
      <c r="E16" s="31"/>
      <c r="F16" s="30"/>
      <c r="G16" s="31"/>
      <c r="H16" s="30"/>
      <c r="I16" s="31"/>
      <c r="J16" s="29">
        <v>19.67035210886397</v>
      </c>
      <c r="K16" s="31">
        <v>5.1034900968917736</v>
      </c>
      <c r="L16" s="30">
        <v>5.5226308569344464</v>
      </c>
      <c r="M16" s="31">
        <v>2.7878622946146701</v>
      </c>
      <c r="N16" s="30">
        <v>12.722794430655391</v>
      </c>
      <c r="O16" s="31">
        <v>2.943061060902183</v>
      </c>
      <c r="P16" s="29">
        <v>14.575762147180059</v>
      </c>
      <c r="Q16" s="31">
        <v>5.1762381397204784</v>
      </c>
      <c r="R16" s="30">
        <v>5.2868011963159613</v>
      </c>
      <c r="S16" s="31">
        <v>2.7712756322375491</v>
      </c>
      <c r="T16" s="30">
        <v>9.8782080668897834</v>
      </c>
      <c r="U16" s="31">
        <v>2.9334450649650878</v>
      </c>
      <c r="V16" s="29"/>
      <c r="W16" s="31"/>
      <c r="X16" s="30"/>
      <c r="Y16" s="31"/>
      <c r="Z16" s="30"/>
      <c r="AA16" s="31"/>
      <c r="AB16" s="29"/>
      <c r="AC16" s="31"/>
      <c r="AD16" s="30"/>
      <c r="AE16" s="31"/>
      <c r="AF16" s="30"/>
      <c r="AG16" s="31"/>
      <c r="AH16" s="29">
        <v>21.415736049972939</v>
      </c>
      <c r="AI16" s="31">
        <v>6.1693856869999992</v>
      </c>
      <c r="AJ16" s="30">
        <v>7.2508156745529524</v>
      </c>
      <c r="AK16" s="31">
        <v>3.300633599365661</v>
      </c>
      <c r="AL16" s="30">
        <v>13.975959657646721</v>
      </c>
      <c r="AM16" s="31">
        <v>3.4223937286239758</v>
      </c>
      <c r="AN16" s="40"/>
    </row>
    <row r="17" spans="2:61" ht="15" customHeight="1">
      <c r="B17" s="32" t="s">
        <v>279</v>
      </c>
      <c r="C17" s="28" t="s">
        <v>271</v>
      </c>
      <c r="D17" s="29"/>
      <c r="E17" s="31"/>
      <c r="F17" s="30"/>
      <c r="G17" s="31"/>
      <c r="H17" s="30"/>
      <c r="I17" s="31"/>
      <c r="J17" s="29">
        <v>15.611313058228109</v>
      </c>
      <c r="K17" s="31">
        <v>1.3563704747259651</v>
      </c>
      <c r="L17" s="30">
        <v>6.2636895380041659</v>
      </c>
      <c r="M17" s="31">
        <v>0.81049117705635076</v>
      </c>
      <c r="N17" s="30">
        <v>10.883752017165669</v>
      </c>
      <c r="O17" s="31">
        <v>0.788748372398558</v>
      </c>
      <c r="P17" s="29">
        <v>16.500027228871652</v>
      </c>
      <c r="Q17" s="31">
        <v>1.3693132176693601</v>
      </c>
      <c r="R17" s="30">
        <v>6.8455829211988526</v>
      </c>
      <c r="S17" s="31">
        <v>0.83041234712486478</v>
      </c>
      <c r="T17" s="30">
        <v>11.66868007343127</v>
      </c>
      <c r="U17" s="31">
        <v>0.80186585043281333</v>
      </c>
      <c r="V17" s="29"/>
      <c r="W17" s="31"/>
      <c r="X17" s="30"/>
      <c r="Y17" s="31"/>
      <c r="Z17" s="30"/>
      <c r="AA17" s="31"/>
      <c r="AB17" s="29"/>
      <c r="AC17" s="31"/>
      <c r="AD17" s="30"/>
      <c r="AE17" s="31"/>
      <c r="AF17" s="30"/>
      <c r="AG17" s="31"/>
      <c r="AH17" s="29">
        <v>15.31420639708041</v>
      </c>
      <c r="AI17" s="31">
        <v>1.655673268320454</v>
      </c>
      <c r="AJ17" s="30">
        <v>8.4430310683357703</v>
      </c>
      <c r="AK17" s="31">
        <v>1.1297473515880021</v>
      </c>
      <c r="AL17" s="30">
        <v>11.81529194287555</v>
      </c>
      <c r="AM17" s="31">
        <v>1.0005992299712001</v>
      </c>
      <c r="AN17" s="40"/>
    </row>
    <row r="18" spans="2:61" ht="15" customHeight="1">
      <c r="B18" s="26" t="s">
        <v>280</v>
      </c>
      <c r="C18" s="38" t="s">
        <v>271</v>
      </c>
      <c r="D18" s="44"/>
      <c r="E18" s="27"/>
      <c r="F18" s="46"/>
      <c r="G18" s="27"/>
      <c r="H18" s="46"/>
      <c r="I18" s="27"/>
      <c r="J18" s="44">
        <v>15.72539940415421</v>
      </c>
      <c r="K18" s="27">
        <v>0.63645670378483787</v>
      </c>
      <c r="L18" s="46">
        <v>6.2652044891394896</v>
      </c>
      <c r="M18" s="27">
        <v>0.39785898690995891</v>
      </c>
      <c r="N18" s="46">
        <v>10.987012691288101</v>
      </c>
      <c r="O18" s="27">
        <v>0.37735534787779879</v>
      </c>
      <c r="P18" s="44">
        <v>17.012854220169519</v>
      </c>
      <c r="Q18" s="27">
        <v>0.72600089678777624</v>
      </c>
      <c r="R18" s="46">
        <v>6.8378482014512194</v>
      </c>
      <c r="S18" s="27">
        <v>0.44185750837177767</v>
      </c>
      <c r="T18" s="46">
        <v>11.92792652680008</v>
      </c>
      <c r="U18" s="27">
        <v>0.42773914868882162</v>
      </c>
      <c r="V18" s="44"/>
      <c r="W18" s="27"/>
      <c r="X18" s="46"/>
      <c r="Y18" s="27"/>
      <c r="Z18" s="46"/>
      <c r="AA18" s="27"/>
      <c r="AB18" s="44"/>
      <c r="AC18" s="27"/>
      <c r="AD18" s="46"/>
      <c r="AE18" s="27"/>
      <c r="AF18" s="46"/>
      <c r="AG18" s="27"/>
      <c r="AH18" s="44">
        <v>16.48439218214159</v>
      </c>
      <c r="AI18" s="27">
        <v>0.94432048960917947</v>
      </c>
      <c r="AJ18" s="46">
        <v>9.16677394850098</v>
      </c>
      <c r="AK18" s="27">
        <v>0.67319240455038787</v>
      </c>
      <c r="AL18" s="46">
        <v>12.797713586223519</v>
      </c>
      <c r="AM18" s="27">
        <v>0.58004491621184429</v>
      </c>
      <c r="AN18" s="40"/>
    </row>
    <row r="19" spans="2:61" ht="15" customHeight="1">
      <c r="B19" s="37" t="s">
        <v>270</v>
      </c>
      <c r="C19" s="37" t="s">
        <v>281</v>
      </c>
      <c r="D19" s="47"/>
      <c r="E19" s="36"/>
      <c r="F19" s="45"/>
      <c r="G19" s="36"/>
      <c r="H19" s="45"/>
      <c r="I19" s="36"/>
      <c r="J19" s="43">
        <v>17.91501855157993</v>
      </c>
      <c r="K19" s="36">
        <v>4.8284038752903804</v>
      </c>
      <c r="L19" s="45">
        <v>3.7415720495943172</v>
      </c>
      <c r="M19" s="36">
        <v>2.346396470518886</v>
      </c>
      <c r="N19" s="45">
        <v>11.959923692389291</v>
      </c>
      <c r="O19" s="36">
        <v>2.9549271243173592</v>
      </c>
      <c r="P19" s="43">
        <v>19.845593417133021</v>
      </c>
      <c r="Q19" s="36">
        <v>5.0696527525408372</v>
      </c>
      <c r="R19" s="45">
        <v>7.432410086502605</v>
      </c>
      <c r="S19" s="36">
        <v>3.075702529247232</v>
      </c>
      <c r="T19" s="45">
        <v>13.68222522408872</v>
      </c>
      <c r="U19" s="36">
        <v>2.8795543550758311</v>
      </c>
      <c r="V19" s="43"/>
      <c r="W19" s="36"/>
      <c r="X19" s="45"/>
      <c r="Y19" s="36"/>
      <c r="Z19" s="45"/>
      <c r="AA19" s="36"/>
      <c r="AB19" s="43"/>
      <c r="AC19" s="36"/>
      <c r="AD19" s="45"/>
      <c r="AE19" s="36"/>
      <c r="AF19" s="45"/>
      <c r="AG19" s="36"/>
      <c r="AH19" s="43">
        <v>17.71792440018621</v>
      </c>
      <c r="AI19" s="36">
        <v>5.0958226170527592</v>
      </c>
      <c r="AJ19" s="45">
        <v>8.1234687310645359</v>
      </c>
      <c r="AK19" s="36">
        <v>3.4958357863454119</v>
      </c>
      <c r="AL19" s="45">
        <v>13.45149786080143</v>
      </c>
      <c r="AM19" s="36">
        <v>3.176773695254254</v>
      </c>
      <c r="AN19" s="41"/>
    </row>
    <row r="20" spans="2:61" ht="15" customHeight="1">
      <c r="B20" s="28" t="s">
        <v>272</v>
      </c>
      <c r="C20" s="28" t="s">
        <v>281</v>
      </c>
      <c r="D20" s="29"/>
      <c r="E20" s="31"/>
      <c r="F20" s="30"/>
      <c r="G20" s="31"/>
      <c r="H20" s="30"/>
      <c r="I20" s="31"/>
      <c r="J20" s="29">
        <v>19.796069658710159</v>
      </c>
      <c r="K20" s="31">
        <v>5.8089724261006781</v>
      </c>
      <c r="L20" s="30">
        <v>7.7114955297499828</v>
      </c>
      <c r="M20" s="31">
        <v>3.8061696731391832</v>
      </c>
      <c r="N20" s="30">
        <v>13.712360537858871</v>
      </c>
      <c r="O20" s="31">
        <v>3.3537382885742422</v>
      </c>
      <c r="P20" s="29">
        <v>20.203236423964331</v>
      </c>
      <c r="Q20" s="31">
        <v>5.0513733158155594</v>
      </c>
      <c r="R20" s="30">
        <v>7.3218490570625674</v>
      </c>
      <c r="S20" s="31">
        <v>3.0090026012492719</v>
      </c>
      <c r="T20" s="30">
        <v>13.794742822483361</v>
      </c>
      <c r="U20" s="31">
        <v>2.9345793915539509</v>
      </c>
      <c r="V20" s="29"/>
      <c r="W20" s="31"/>
      <c r="X20" s="30"/>
      <c r="Y20" s="31"/>
      <c r="Z20" s="30"/>
      <c r="AA20" s="31"/>
      <c r="AB20" s="29"/>
      <c r="AC20" s="31"/>
      <c r="AD20" s="30"/>
      <c r="AE20" s="31"/>
      <c r="AF20" s="30"/>
      <c r="AG20" s="31"/>
      <c r="AH20" s="29">
        <v>19.341377283976879</v>
      </c>
      <c r="AI20" s="31">
        <v>5.7475504852063928</v>
      </c>
      <c r="AJ20" s="30">
        <v>8.7028627611310725</v>
      </c>
      <c r="AK20" s="31">
        <v>3.360806466583631</v>
      </c>
      <c r="AL20" s="30">
        <v>13.722995511141979</v>
      </c>
      <c r="AM20" s="31">
        <v>3.331382845054859</v>
      </c>
      <c r="AN20" s="40"/>
    </row>
    <row r="21" spans="2:61" ht="15" customHeight="1">
      <c r="B21" s="28" t="s">
        <v>273</v>
      </c>
      <c r="C21" s="28" t="s">
        <v>281</v>
      </c>
      <c r="D21" s="29"/>
      <c r="E21" s="31"/>
      <c r="F21" s="30"/>
      <c r="G21" s="31"/>
      <c r="H21" s="30"/>
      <c r="I21" s="31"/>
      <c r="J21" s="29">
        <v>11.238759990717639</v>
      </c>
      <c r="K21" s="31">
        <v>4.204496417508734</v>
      </c>
      <c r="L21" s="30">
        <v>6.8296965906345024</v>
      </c>
      <c r="M21" s="31">
        <v>2.928517899749977</v>
      </c>
      <c r="N21" s="30">
        <v>9.626997339352382</v>
      </c>
      <c r="O21" s="31">
        <v>2.719856905681592</v>
      </c>
      <c r="P21" s="29">
        <v>18.994338784168551</v>
      </c>
      <c r="Q21" s="31">
        <v>5.9114794687342043</v>
      </c>
      <c r="R21" s="30">
        <v>7.9001700737641869</v>
      </c>
      <c r="S21" s="31">
        <v>3.5339636135772041</v>
      </c>
      <c r="T21" s="30">
        <v>15.55284683622116</v>
      </c>
      <c r="U21" s="31">
        <v>3.7627339766282102</v>
      </c>
      <c r="V21" s="29"/>
      <c r="W21" s="31"/>
      <c r="X21" s="30"/>
      <c r="Y21" s="31"/>
      <c r="Z21" s="30"/>
      <c r="AA21" s="31"/>
      <c r="AB21" s="29"/>
      <c r="AC21" s="31"/>
      <c r="AD21" s="30"/>
      <c r="AE21" s="31"/>
      <c r="AF21" s="30"/>
      <c r="AG21" s="31"/>
      <c r="AH21" s="29">
        <v>16.625565461474359</v>
      </c>
      <c r="AI21" s="31">
        <v>6.0400678378682313</v>
      </c>
      <c r="AJ21" s="30">
        <v>11.762238501008129</v>
      </c>
      <c r="AK21" s="31">
        <v>3.9300268651884389</v>
      </c>
      <c r="AL21" s="30">
        <v>13.54597196319394</v>
      </c>
      <c r="AM21" s="31">
        <v>3.2977951717472642</v>
      </c>
      <c r="AN21" s="40"/>
    </row>
    <row r="22" spans="2:61" ht="15" customHeight="1">
      <c r="B22" s="28" t="s">
        <v>274</v>
      </c>
      <c r="C22" s="28" t="s">
        <v>281</v>
      </c>
      <c r="D22" s="29"/>
      <c r="E22" s="31"/>
      <c r="F22" s="30"/>
      <c r="G22" s="31"/>
      <c r="H22" s="30"/>
      <c r="I22" s="31"/>
      <c r="J22" s="29">
        <v>13.708558277713781</v>
      </c>
      <c r="K22" s="31">
        <v>4.4044021532742121</v>
      </c>
      <c r="L22" s="30">
        <v>8.1670877626142051</v>
      </c>
      <c r="M22" s="31">
        <v>3.2058614453123879</v>
      </c>
      <c r="N22" s="30">
        <v>11.52962617581256</v>
      </c>
      <c r="O22" s="31">
        <v>2.797110972403777</v>
      </c>
      <c r="P22" s="29">
        <v>19.736468346812568</v>
      </c>
      <c r="Q22" s="31">
        <v>4.9694876658638636</v>
      </c>
      <c r="R22" s="30">
        <v>3.2242244372743518</v>
      </c>
      <c r="S22" s="31">
        <v>2.0603348731381561</v>
      </c>
      <c r="T22" s="30">
        <v>12.10355704114647</v>
      </c>
      <c r="U22" s="31">
        <v>2.7047298229969901</v>
      </c>
      <c r="V22" s="29"/>
      <c r="W22" s="31"/>
      <c r="X22" s="30"/>
      <c r="Y22" s="31"/>
      <c r="Z22" s="30"/>
      <c r="AA22" s="31"/>
      <c r="AB22" s="29"/>
      <c r="AC22" s="31"/>
      <c r="AD22" s="30"/>
      <c r="AE22" s="31"/>
      <c r="AF22" s="30"/>
      <c r="AG22" s="31"/>
      <c r="AH22" s="29">
        <v>17.523698291389351</v>
      </c>
      <c r="AI22" s="31">
        <v>5.0202750451030118</v>
      </c>
      <c r="AJ22" s="30">
        <v>8.8160526140882887</v>
      </c>
      <c r="AK22" s="31">
        <v>3.404802593268625</v>
      </c>
      <c r="AL22" s="30">
        <v>13.79413538583308</v>
      </c>
      <c r="AM22" s="31">
        <v>3.0389326966013148</v>
      </c>
      <c r="AN22" s="40"/>
    </row>
    <row r="23" spans="2:61" ht="15" customHeight="1">
      <c r="B23" s="28" t="s">
        <v>275</v>
      </c>
      <c r="C23" s="28" t="s">
        <v>281</v>
      </c>
      <c r="D23" s="29"/>
      <c r="E23" s="31"/>
      <c r="F23" s="30"/>
      <c r="G23" s="31"/>
      <c r="H23" s="30"/>
      <c r="I23" s="31"/>
      <c r="J23" s="29">
        <v>16.981938378011929</v>
      </c>
      <c r="K23" s="31">
        <v>4.6252348586082821</v>
      </c>
      <c r="L23" s="30">
        <v>5.3751221411338399</v>
      </c>
      <c r="M23" s="31">
        <v>2.4917529348005769</v>
      </c>
      <c r="N23" s="30">
        <v>10.75205887747863</v>
      </c>
      <c r="O23" s="31">
        <v>2.5321624595997201</v>
      </c>
      <c r="P23" s="29">
        <v>18.60843342036868</v>
      </c>
      <c r="Q23" s="31">
        <v>5.3662529978653364</v>
      </c>
      <c r="R23" s="30">
        <v>9.4537214859770344</v>
      </c>
      <c r="S23" s="31">
        <v>3.591893997404469</v>
      </c>
      <c r="T23" s="30">
        <v>14.06774503957095</v>
      </c>
      <c r="U23" s="31">
        <v>3.3119273499210951</v>
      </c>
      <c r="V23" s="29"/>
      <c r="W23" s="31"/>
      <c r="X23" s="30"/>
      <c r="Y23" s="31"/>
      <c r="Z23" s="30"/>
      <c r="AA23" s="31"/>
      <c r="AB23" s="29"/>
      <c r="AC23" s="31"/>
      <c r="AD23" s="30"/>
      <c r="AE23" s="31"/>
      <c r="AF23" s="30"/>
      <c r="AG23" s="31"/>
      <c r="AH23" s="29">
        <v>14.933191983977281</v>
      </c>
      <c r="AI23" s="31">
        <v>5.0048331250824862</v>
      </c>
      <c r="AJ23" s="30">
        <v>10.725704415381021</v>
      </c>
      <c r="AK23" s="31">
        <v>3.48516122531499</v>
      </c>
      <c r="AL23" s="30">
        <v>12.27569910062998</v>
      </c>
      <c r="AM23" s="31">
        <v>2.9138894141755518</v>
      </c>
      <c r="AN23" s="40"/>
    </row>
    <row r="24" spans="2:61" ht="15" customHeight="1">
      <c r="B24" s="28" t="s">
        <v>276</v>
      </c>
      <c r="C24" s="28" t="s">
        <v>281</v>
      </c>
      <c r="D24" s="29"/>
      <c r="E24" s="31"/>
      <c r="F24" s="30"/>
      <c r="G24" s="31"/>
      <c r="H24" s="30"/>
      <c r="I24" s="31"/>
      <c r="J24" s="29">
        <v>15.66893220313869</v>
      </c>
      <c r="K24" s="31">
        <v>1.6854820204573771</v>
      </c>
      <c r="L24" s="30">
        <v>7.1159223350474488</v>
      </c>
      <c r="M24" s="31">
        <v>1.0255070554191561</v>
      </c>
      <c r="N24" s="30">
        <v>11.178338763201539</v>
      </c>
      <c r="O24" s="31">
        <v>0.97272372687043085</v>
      </c>
      <c r="P24" s="29">
        <v>15.404406214685199</v>
      </c>
      <c r="Q24" s="31">
        <v>1.699622106891677</v>
      </c>
      <c r="R24" s="30">
        <v>7.2250447342148432</v>
      </c>
      <c r="S24" s="31">
        <v>1.064358074208988</v>
      </c>
      <c r="T24" s="30">
        <v>11.230476359987961</v>
      </c>
      <c r="U24" s="31">
        <v>0.99942105398804215</v>
      </c>
      <c r="V24" s="29"/>
      <c r="W24" s="31"/>
      <c r="X24" s="30"/>
      <c r="Y24" s="31"/>
      <c r="Z24" s="30"/>
      <c r="AA24" s="31"/>
      <c r="AB24" s="29"/>
      <c r="AC24" s="31"/>
      <c r="AD24" s="30"/>
      <c r="AE24" s="31"/>
      <c r="AF24" s="30"/>
      <c r="AG24" s="31"/>
      <c r="AH24" s="29">
        <v>14.52969631062011</v>
      </c>
      <c r="AI24" s="31">
        <v>2.1540376551208071</v>
      </c>
      <c r="AJ24" s="30">
        <v>8.4771795551297604</v>
      </c>
      <c r="AK24" s="31">
        <v>1.4984636029674361</v>
      </c>
      <c r="AL24" s="30">
        <v>11.40403839391214</v>
      </c>
      <c r="AM24" s="31">
        <v>1.310995442201718</v>
      </c>
      <c r="AN24" s="40"/>
    </row>
    <row r="25" spans="2:61" ht="15" customHeight="1">
      <c r="B25" s="28" t="s">
        <v>277</v>
      </c>
      <c r="C25" s="28" t="s">
        <v>281</v>
      </c>
      <c r="D25" s="29"/>
      <c r="E25" s="31"/>
      <c r="F25" s="30"/>
      <c r="G25" s="31"/>
      <c r="H25" s="30"/>
      <c r="I25" s="31"/>
      <c r="J25" s="29">
        <v>13.00474354060681</v>
      </c>
      <c r="K25" s="31">
        <v>4.5566990389336874</v>
      </c>
      <c r="L25" s="30">
        <v>3.7711687522425978</v>
      </c>
      <c r="M25" s="31">
        <v>2.4642328750137299</v>
      </c>
      <c r="N25" s="30">
        <v>8.9129410860154401</v>
      </c>
      <c r="O25" s="31">
        <v>2.8133748402180752</v>
      </c>
      <c r="P25" s="29">
        <v>18.038705851119019</v>
      </c>
      <c r="Q25" s="31">
        <v>5.1490505886053919</v>
      </c>
      <c r="R25" s="30">
        <v>4.4169386706663483</v>
      </c>
      <c r="S25" s="31">
        <v>2.3421915631112351</v>
      </c>
      <c r="T25" s="30">
        <v>11.17662254137274</v>
      </c>
      <c r="U25" s="31">
        <v>2.890878217371923</v>
      </c>
      <c r="V25" s="29"/>
      <c r="W25" s="31"/>
      <c r="X25" s="30"/>
      <c r="Y25" s="31"/>
      <c r="Z25" s="30"/>
      <c r="AA25" s="31"/>
      <c r="AB25" s="29"/>
      <c r="AC25" s="31"/>
      <c r="AD25" s="30"/>
      <c r="AE25" s="31"/>
      <c r="AF25" s="30"/>
      <c r="AG25" s="31"/>
      <c r="AH25" s="29">
        <v>18.00542293301412</v>
      </c>
      <c r="AI25" s="31">
        <v>6.0436704512875137</v>
      </c>
      <c r="AJ25" s="30">
        <v>6.3168089333000461</v>
      </c>
      <c r="AK25" s="31">
        <v>3.0880924472051001</v>
      </c>
      <c r="AL25" s="30">
        <v>12.87864674488695</v>
      </c>
      <c r="AM25" s="31">
        <v>3.5849130186266041</v>
      </c>
      <c r="AN25" s="40"/>
    </row>
    <row r="26" spans="2:61" ht="15" customHeight="1">
      <c r="B26" s="28" t="s">
        <v>278</v>
      </c>
      <c r="C26" s="28" t="s">
        <v>281</v>
      </c>
      <c r="D26" s="29"/>
      <c r="E26" s="31"/>
      <c r="F26" s="30"/>
      <c r="G26" s="31"/>
      <c r="H26" s="30"/>
      <c r="I26" s="31"/>
      <c r="J26" s="29">
        <v>19.204047308658591</v>
      </c>
      <c r="K26" s="31">
        <v>4.9873766900401382</v>
      </c>
      <c r="L26" s="30">
        <v>6.0454879716137704</v>
      </c>
      <c r="M26" s="31">
        <v>2.8875250899421689</v>
      </c>
      <c r="N26" s="30">
        <v>12.773981199655831</v>
      </c>
      <c r="O26" s="31">
        <v>2.8794509713293199</v>
      </c>
      <c r="P26" s="29">
        <v>14.31338067131961</v>
      </c>
      <c r="Q26" s="31">
        <v>4.8289684174752976</v>
      </c>
      <c r="R26" s="30">
        <v>5.5595013515427834</v>
      </c>
      <c r="S26" s="31">
        <v>2.6829494503366571</v>
      </c>
      <c r="T26" s="30">
        <v>10.081530002865531</v>
      </c>
      <c r="U26" s="31">
        <v>2.865668160664494</v>
      </c>
      <c r="V26" s="29"/>
      <c r="W26" s="31"/>
      <c r="X26" s="30"/>
      <c r="Y26" s="31"/>
      <c r="Z26" s="30"/>
      <c r="AA26" s="31"/>
      <c r="AB26" s="29"/>
      <c r="AC26" s="31"/>
      <c r="AD26" s="30"/>
      <c r="AE26" s="31"/>
      <c r="AF26" s="30"/>
      <c r="AG26" s="31"/>
      <c r="AH26" s="29">
        <v>21.223586061449801</v>
      </c>
      <c r="AI26" s="31">
        <v>6.0072894597140536</v>
      </c>
      <c r="AJ26" s="30">
        <v>7.009087705829427</v>
      </c>
      <c r="AK26" s="31">
        <v>3.191652351141038</v>
      </c>
      <c r="AL26" s="30">
        <v>13.759822648119179</v>
      </c>
      <c r="AM26" s="31">
        <v>3.3250791393947372</v>
      </c>
      <c r="AN26" s="40"/>
    </row>
    <row r="27" spans="2:61" ht="15" customHeight="1">
      <c r="B27" s="32" t="s">
        <v>279</v>
      </c>
      <c r="C27" s="28" t="s">
        <v>281</v>
      </c>
      <c r="D27" s="29"/>
      <c r="E27" s="31"/>
      <c r="F27" s="30"/>
      <c r="G27" s="31"/>
      <c r="H27" s="30"/>
      <c r="I27" s="31"/>
      <c r="J27" s="29">
        <v>15.93344030063337</v>
      </c>
      <c r="K27" s="31">
        <v>1.3296905693153029</v>
      </c>
      <c r="L27" s="30">
        <v>6.5310553358716747</v>
      </c>
      <c r="M27" s="31">
        <v>0.79756108123689129</v>
      </c>
      <c r="N27" s="30">
        <v>11.146990212636309</v>
      </c>
      <c r="O27" s="31">
        <v>0.77299895858700252</v>
      </c>
      <c r="P27" s="29">
        <v>16.631802283089819</v>
      </c>
      <c r="Q27" s="31">
        <v>1.3396686007520029</v>
      </c>
      <c r="R27" s="30">
        <v>7.0082214598668466</v>
      </c>
      <c r="S27" s="31">
        <v>0.81541810047248009</v>
      </c>
      <c r="T27" s="30">
        <v>11.79910929462724</v>
      </c>
      <c r="U27" s="31">
        <v>0.7846291837403756</v>
      </c>
      <c r="V27" s="29"/>
      <c r="W27" s="31"/>
      <c r="X27" s="30"/>
      <c r="Y27" s="31"/>
      <c r="Z27" s="30"/>
      <c r="AA27" s="31"/>
      <c r="AB27" s="29"/>
      <c r="AC27" s="31"/>
      <c r="AD27" s="30"/>
      <c r="AE27" s="31"/>
      <c r="AF27" s="30"/>
      <c r="AG27" s="31"/>
      <c r="AH27" s="29">
        <v>15.56976068708649</v>
      </c>
      <c r="AI27" s="31">
        <v>1.618343021623067</v>
      </c>
      <c r="AJ27" s="30">
        <v>8.4966882078763728</v>
      </c>
      <c r="AK27" s="31">
        <v>1.105477784810122</v>
      </c>
      <c r="AL27" s="30">
        <v>11.965125610236219</v>
      </c>
      <c r="AM27" s="31">
        <v>0.97827789303281742</v>
      </c>
      <c r="AN27" s="40"/>
    </row>
    <row r="28" spans="2:61" ht="15" customHeight="1">
      <c r="B28" s="26" t="s">
        <v>280</v>
      </c>
      <c r="C28" s="38" t="s">
        <v>281</v>
      </c>
      <c r="D28" s="44"/>
      <c r="E28" s="27"/>
      <c r="F28" s="46"/>
      <c r="G28" s="27"/>
      <c r="H28" s="46"/>
      <c r="I28" s="27"/>
      <c r="J28" s="44">
        <v>16.109808991670121</v>
      </c>
      <c r="K28" s="27">
        <v>0.62464702272635175</v>
      </c>
      <c r="L28" s="46">
        <v>6.4472980277365979</v>
      </c>
      <c r="M28" s="27">
        <v>0.39113943749867902</v>
      </c>
      <c r="N28" s="46">
        <v>11.229147218466141</v>
      </c>
      <c r="O28" s="27">
        <v>0.37004835087667409</v>
      </c>
      <c r="P28" s="44">
        <v>17.21893898999571</v>
      </c>
      <c r="Q28" s="27">
        <v>0.70954835972120711</v>
      </c>
      <c r="R28" s="46">
        <v>6.9616077488316384</v>
      </c>
      <c r="S28" s="27">
        <v>0.43259528514622969</v>
      </c>
      <c r="T28" s="46">
        <v>12.06021059154266</v>
      </c>
      <c r="U28" s="27">
        <v>0.41781765634736351</v>
      </c>
      <c r="V28" s="44"/>
      <c r="W28" s="27"/>
      <c r="X28" s="46"/>
      <c r="Y28" s="27"/>
      <c r="Z28" s="46"/>
      <c r="AA28" s="27"/>
      <c r="AB28" s="44"/>
      <c r="AC28" s="27"/>
      <c r="AD28" s="46"/>
      <c r="AE28" s="27"/>
      <c r="AF28" s="46"/>
      <c r="AG28" s="27"/>
      <c r="AH28" s="44">
        <v>16.60245053790748</v>
      </c>
      <c r="AI28" s="27">
        <v>0.91921272510391283</v>
      </c>
      <c r="AJ28" s="46">
        <v>9.2213655032724855</v>
      </c>
      <c r="AK28" s="27">
        <v>0.65556807518583338</v>
      </c>
      <c r="AL28" s="46">
        <v>12.875594837750709</v>
      </c>
      <c r="AM28" s="27">
        <v>0.56459547522129672</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400</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11.959923692389291</v>
      </c>
      <c r="AR37" s="102">
        <f t="shared" ref="AR37:AR46" si="3">IF(ISNUMBER(T19),T19,NA())</f>
        <v>13.68222522408872</v>
      </c>
      <c r="AS37" s="102" t="e">
        <f t="shared" ref="AS37:AS46" si="4">IF(ISNUMBER(Z19),Z19,NA())</f>
        <v>#N/A</v>
      </c>
      <c r="AT37" s="102" t="e">
        <f t="shared" ref="AT37:AT46" si="5">IF(ISNUMBER(AF19),AF19,NA())</f>
        <v>#N/A</v>
      </c>
      <c r="AU37" s="102">
        <f t="shared" ref="AU37:AU46" si="6">IF(ISNUMBER(AL19),AL19,NA())</f>
        <v>13.45149786080143</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13.712360537858871</v>
      </c>
      <c r="AR38" s="102">
        <f t="shared" si="3"/>
        <v>13.794742822483361</v>
      </c>
      <c r="AS38" s="102" t="e">
        <f t="shared" si="4"/>
        <v>#N/A</v>
      </c>
      <c r="AT38" s="102" t="e">
        <f t="shared" si="5"/>
        <v>#N/A</v>
      </c>
      <c r="AU38" s="102">
        <f t="shared" si="6"/>
        <v>13.722995511141979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9.626997339352382</v>
      </c>
      <c r="AR39" s="102">
        <f t="shared" si="3"/>
        <v>15.55284683622116</v>
      </c>
      <c r="AS39" s="102" t="e">
        <f t="shared" si="4"/>
        <v>#N/A</v>
      </c>
      <c r="AT39" s="102" t="e">
        <f t="shared" si="5"/>
        <v>#N/A</v>
      </c>
      <c r="AU39" s="102">
        <f t="shared" si="6"/>
        <v>13.54597196319394</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11.52962617581256</v>
      </c>
      <c r="AR40" s="102">
        <f t="shared" si="3"/>
        <v>12.10355704114647</v>
      </c>
      <c r="AS40" s="102" t="e">
        <f t="shared" si="4"/>
        <v>#N/A</v>
      </c>
      <c r="AT40" s="102" t="e">
        <f t="shared" si="5"/>
        <v>#N/A</v>
      </c>
      <c r="AU40" s="102">
        <f t="shared" si="6"/>
        <v>13.79413538583308</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10.75205887747863</v>
      </c>
      <c r="AR41" s="102">
        <f t="shared" si="3"/>
        <v>14.06774503957095</v>
      </c>
      <c r="AS41" s="102" t="e">
        <f t="shared" si="4"/>
        <v>#N/A</v>
      </c>
      <c r="AT41" s="102" t="e">
        <f t="shared" si="5"/>
        <v>#N/A</v>
      </c>
      <c r="AU41" s="102">
        <f t="shared" si="6"/>
        <v>12.27569910062998</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11.178338763201539</v>
      </c>
      <c r="AR42" s="102">
        <f t="shared" si="3"/>
        <v>11.230476359987961</v>
      </c>
      <c r="AS42" s="102" t="e">
        <f t="shared" si="4"/>
        <v>#N/A</v>
      </c>
      <c r="AT42" s="102" t="e">
        <f t="shared" si="5"/>
        <v>#N/A</v>
      </c>
      <c r="AU42" s="102">
        <f t="shared" si="6"/>
        <v>11.40403839391214</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8.9129410860154401</v>
      </c>
      <c r="AR43" s="102">
        <f t="shared" si="3"/>
        <v>11.17662254137274</v>
      </c>
      <c r="AS43" s="102" t="e">
        <f t="shared" si="4"/>
        <v>#N/A</v>
      </c>
      <c r="AT43" s="102" t="e">
        <f t="shared" si="5"/>
        <v>#N/A</v>
      </c>
      <c r="AU43" s="102">
        <f t="shared" si="6"/>
        <v>12.87864674488695</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12.773981199655831</v>
      </c>
      <c r="AR44" s="102">
        <f t="shared" si="3"/>
        <v>10.081530002865531</v>
      </c>
      <c r="AS44" s="102" t="e">
        <f t="shared" si="4"/>
        <v>#N/A</v>
      </c>
      <c r="AT44" s="102" t="e">
        <f t="shared" si="5"/>
        <v>#N/A</v>
      </c>
      <c r="AU44" s="102">
        <f t="shared" si="6"/>
        <v>13.759822648119179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11.146990212636309</v>
      </c>
      <c r="AR45" s="102">
        <f t="shared" si="3"/>
        <v>11.79910929462724</v>
      </c>
      <c r="AS45" s="102" t="e">
        <f t="shared" si="4"/>
        <v>#N/A</v>
      </c>
      <c r="AT45" s="102" t="e">
        <f t="shared" si="5"/>
        <v>#N/A</v>
      </c>
      <c r="AU45" s="102">
        <f t="shared" si="6"/>
        <v>11.965125610236219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11.229147218466141</v>
      </c>
      <c r="AR46" s="102">
        <f t="shared" si="3"/>
        <v>12.06021059154266</v>
      </c>
      <c r="AS46" s="102" t="e">
        <f t="shared" si="4"/>
        <v>#N/A</v>
      </c>
      <c r="AT46" s="102" t="e">
        <f t="shared" si="5"/>
        <v>#N/A</v>
      </c>
      <c r="AU46" s="102">
        <f t="shared" si="6"/>
        <v>12.875594837750709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401</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3.7415720495943172</v>
      </c>
      <c r="AR60" s="105">
        <f>IF(ISNUMBER(R19),R19,NA())</f>
        <v>7.432410086502605</v>
      </c>
      <c r="AS60" s="105" t="e">
        <f>IF(ISNUMBER(X19),X19,NA())</f>
        <v>#N/A</v>
      </c>
      <c r="AT60" s="105" t="e">
        <f>IF(ISNUMBER(AD19),AD19,NA())</f>
        <v>#N/A</v>
      </c>
      <c r="AU60" s="105">
        <f>IF(ISNUMBER(AJ19),AJ19,NA())</f>
        <v>8.1234687310645359</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17.91501855157993</v>
      </c>
      <c r="AR61" s="105">
        <f>IF(ISNUMBER(P19),P19,NA())</f>
        <v>19.845593417133021</v>
      </c>
      <c r="AS61" s="105" t="e">
        <f>IF(ISNUMBER(V19),V19,NA())</f>
        <v>#N/A</v>
      </c>
      <c r="AT61" s="105" t="e">
        <f>IF(ISNUMBER(AB19),AB19,NA())</f>
        <v>#N/A</v>
      </c>
      <c r="AU61" s="105">
        <f>IF(ISNUMBER(AH19),AH19,NA())</f>
        <v>17.71792440018621</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7.7114955297499828</v>
      </c>
      <c r="AR62" s="105">
        <f>IF(ISNUMBER(R20),R20,NA())</f>
        <v>7.3218490570625674</v>
      </c>
      <c r="AS62" s="105" t="e">
        <f>IF(ISNUMBER(X20),X20,NA())</f>
        <v>#N/A</v>
      </c>
      <c r="AT62" s="105" t="e">
        <f>IF(ISNUMBER(AD20),AD20,NA())</f>
        <v>#N/A</v>
      </c>
      <c r="AU62" s="105">
        <f>IF(ISNUMBER(AJ20),AJ20,NA())</f>
        <v>8.7028627611310725</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19.796069658710159</v>
      </c>
      <c r="AR63" s="105">
        <f>IF(ISNUMBER(P20),P20,NA())</f>
        <v>20.203236423964331</v>
      </c>
      <c r="AS63" s="105" t="e">
        <f>IF(ISNUMBER(V20),V20,NA())</f>
        <v>#N/A</v>
      </c>
      <c r="AT63" s="105" t="e">
        <f>IF(ISNUMBER(AB20),AB20,NA())</f>
        <v>#N/A</v>
      </c>
      <c r="AU63" s="105">
        <f>IF(ISNUMBER(AH20),AH20,NA())</f>
        <v>19.341377283976879</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6.8296965906345024</v>
      </c>
      <c r="AR64" s="105">
        <f>IF(ISNUMBER(R21),R21,NA())</f>
        <v>7.9001700737641869</v>
      </c>
      <c r="AS64" s="105" t="e">
        <f>IF(ISNUMBER(X21),X21,NA())</f>
        <v>#N/A</v>
      </c>
      <c r="AT64" s="105" t="e">
        <f>IF(ISNUMBER(AD21),AD21,NA())</f>
        <v>#N/A</v>
      </c>
      <c r="AU64" s="105">
        <f>IF(ISNUMBER(AJ21),AJ21,NA())</f>
        <v>11.762238501008129</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11.238759990717639</v>
      </c>
      <c r="AR65" s="105">
        <f>IF(ISNUMBER(P21),P21,NA())</f>
        <v>18.994338784168551</v>
      </c>
      <c r="AS65" s="105" t="e">
        <f>IF(ISNUMBER(V21),V21,NA())</f>
        <v>#N/A</v>
      </c>
      <c r="AT65" s="105" t="e">
        <f>IF(ISNUMBER(AB21),AB21,NA())</f>
        <v>#N/A</v>
      </c>
      <c r="AU65" s="105">
        <f>IF(ISNUMBER(AH21),AH21,NA())</f>
        <v>16.625565461474359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8.1670877626142051</v>
      </c>
      <c r="AR66" s="105">
        <f>IF(ISNUMBER(R22),R22,NA())</f>
        <v>3.2242244372743518</v>
      </c>
      <c r="AS66" s="105" t="e">
        <f>IF(ISNUMBER(X22),X22,NA())</f>
        <v>#N/A</v>
      </c>
      <c r="AT66" s="105" t="e">
        <f>IF(ISNUMBER(AD22),AD22,NA())</f>
        <v>#N/A</v>
      </c>
      <c r="AU66" s="105">
        <f>IF(ISNUMBER(AJ22),AJ22,NA())</f>
        <v>8.8160526140882887</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13.708558277713781</v>
      </c>
      <c r="AR67" s="105">
        <f>IF(ISNUMBER(P22),P22,NA())</f>
        <v>19.736468346812568</v>
      </c>
      <c r="AS67" s="105" t="e">
        <f>IF(ISNUMBER(V22),V22,NA())</f>
        <v>#N/A</v>
      </c>
      <c r="AT67" s="105" t="e">
        <f>IF(ISNUMBER(AB22),AB22,NA())</f>
        <v>#N/A</v>
      </c>
      <c r="AU67" s="105">
        <f>IF(ISNUMBER(AH22),AH22,NA())</f>
        <v>17.523698291389351</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5.3751221411338399</v>
      </c>
      <c r="AR68" s="105">
        <f>IF(ISNUMBER(R23),R23,NA())</f>
        <v>9.4537214859770344</v>
      </c>
      <c r="AS68" s="105" t="e">
        <f>IF(ISNUMBER(X23),X23,NA())</f>
        <v>#N/A</v>
      </c>
      <c r="AT68" s="105" t="e">
        <f>IF(ISNUMBER(AD23),AD23,NA())</f>
        <v>#N/A</v>
      </c>
      <c r="AU68" s="105">
        <f>IF(ISNUMBER(AJ23),AJ23,NA())</f>
        <v>10.725704415381021</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16.981938378011929</v>
      </c>
      <c r="AR69" s="105">
        <f>IF(ISNUMBER(P23),P23,NA())</f>
        <v>18.60843342036868</v>
      </c>
      <c r="AS69" s="105" t="e">
        <f>IF(ISNUMBER(V23),V23,NA())</f>
        <v>#N/A</v>
      </c>
      <c r="AT69" s="105" t="e">
        <f>IF(ISNUMBER(AB23),AB23,NA())</f>
        <v>#N/A</v>
      </c>
      <c r="AU69" s="105">
        <f>IF(ISNUMBER(AH23),AH23,NA())</f>
        <v>14.933191983977281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7.1159223350474488</v>
      </c>
      <c r="AR70" s="105">
        <f>IF(ISNUMBER(R24),R24,NA())</f>
        <v>7.2250447342148432</v>
      </c>
      <c r="AS70" s="105" t="e">
        <f>IF(ISNUMBER(X24),X24,NA())</f>
        <v>#N/A</v>
      </c>
      <c r="AT70" s="105" t="e">
        <f>IF(ISNUMBER(AD24),AD24,NA())</f>
        <v>#N/A</v>
      </c>
      <c r="AU70" s="105">
        <f>IF(ISNUMBER(AJ24),AJ24,NA())</f>
        <v>8.4771795551297604</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15.66893220313869</v>
      </c>
      <c r="AR71" s="105">
        <f>IF(ISNUMBER(P24),P24,NA())</f>
        <v>15.404406214685199</v>
      </c>
      <c r="AS71" s="105" t="e">
        <f>IF(ISNUMBER(V24),V24,NA())</f>
        <v>#N/A</v>
      </c>
      <c r="AT71" s="105" t="e">
        <f>IF(ISNUMBER(AB24),AB24,NA())</f>
        <v>#N/A</v>
      </c>
      <c r="AU71" s="105">
        <f>IF(ISNUMBER(AH24),AH24,NA())</f>
        <v>14.52969631062011</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3.7711687522425978</v>
      </c>
      <c r="AR72" s="105">
        <f>IF(ISNUMBER(R25),R25,NA())</f>
        <v>4.4169386706663483</v>
      </c>
      <c r="AS72" s="105" t="e">
        <f>IF(ISNUMBER(X25),X25,NA())</f>
        <v>#N/A</v>
      </c>
      <c r="AT72" s="105" t="e">
        <f>IF(ISNUMBER(AD25),AD25,NA())</f>
        <v>#N/A</v>
      </c>
      <c r="AU72" s="105">
        <f>IF(ISNUMBER(AJ25),AJ25,NA())</f>
        <v>6.3168089333000461</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13.00474354060681</v>
      </c>
      <c r="AR73" s="105">
        <f>IF(ISNUMBER(P25),P25,NA())</f>
        <v>18.038705851119019</v>
      </c>
      <c r="AS73" s="105" t="e">
        <f>IF(ISNUMBER(V25),V25,NA())</f>
        <v>#N/A</v>
      </c>
      <c r="AT73" s="105" t="e">
        <f>IF(ISNUMBER(AB25),AB25,NA())</f>
        <v>#N/A</v>
      </c>
      <c r="AU73" s="105">
        <f>IF(ISNUMBER(AH25),AH25,NA())</f>
        <v>18.00542293301412</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6.0454879716137704</v>
      </c>
      <c r="AR74" s="105">
        <f>IF(ISNUMBER(R26),R26,NA())</f>
        <v>5.5595013515427834</v>
      </c>
      <c r="AS74" s="105" t="e">
        <f>IF(ISNUMBER(X26),X26,NA())</f>
        <v>#N/A</v>
      </c>
      <c r="AT74" s="105" t="e">
        <f>IF(ISNUMBER(AD26),AD26,NA())</f>
        <v>#N/A</v>
      </c>
      <c r="AU74" s="105">
        <f>IF(ISNUMBER(AJ26),AJ26,NA())</f>
        <v>7.009087705829427</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19.204047308658591</v>
      </c>
      <c r="AR75" s="105">
        <f>IF(ISNUMBER(P26),P26,NA())</f>
        <v>14.31338067131961</v>
      </c>
      <c r="AS75" s="105" t="e">
        <f>IF(ISNUMBER(V26),V26,NA())</f>
        <v>#N/A</v>
      </c>
      <c r="AT75" s="105" t="e">
        <f>IF(ISNUMBER(AB26),AB26,NA())</f>
        <v>#N/A</v>
      </c>
      <c r="AU75" s="105">
        <f>IF(ISNUMBER(AH26),AH26,NA())</f>
        <v>21.223586061449801</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6.5310553358716747</v>
      </c>
      <c r="AR76" s="105">
        <f>IF(ISNUMBER(R27),R27,NA())</f>
        <v>7.0082214598668466</v>
      </c>
      <c r="AS76" s="105" t="e">
        <f>IF(ISNUMBER(X27),X27,NA())</f>
        <v>#N/A</v>
      </c>
      <c r="AT76" s="105" t="e">
        <f>IF(ISNUMBER(AD27),AD27,NA())</f>
        <v>#N/A</v>
      </c>
      <c r="AU76" s="105">
        <f>IF(ISNUMBER(AJ27),AJ27,NA())</f>
        <v>8.4966882078763728</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15.93344030063337</v>
      </c>
      <c r="AR77" s="105">
        <f>IF(ISNUMBER(P27),P27,NA())</f>
        <v>16.631802283089819</v>
      </c>
      <c r="AS77" s="105" t="e">
        <f>IF(ISNUMBER(V27),V27,NA())</f>
        <v>#N/A</v>
      </c>
      <c r="AT77" s="105" t="e">
        <f>IF(ISNUMBER(AB27),AB27,NA())</f>
        <v>#N/A</v>
      </c>
      <c r="AU77" s="105">
        <f>IF(ISNUMBER(AH27),AH27,NA())</f>
        <v>15.56976068708649</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6.4472980277365979</v>
      </c>
      <c r="AR78" s="105">
        <f>IF(ISNUMBER(R28),R28,NA())</f>
        <v>6.9616077488316384</v>
      </c>
      <c r="AS78" s="105" t="e">
        <f>IF(ISNUMBER(X28),X28,NA())</f>
        <v>#N/A</v>
      </c>
      <c r="AT78" s="105" t="e">
        <f>IF(ISNUMBER(AD28),AD28,NA())</f>
        <v>#N/A</v>
      </c>
      <c r="AU78" s="105">
        <f>IF(ISNUMBER(AJ28),AJ28,NA())</f>
        <v>9.2213655032724855</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16.109808991670121</v>
      </c>
      <c r="AR79" s="105">
        <f>IF(ISNUMBER(P28),P28,NA())</f>
        <v>17.21893898999571</v>
      </c>
      <c r="AS79" s="105" t="e">
        <f>IF(ISNUMBER(V28),V28,NA())</f>
        <v>#N/A</v>
      </c>
      <c r="AT79" s="105" t="e">
        <f>IF(ISNUMBER(AB28),AB28,NA())</f>
        <v>#N/A</v>
      </c>
      <c r="AU79" s="105">
        <f>IF(ISNUMBER(AH28),AH28,NA())</f>
        <v>16.60245053790748</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100-000000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3804-BA55-1D41-B2B4-BD45BA1B4653}">
  <sheetPr codeName="Blad35"/>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402</v>
      </c>
      <c r="C3" s="2"/>
      <c r="AA3" s="123" t="s">
        <v>261</v>
      </c>
      <c r="AM3" s="3"/>
      <c r="AO3" s="3"/>
      <c r="AQ3" s="3"/>
      <c r="AS3" s="3"/>
      <c r="AU3" s="3"/>
      <c r="AW3" s="3"/>
      <c r="AY3" s="3"/>
      <c r="AZ3" s="3"/>
    </row>
    <row r="4" spans="2:52" ht="19.350000000000001" customHeight="1">
      <c r="B4" s="48" t="s">
        <v>204</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8.8464858933072534</v>
      </c>
      <c r="K9" s="36">
        <v>3.252122921079426</v>
      </c>
      <c r="L9" s="45">
        <v>34.83195257587456</v>
      </c>
      <c r="M9" s="36">
        <v>5.5005497916641222</v>
      </c>
      <c r="N9" s="45">
        <v>21.610619989789381</v>
      </c>
      <c r="O9" s="36">
        <v>3.1695470165986701</v>
      </c>
      <c r="P9" s="43">
        <v>10.720338281188949</v>
      </c>
      <c r="Q9" s="36">
        <v>4.0479729116738374</v>
      </c>
      <c r="R9" s="45">
        <v>28.285198398595341</v>
      </c>
      <c r="S9" s="36">
        <v>4.9381943670392783</v>
      </c>
      <c r="T9" s="45">
        <v>19.820079927423748</v>
      </c>
      <c r="U9" s="36">
        <v>3.2263706345829228</v>
      </c>
      <c r="V9" s="43"/>
      <c r="W9" s="36"/>
      <c r="X9" s="45"/>
      <c r="Y9" s="36"/>
      <c r="Z9" s="45"/>
      <c r="AA9" s="36"/>
      <c r="AB9" s="43"/>
      <c r="AC9" s="36"/>
      <c r="AD9" s="45"/>
      <c r="AE9" s="36"/>
      <c r="AF9" s="45"/>
      <c r="AG9" s="36"/>
      <c r="AH9" s="43">
        <v>5.7901753309650097</v>
      </c>
      <c r="AI9" s="36">
        <v>3.3239710272910341</v>
      </c>
      <c r="AJ9" s="45">
        <v>15.198019351068771</v>
      </c>
      <c r="AK9" s="36">
        <v>4.1561721370353659</v>
      </c>
      <c r="AL9" s="45">
        <v>10.635782926634381</v>
      </c>
      <c r="AM9" s="36">
        <v>2.6943050578891832</v>
      </c>
      <c r="AN9" s="40"/>
    </row>
    <row r="10" spans="2:52" ht="15" customHeight="1">
      <c r="B10" s="28" t="s">
        <v>272</v>
      </c>
      <c r="C10" s="28" t="s">
        <v>271</v>
      </c>
      <c r="D10" s="29"/>
      <c r="E10" s="31"/>
      <c r="F10" s="30"/>
      <c r="G10" s="31"/>
      <c r="H10" s="30"/>
      <c r="I10" s="31"/>
      <c r="J10" s="29">
        <v>11.856186090648229</v>
      </c>
      <c r="K10" s="31">
        <v>4.5125476792660741</v>
      </c>
      <c r="L10" s="30">
        <v>40.229078448321609</v>
      </c>
      <c r="M10" s="31">
        <v>6.6018528424431233</v>
      </c>
      <c r="N10" s="30">
        <v>25.604845628266329</v>
      </c>
      <c r="O10" s="31">
        <v>3.8936833593512401</v>
      </c>
      <c r="P10" s="29">
        <v>11.718300954334801</v>
      </c>
      <c r="Q10" s="31">
        <v>4.2147868623740399</v>
      </c>
      <c r="R10" s="30">
        <v>32.968415384740062</v>
      </c>
      <c r="S10" s="31">
        <v>5.0024214031080207</v>
      </c>
      <c r="T10" s="30">
        <v>22.32883169005418</v>
      </c>
      <c r="U10" s="31">
        <v>3.3162034344674889</v>
      </c>
      <c r="V10" s="29"/>
      <c r="W10" s="31"/>
      <c r="X10" s="30"/>
      <c r="Y10" s="31"/>
      <c r="Z10" s="30"/>
      <c r="AA10" s="31"/>
      <c r="AB10" s="29"/>
      <c r="AC10" s="31"/>
      <c r="AD10" s="30"/>
      <c r="AE10" s="31"/>
      <c r="AF10" s="30"/>
      <c r="AG10" s="31"/>
      <c r="AH10" s="29">
        <v>15.29042123811826</v>
      </c>
      <c r="AI10" s="31">
        <v>5.1031547984198884</v>
      </c>
      <c r="AJ10" s="30">
        <v>25.275543427655979</v>
      </c>
      <c r="AK10" s="31">
        <v>5.547099252985138</v>
      </c>
      <c r="AL10" s="30">
        <v>21.031252708945921</v>
      </c>
      <c r="AM10" s="31">
        <v>3.8920451020355271</v>
      </c>
      <c r="AN10" s="40"/>
    </row>
    <row r="11" spans="2:52" ht="15" customHeight="1">
      <c r="B11" s="28" t="s">
        <v>273</v>
      </c>
      <c r="C11" s="28" t="s">
        <v>271</v>
      </c>
      <c r="D11" s="29"/>
      <c r="E11" s="31"/>
      <c r="F11" s="30"/>
      <c r="G11" s="31"/>
      <c r="H11" s="30"/>
      <c r="I11" s="31"/>
      <c r="J11" s="29">
        <v>15.335882255062209</v>
      </c>
      <c r="K11" s="31">
        <v>4.8183416018468952</v>
      </c>
      <c r="L11" s="30">
        <v>36.090852098494878</v>
      </c>
      <c r="M11" s="31">
        <v>5.4928113205933107</v>
      </c>
      <c r="N11" s="30">
        <v>25.956865964934931</v>
      </c>
      <c r="O11" s="31">
        <v>3.6246343794488882</v>
      </c>
      <c r="P11" s="29">
        <v>11.975468951941931</v>
      </c>
      <c r="Q11" s="31">
        <v>4.3876101450638858</v>
      </c>
      <c r="R11" s="30">
        <v>29.912215359638559</v>
      </c>
      <c r="S11" s="31">
        <v>5.3939727125919434</v>
      </c>
      <c r="T11" s="30">
        <v>18.871632552353809</v>
      </c>
      <c r="U11" s="31">
        <v>3.1285378803158128</v>
      </c>
      <c r="V11" s="29"/>
      <c r="W11" s="31"/>
      <c r="X11" s="30"/>
      <c r="Y11" s="31"/>
      <c r="Z11" s="30"/>
      <c r="AA11" s="31"/>
      <c r="AB11" s="29"/>
      <c r="AC11" s="31"/>
      <c r="AD11" s="30"/>
      <c r="AE11" s="31"/>
      <c r="AF11" s="30"/>
      <c r="AG11" s="31"/>
      <c r="AH11" s="29">
        <v>12.721807661596801</v>
      </c>
      <c r="AI11" s="31">
        <v>5.7684284954045451</v>
      </c>
      <c r="AJ11" s="30">
        <v>19.89312466329234</v>
      </c>
      <c r="AK11" s="31">
        <v>4.9930067633100759</v>
      </c>
      <c r="AL11" s="30">
        <v>17.148467350384049</v>
      </c>
      <c r="AM11" s="31">
        <v>3.8290852553925059</v>
      </c>
      <c r="AN11" s="40"/>
    </row>
    <row r="12" spans="2:52" ht="15" customHeight="1">
      <c r="B12" s="28" t="s">
        <v>274</v>
      </c>
      <c r="C12" s="28" t="s">
        <v>271</v>
      </c>
      <c r="D12" s="29"/>
      <c r="E12" s="31"/>
      <c r="F12" s="30"/>
      <c r="G12" s="31"/>
      <c r="H12" s="30"/>
      <c r="I12" s="31"/>
      <c r="J12" s="29">
        <v>16.09190095094916</v>
      </c>
      <c r="K12" s="31">
        <v>4.5936961875702256</v>
      </c>
      <c r="L12" s="30">
        <v>30.676588110573061</v>
      </c>
      <c r="M12" s="31">
        <v>5.3643200212122713</v>
      </c>
      <c r="N12" s="30">
        <v>23.539766722273981</v>
      </c>
      <c r="O12" s="31">
        <v>3.4002539267855139</v>
      </c>
      <c r="P12" s="29">
        <v>13.74604930906701</v>
      </c>
      <c r="Q12" s="31">
        <v>4.0845542723292816</v>
      </c>
      <c r="R12" s="30">
        <v>30.355343136086269</v>
      </c>
      <c r="S12" s="31">
        <v>5.2230855232466622</v>
      </c>
      <c r="T12" s="30">
        <v>21.399801327101319</v>
      </c>
      <c r="U12" s="31">
        <v>3.1675593534426061</v>
      </c>
      <c r="V12" s="29"/>
      <c r="W12" s="31"/>
      <c r="X12" s="30"/>
      <c r="Y12" s="31"/>
      <c r="Z12" s="30"/>
      <c r="AA12" s="31"/>
      <c r="AB12" s="29"/>
      <c r="AC12" s="31"/>
      <c r="AD12" s="30"/>
      <c r="AE12" s="31"/>
      <c r="AF12" s="30"/>
      <c r="AG12" s="31"/>
      <c r="AH12" s="29">
        <v>12.70694339078339</v>
      </c>
      <c r="AI12" s="31">
        <v>4.4861982247685557</v>
      </c>
      <c r="AJ12" s="30">
        <v>19.791455855554251</v>
      </c>
      <c r="AK12" s="31">
        <v>4.8438786659478428</v>
      </c>
      <c r="AL12" s="30">
        <v>16.366718600600649</v>
      </c>
      <c r="AM12" s="31">
        <v>3.3473518331146841</v>
      </c>
      <c r="AN12" s="40"/>
    </row>
    <row r="13" spans="2:52" ht="15" customHeight="1">
      <c r="B13" s="28" t="s">
        <v>275</v>
      </c>
      <c r="C13" s="28" t="s">
        <v>271</v>
      </c>
      <c r="D13" s="29"/>
      <c r="E13" s="31"/>
      <c r="F13" s="30"/>
      <c r="G13" s="31"/>
      <c r="H13" s="30"/>
      <c r="I13" s="31"/>
      <c r="J13" s="29">
        <v>16.073378651955139</v>
      </c>
      <c r="K13" s="31">
        <v>4.6865440843401913</v>
      </c>
      <c r="L13" s="30">
        <v>38.72911727161339</v>
      </c>
      <c r="M13" s="31">
        <v>5.0051753786570004</v>
      </c>
      <c r="N13" s="30">
        <v>27.949961203627179</v>
      </c>
      <c r="O13" s="31">
        <v>3.4102470289958431</v>
      </c>
      <c r="P13" s="29">
        <v>11.420878052074629</v>
      </c>
      <c r="Q13" s="31">
        <v>4.73145224554683</v>
      </c>
      <c r="R13" s="30">
        <v>33.877593415217149</v>
      </c>
      <c r="S13" s="31">
        <v>5.5437388116980069</v>
      </c>
      <c r="T13" s="30">
        <v>22.626368375587099</v>
      </c>
      <c r="U13" s="31">
        <v>3.6357973254151772</v>
      </c>
      <c r="V13" s="29"/>
      <c r="W13" s="31"/>
      <c r="X13" s="30"/>
      <c r="Y13" s="31"/>
      <c r="Z13" s="30"/>
      <c r="AA13" s="31"/>
      <c r="AB13" s="29"/>
      <c r="AC13" s="31"/>
      <c r="AD13" s="30"/>
      <c r="AE13" s="31"/>
      <c r="AF13" s="30"/>
      <c r="AG13" s="31"/>
      <c r="AH13" s="29">
        <v>11.46763574936951</v>
      </c>
      <c r="AI13" s="31">
        <v>4.8895771597782893</v>
      </c>
      <c r="AJ13" s="30">
        <v>20.16964330605207</v>
      </c>
      <c r="AK13" s="31">
        <v>4.5123597675698983</v>
      </c>
      <c r="AL13" s="30">
        <v>16.16162979259563</v>
      </c>
      <c r="AM13" s="31">
        <v>3.2776723328415409</v>
      </c>
      <c r="AN13" s="40"/>
    </row>
    <row r="14" spans="2:52" ht="15" customHeight="1">
      <c r="B14" s="28" t="s">
        <v>276</v>
      </c>
      <c r="C14" s="28" t="s">
        <v>271</v>
      </c>
      <c r="D14" s="29"/>
      <c r="E14" s="31"/>
      <c r="F14" s="30"/>
      <c r="G14" s="31"/>
      <c r="H14" s="30"/>
      <c r="I14" s="31"/>
      <c r="J14" s="29">
        <v>11.921971923900021</v>
      </c>
      <c r="K14" s="31">
        <v>1.569259640507771</v>
      </c>
      <c r="L14" s="30">
        <v>25.46508859586358</v>
      </c>
      <c r="M14" s="31">
        <v>1.750588324993106</v>
      </c>
      <c r="N14" s="30">
        <v>18.899872544455171</v>
      </c>
      <c r="O14" s="31">
        <v>1.1885105341626541</v>
      </c>
      <c r="P14" s="29">
        <v>11.34032891031281</v>
      </c>
      <c r="Q14" s="31">
        <v>1.4467118130282819</v>
      </c>
      <c r="R14" s="30">
        <v>23.411988507120419</v>
      </c>
      <c r="S14" s="31">
        <v>1.697227751051658</v>
      </c>
      <c r="T14" s="30">
        <v>17.43408056292008</v>
      </c>
      <c r="U14" s="31">
        <v>1.124709267869453</v>
      </c>
      <c r="V14" s="29"/>
      <c r="W14" s="31"/>
      <c r="X14" s="30"/>
      <c r="Y14" s="31"/>
      <c r="Z14" s="30"/>
      <c r="AA14" s="31"/>
      <c r="AB14" s="29"/>
      <c r="AC14" s="31"/>
      <c r="AD14" s="30"/>
      <c r="AE14" s="31"/>
      <c r="AF14" s="30"/>
      <c r="AG14" s="31"/>
      <c r="AH14" s="29">
        <v>12.225719143429179</v>
      </c>
      <c r="AI14" s="31">
        <v>1.9054868585954381</v>
      </c>
      <c r="AJ14" s="30">
        <v>17.92080229569601</v>
      </c>
      <c r="AK14" s="31">
        <v>1.962407661671703</v>
      </c>
      <c r="AL14" s="30">
        <v>15.09211154306567</v>
      </c>
      <c r="AM14" s="31">
        <v>1.3719636196166261</v>
      </c>
      <c r="AN14" s="40"/>
    </row>
    <row r="15" spans="2:52" ht="15" customHeight="1">
      <c r="B15" s="28" t="s">
        <v>277</v>
      </c>
      <c r="C15" s="28" t="s">
        <v>271</v>
      </c>
      <c r="D15" s="29"/>
      <c r="E15" s="31"/>
      <c r="F15" s="30"/>
      <c r="G15" s="31"/>
      <c r="H15" s="30"/>
      <c r="I15" s="31"/>
      <c r="J15" s="29">
        <v>17.986401518159632</v>
      </c>
      <c r="K15" s="31">
        <v>5.2227106614501366</v>
      </c>
      <c r="L15" s="30">
        <v>28.554005533807871</v>
      </c>
      <c r="M15" s="31">
        <v>5.0257471883984532</v>
      </c>
      <c r="N15" s="30">
        <v>24.660698298632639</v>
      </c>
      <c r="O15" s="31">
        <v>3.7557666328466812</v>
      </c>
      <c r="P15" s="29">
        <v>13.981988734232321</v>
      </c>
      <c r="Q15" s="31">
        <v>4.6419277969417907</v>
      </c>
      <c r="R15" s="30">
        <v>37.953219285354692</v>
      </c>
      <c r="S15" s="31">
        <v>5.3911583602070658</v>
      </c>
      <c r="T15" s="30">
        <v>25.85998230905161</v>
      </c>
      <c r="U15" s="31">
        <v>3.5825781346201171</v>
      </c>
      <c r="V15" s="29"/>
      <c r="W15" s="31"/>
      <c r="X15" s="30"/>
      <c r="Y15" s="31"/>
      <c r="Z15" s="30"/>
      <c r="AA15" s="31"/>
      <c r="AB15" s="29"/>
      <c r="AC15" s="31"/>
      <c r="AD15" s="30"/>
      <c r="AE15" s="31"/>
      <c r="AF15" s="30"/>
      <c r="AG15" s="31"/>
      <c r="AH15" s="29">
        <v>16.462883619129901</v>
      </c>
      <c r="AI15" s="31">
        <v>5.9150852693767133</v>
      </c>
      <c r="AJ15" s="30">
        <v>21.81757232211708</v>
      </c>
      <c r="AK15" s="31">
        <v>5.2961866682119911</v>
      </c>
      <c r="AL15" s="30">
        <v>19.352464056267351</v>
      </c>
      <c r="AM15" s="31">
        <v>3.9598661754478708</v>
      </c>
      <c r="AN15" s="40"/>
    </row>
    <row r="16" spans="2:52" ht="15" customHeight="1">
      <c r="B16" s="28" t="s">
        <v>278</v>
      </c>
      <c r="C16" s="28" t="s">
        <v>271</v>
      </c>
      <c r="D16" s="29"/>
      <c r="E16" s="31"/>
      <c r="F16" s="30"/>
      <c r="G16" s="31"/>
      <c r="H16" s="30"/>
      <c r="I16" s="31"/>
      <c r="J16" s="29">
        <v>14.498322896876079</v>
      </c>
      <c r="K16" s="31">
        <v>4.331588373348513</v>
      </c>
      <c r="L16" s="30">
        <v>35.96568232558139</v>
      </c>
      <c r="M16" s="31">
        <v>5.3410050114068959</v>
      </c>
      <c r="N16" s="30">
        <v>25.143436596723749</v>
      </c>
      <c r="O16" s="31">
        <v>3.4242217866444169</v>
      </c>
      <c r="P16" s="29">
        <v>13.014906880746249</v>
      </c>
      <c r="Q16" s="31">
        <v>4.1992170627196854</v>
      </c>
      <c r="R16" s="30">
        <v>31.92594804572542</v>
      </c>
      <c r="S16" s="31">
        <v>5.1282111899447758</v>
      </c>
      <c r="T16" s="30">
        <v>22.41897834975228</v>
      </c>
      <c r="U16" s="31">
        <v>3.3076177704576919</v>
      </c>
      <c r="V16" s="29"/>
      <c r="W16" s="31"/>
      <c r="X16" s="30"/>
      <c r="Y16" s="31"/>
      <c r="Z16" s="30"/>
      <c r="AA16" s="31"/>
      <c r="AB16" s="29"/>
      <c r="AC16" s="31"/>
      <c r="AD16" s="30"/>
      <c r="AE16" s="31"/>
      <c r="AF16" s="30"/>
      <c r="AG16" s="31"/>
      <c r="AH16" s="29">
        <v>12.28325837213186</v>
      </c>
      <c r="AI16" s="31">
        <v>4.8388915041224694</v>
      </c>
      <c r="AJ16" s="30">
        <v>19.05805833111565</v>
      </c>
      <c r="AK16" s="31">
        <v>4.9426330059731711</v>
      </c>
      <c r="AL16" s="30">
        <v>16.690607240779759</v>
      </c>
      <c r="AM16" s="31">
        <v>3.6614148085453522</v>
      </c>
      <c r="AN16" s="40"/>
    </row>
    <row r="17" spans="2:61" ht="15" customHeight="1">
      <c r="B17" s="32" t="s">
        <v>279</v>
      </c>
      <c r="C17" s="28" t="s">
        <v>271</v>
      </c>
      <c r="D17" s="29"/>
      <c r="E17" s="31"/>
      <c r="F17" s="30"/>
      <c r="G17" s="31"/>
      <c r="H17" s="30"/>
      <c r="I17" s="31"/>
      <c r="J17" s="29">
        <v>12.54633229552865</v>
      </c>
      <c r="K17" s="31">
        <v>1.1850611812960909</v>
      </c>
      <c r="L17" s="30">
        <v>29.280180727311699</v>
      </c>
      <c r="M17" s="31">
        <v>1.411075596838457</v>
      </c>
      <c r="N17" s="30">
        <v>20.94642723445104</v>
      </c>
      <c r="O17" s="31">
        <v>0.92861098239358508</v>
      </c>
      <c r="P17" s="29">
        <v>11.63249813077759</v>
      </c>
      <c r="Q17" s="31">
        <v>1.109381623893795</v>
      </c>
      <c r="R17" s="30">
        <v>26.45026125468199</v>
      </c>
      <c r="S17" s="31">
        <v>1.318470244437614</v>
      </c>
      <c r="T17" s="30">
        <v>19.003920224716179</v>
      </c>
      <c r="U17" s="31">
        <v>0.8678261219318778</v>
      </c>
      <c r="V17" s="29"/>
      <c r="W17" s="31"/>
      <c r="X17" s="30"/>
      <c r="Y17" s="31"/>
      <c r="Z17" s="30"/>
      <c r="AA17" s="31"/>
      <c r="AB17" s="29"/>
      <c r="AC17" s="31"/>
      <c r="AD17" s="30"/>
      <c r="AE17" s="31"/>
      <c r="AF17" s="30"/>
      <c r="AG17" s="31"/>
      <c r="AH17" s="29">
        <v>11.923209083257779</v>
      </c>
      <c r="AI17" s="31">
        <v>1.397881573264677</v>
      </c>
      <c r="AJ17" s="30">
        <v>18.504331730659612</v>
      </c>
      <c r="AK17" s="31">
        <v>1.4452826249189981</v>
      </c>
      <c r="AL17" s="30">
        <v>15.24993976145619</v>
      </c>
      <c r="AM17" s="31">
        <v>1.0087119886898339</v>
      </c>
      <c r="AN17" s="40"/>
    </row>
    <row r="18" spans="2:61" ht="15" customHeight="1">
      <c r="B18" s="26" t="s">
        <v>280</v>
      </c>
      <c r="C18" s="38" t="s">
        <v>271</v>
      </c>
      <c r="D18" s="44"/>
      <c r="E18" s="27"/>
      <c r="F18" s="46"/>
      <c r="G18" s="27"/>
      <c r="H18" s="46"/>
      <c r="I18" s="27"/>
      <c r="J18" s="44">
        <v>12.43536480123808</v>
      </c>
      <c r="K18" s="27">
        <v>0.54582474652142898</v>
      </c>
      <c r="L18" s="46">
        <v>32.354381705361881</v>
      </c>
      <c r="M18" s="27">
        <v>0.68702558900000654</v>
      </c>
      <c r="N18" s="46">
        <v>22.350181309444139</v>
      </c>
      <c r="O18" s="27">
        <v>0.4432747264351472</v>
      </c>
      <c r="P18" s="44">
        <v>11.357795550115361</v>
      </c>
      <c r="Q18" s="27">
        <v>0.58262370791567619</v>
      </c>
      <c r="R18" s="46">
        <v>27.583325378179062</v>
      </c>
      <c r="S18" s="27">
        <v>0.69613120324142908</v>
      </c>
      <c r="T18" s="46">
        <v>19.44109418474488</v>
      </c>
      <c r="U18" s="27">
        <v>0.45928150728355432</v>
      </c>
      <c r="V18" s="44"/>
      <c r="W18" s="27"/>
      <c r="X18" s="46"/>
      <c r="Y18" s="27"/>
      <c r="Z18" s="46"/>
      <c r="AA18" s="27"/>
      <c r="AB18" s="44"/>
      <c r="AC18" s="27"/>
      <c r="AD18" s="46"/>
      <c r="AE18" s="27"/>
      <c r="AF18" s="46"/>
      <c r="AG18" s="27"/>
      <c r="AH18" s="44">
        <v>12.08150357537318</v>
      </c>
      <c r="AI18" s="27">
        <v>0.7935710364252252</v>
      </c>
      <c r="AJ18" s="46">
        <v>20.035065359280129</v>
      </c>
      <c r="AK18" s="27">
        <v>0.83365725863871198</v>
      </c>
      <c r="AL18" s="46">
        <v>16.072032573207341</v>
      </c>
      <c r="AM18" s="27">
        <v>0.57636476042595697</v>
      </c>
      <c r="AN18" s="40"/>
    </row>
    <row r="19" spans="2:61" ht="15" customHeight="1">
      <c r="B19" s="37" t="s">
        <v>270</v>
      </c>
      <c r="C19" s="37" t="s">
        <v>281</v>
      </c>
      <c r="D19" s="47"/>
      <c r="E19" s="36"/>
      <c r="F19" s="45"/>
      <c r="G19" s="36"/>
      <c r="H19" s="45"/>
      <c r="I19" s="36"/>
      <c r="J19" s="43">
        <v>9.9043418169365935</v>
      </c>
      <c r="K19" s="36">
        <v>3.7358508670500559</v>
      </c>
      <c r="L19" s="45">
        <v>34.961423884608458</v>
      </c>
      <c r="M19" s="36">
        <v>5.4147006176680001</v>
      </c>
      <c r="N19" s="45">
        <v>21.270790020296801</v>
      </c>
      <c r="O19" s="36">
        <v>3.084503988339232</v>
      </c>
      <c r="P19" s="43">
        <v>11.23005796085075</v>
      </c>
      <c r="Q19" s="36">
        <v>4.0776019064081908</v>
      </c>
      <c r="R19" s="45">
        <v>27.910020303487471</v>
      </c>
      <c r="S19" s="36">
        <v>4.9349311499396702</v>
      </c>
      <c r="T19" s="45">
        <v>19.606843457260631</v>
      </c>
      <c r="U19" s="36">
        <v>3.1466212386096761</v>
      </c>
      <c r="V19" s="43"/>
      <c r="W19" s="36"/>
      <c r="X19" s="45"/>
      <c r="Y19" s="36"/>
      <c r="Z19" s="45"/>
      <c r="AA19" s="36"/>
      <c r="AB19" s="43"/>
      <c r="AC19" s="36"/>
      <c r="AD19" s="45"/>
      <c r="AE19" s="36"/>
      <c r="AF19" s="45"/>
      <c r="AG19" s="36"/>
      <c r="AH19" s="43">
        <v>5.8633800299560548</v>
      </c>
      <c r="AI19" s="36">
        <v>3.4213935218994971</v>
      </c>
      <c r="AJ19" s="45">
        <v>15.542982885989909</v>
      </c>
      <c r="AK19" s="36">
        <v>4.2405932274130587</v>
      </c>
      <c r="AL19" s="45">
        <v>10.35318707650751</v>
      </c>
      <c r="AM19" s="36">
        <v>2.609509518252048</v>
      </c>
      <c r="AN19" s="41"/>
    </row>
    <row r="20" spans="2:61" ht="15" customHeight="1">
      <c r="B20" s="28" t="s">
        <v>272</v>
      </c>
      <c r="C20" s="28" t="s">
        <v>281</v>
      </c>
      <c r="D20" s="29"/>
      <c r="E20" s="31"/>
      <c r="F20" s="30"/>
      <c r="G20" s="31"/>
      <c r="H20" s="30"/>
      <c r="I20" s="31"/>
      <c r="J20" s="29">
        <v>11.286367615210141</v>
      </c>
      <c r="K20" s="31">
        <v>4.9119791936653927</v>
      </c>
      <c r="L20" s="30">
        <v>40.238026496839723</v>
      </c>
      <c r="M20" s="31">
        <v>6.787304993230153</v>
      </c>
      <c r="N20" s="30">
        <v>25.33114162827157</v>
      </c>
      <c r="O20" s="31">
        <v>3.7995824508911809</v>
      </c>
      <c r="P20" s="29">
        <v>11.206709968637011</v>
      </c>
      <c r="Q20" s="31">
        <v>3.9737298586102892</v>
      </c>
      <c r="R20" s="30">
        <v>32.435064708444393</v>
      </c>
      <c r="S20" s="31">
        <v>4.9878921819111799</v>
      </c>
      <c r="T20" s="30">
        <v>22.001989599068121</v>
      </c>
      <c r="U20" s="31">
        <v>3.2303459389023099</v>
      </c>
      <c r="V20" s="29"/>
      <c r="W20" s="31"/>
      <c r="X20" s="30"/>
      <c r="Y20" s="31"/>
      <c r="Z20" s="30"/>
      <c r="AA20" s="31"/>
      <c r="AB20" s="29"/>
      <c r="AC20" s="31"/>
      <c r="AD20" s="30"/>
      <c r="AE20" s="31"/>
      <c r="AF20" s="30"/>
      <c r="AG20" s="31"/>
      <c r="AH20" s="29">
        <v>14.981673500167281</v>
      </c>
      <c r="AI20" s="31">
        <v>4.9669011669976006</v>
      </c>
      <c r="AJ20" s="30">
        <v>25.21484976766709</v>
      </c>
      <c r="AK20" s="31">
        <v>5.4209064065885393</v>
      </c>
      <c r="AL20" s="30">
        <v>20.734420187052301</v>
      </c>
      <c r="AM20" s="31">
        <v>3.7858182781865368</v>
      </c>
      <c r="AN20" s="40"/>
    </row>
    <row r="21" spans="2:61" ht="15" customHeight="1">
      <c r="B21" s="28" t="s">
        <v>273</v>
      </c>
      <c r="C21" s="28" t="s">
        <v>281</v>
      </c>
      <c r="D21" s="29"/>
      <c r="E21" s="31"/>
      <c r="F21" s="30"/>
      <c r="G21" s="31"/>
      <c r="H21" s="30"/>
      <c r="I21" s="31"/>
      <c r="J21" s="29">
        <v>17.06769855171407</v>
      </c>
      <c r="K21" s="31">
        <v>4.9836498030965144</v>
      </c>
      <c r="L21" s="30">
        <v>37.831103284444431</v>
      </c>
      <c r="M21" s="31">
        <v>5.4519386569416293</v>
      </c>
      <c r="N21" s="30">
        <v>26.357307794605731</v>
      </c>
      <c r="O21" s="31">
        <v>3.5786061174929809</v>
      </c>
      <c r="P21" s="29">
        <v>12.11787523190945</v>
      </c>
      <c r="Q21" s="31">
        <v>4.2956401621044362</v>
      </c>
      <c r="R21" s="30">
        <v>29.308671664750261</v>
      </c>
      <c r="S21" s="31">
        <v>5.2683841127220026</v>
      </c>
      <c r="T21" s="30">
        <v>18.680598766210679</v>
      </c>
      <c r="U21" s="31">
        <v>3.0629541676817058</v>
      </c>
      <c r="V21" s="29"/>
      <c r="W21" s="31"/>
      <c r="X21" s="30"/>
      <c r="Y21" s="31"/>
      <c r="Z21" s="30"/>
      <c r="AA21" s="31"/>
      <c r="AB21" s="29"/>
      <c r="AC21" s="31"/>
      <c r="AD21" s="30"/>
      <c r="AE21" s="31"/>
      <c r="AF21" s="30"/>
      <c r="AG21" s="31"/>
      <c r="AH21" s="29">
        <v>12.780654691300869</v>
      </c>
      <c r="AI21" s="31">
        <v>5.6121381920809483</v>
      </c>
      <c r="AJ21" s="30">
        <v>19.893875765939519</v>
      </c>
      <c r="AK21" s="31">
        <v>4.8990639103339504</v>
      </c>
      <c r="AL21" s="30">
        <v>17.15905894839177</v>
      </c>
      <c r="AM21" s="31">
        <v>3.7409922127395832</v>
      </c>
      <c r="AN21" s="40"/>
    </row>
    <row r="22" spans="2:61" ht="15" customHeight="1">
      <c r="B22" s="28" t="s">
        <v>274</v>
      </c>
      <c r="C22" s="28" t="s">
        <v>281</v>
      </c>
      <c r="D22" s="29"/>
      <c r="E22" s="31"/>
      <c r="F22" s="30"/>
      <c r="G22" s="31"/>
      <c r="H22" s="30"/>
      <c r="I22" s="31"/>
      <c r="J22" s="29">
        <v>16.63081573617087</v>
      </c>
      <c r="K22" s="31">
        <v>4.6253622771377403</v>
      </c>
      <c r="L22" s="30">
        <v>31.93751683150116</v>
      </c>
      <c r="M22" s="31">
        <v>5.3181800838368538</v>
      </c>
      <c r="N22" s="30">
        <v>23.27061972383612</v>
      </c>
      <c r="O22" s="31">
        <v>3.3195789029819429</v>
      </c>
      <c r="P22" s="29">
        <v>13.23217021960847</v>
      </c>
      <c r="Q22" s="31">
        <v>4.0584930756649342</v>
      </c>
      <c r="R22" s="30">
        <v>30.745586225775369</v>
      </c>
      <c r="S22" s="31">
        <v>5.0251728636230011</v>
      </c>
      <c r="T22" s="30">
        <v>21.114423482533152</v>
      </c>
      <c r="U22" s="31">
        <v>3.0878046882715169</v>
      </c>
      <c r="V22" s="29"/>
      <c r="W22" s="31"/>
      <c r="X22" s="30"/>
      <c r="Y22" s="31"/>
      <c r="Z22" s="30"/>
      <c r="AA22" s="31"/>
      <c r="AB22" s="29"/>
      <c r="AC22" s="31"/>
      <c r="AD22" s="30"/>
      <c r="AE22" s="31"/>
      <c r="AF22" s="30"/>
      <c r="AG22" s="31"/>
      <c r="AH22" s="29">
        <v>12.985499923699861</v>
      </c>
      <c r="AI22" s="31">
        <v>4.8920894520063163</v>
      </c>
      <c r="AJ22" s="30">
        <v>20.120404036742819</v>
      </c>
      <c r="AK22" s="31">
        <v>5.1367925505210392</v>
      </c>
      <c r="AL22" s="30">
        <v>15.90887598048333</v>
      </c>
      <c r="AM22" s="31">
        <v>3.241258496811406</v>
      </c>
      <c r="AN22" s="40"/>
    </row>
    <row r="23" spans="2:61" ht="15" customHeight="1">
      <c r="B23" s="28" t="s">
        <v>275</v>
      </c>
      <c r="C23" s="28" t="s">
        <v>281</v>
      </c>
      <c r="D23" s="29"/>
      <c r="E23" s="31"/>
      <c r="F23" s="30"/>
      <c r="G23" s="31"/>
      <c r="H23" s="30"/>
      <c r="I23" s="31"/>
      <c r="J23" s="29">
        <v>14.46839035557373</v>
      </c>
      <c r="K23" s="31">
        <v>4.2904975197616571</v>
      </c>
      <c r="L23" s="30">
        <v>38.674320955334252</v>
      </c>
      <c r="M23" s="31">
        <v>5.4054546873215479</v>
      </c>
      <c r="N23" s="30">
        <v>27.334907176629859</v>
      </c>
      <c r="O23" s="31">
        <v>3.3137540427431942</v>
      </c>
      <c r="P23" s="29">
        <v>11.40383356276584</v>
      </c>
      <c r="Q23" s="31">
        <v>4.4765019118034726</v>
      </c>
      <c r="R23" s="30">
        <v>34.234056324360097</v>
      </c>
      <c r="S23" s="31">
        <v>5.4830684060469199</v>
      </c>
      <c r="T23" s="30">
        <v>22.772363825225099</v>
      </c>
      <c r="U23" s="31">
        <v>3.558958682625375</v>
      </c>
      <c r="V23" s="29"/>
      <c r="W23" s="31"/>
      <c r="X23" s="30"/>
      <c r="Y23" s="31"/>
      <c r="Z23" s="30"/>
      <c r="AA23" s="31"/>
      <c r="AB23" s="29"/>
      <c r="AC23" s="31"/>
      <c r="AD23" s="30"/>
      <c r="AE23" s="31"/>
      <c r="AF23" s="30"/>
      <c r="AG23" s="31"/>
      <c r="AH23" s="29">
        <v>11.47292991757258</v>
      </c>
      <c r="AI23" s="31">
        <v>4.7059594142437007</v>
      </c>
      <c r="AJ23" s="30">
        <v>20.51098146516221</v>
      </c>
      <c r="AK23" s="31">
        <v>4.5645497318548003</v>
      </c>
      <c r="AL23" s="30">
        <v>16.32278355692425</v>
      </c>
      <c r="AM23" s="31">
        <v>3.2012609118598601</v>
      </c>
      <c r="AN23" s="40"/>
    </row>
    <row r="24" spans="2:61" ht="15" customHeight="1">
      <c r="B24" s="28" t="s">
        <v>276</v>
      </c>
      <c r="C24" s="28" t="s">
        <v>281</v>
      </c>
      <c r="D24" s="29"/>
      <c r="E24" s="31"/>
      <c r="F24" s="30"/>
      <c r="G24" s="31"/>
      <c r="H24" s="30"/>
      <c r="I24" s="31"/>
      <c r="J24" s="29">
        <v>11.78164031292985</v>
      </c>
      <c r="K24" s="31">
        <v>1.5251493087735639</v>
      </c>
      <c r="L24" s="30">
        <v>25.27311592088143</v>
      </c>
      <c r="M24" s="31">
        <v>1.7084084335708021</v>
      </c>
      <c r="N24" s="30">
        <v>18.77113402348105</v>
      </c>
      <c r="O24" s="31">
        <v>1.159553762201831</v>
      </c>
      <c r="P24" s="29">
        <v>11.23604445171916</v>
      </c>
      <c r="Q24" s="31">
        <v>1.412304010764571</v>
      </c>
      <c r="R24" s="30">
        <v>23.227801213441008</v>
      </c>
      <c r="S24" s="31">
        <v>1.659818826445294</v>
      </c>
      <c r="T24" s="30">
        <v>17.312011942082641</v>
      </c>
      <c r="U24" s="31">
        <v>1.100313641879314</v>
      </c>
      <c r="V24" s="29"/>
      <c r="W24" s="31"/>
      <c r="X24" s="30"/>
      <c r="Y24" s="31"/>
      <c r="Z24" s="30"/>
      <c r="AA24" s="31"/>
      <c r="AB24" s="29"/>
      <c r="AC24" s="31"/>
      <c r="AD24" s="30"/>
      <c r="AE24" s="31"/>
      <c r="AF24" s="30"/>
      <c r="AG24" s="31"/>
      <c r="AH24" s="29">
        <v>12.29625391375046</v>
      </c>
      <c r="AI24" s="31">
        <v>1.8662171075701111</v>
      </c>
      <c r="AJ24" s="30">
        <v>17.79835632999821</v>
      </c>
      <c r="AK24" s="31">
        <v>1.9186189683732839</v>
      </c>
      <c r="AL24" s="30">
        <v>15.06512534304207</v>
      </c>
      <c r="AM24" s="31">
        <v>1.3425298847032809</v>
      </c>
      <c r="AN24" s="40"/>
    </row>
    <row r="25" spans="2:61" ht="15" customHeight="1">
      <c r="B25" s="28" t="s">
        <v>277</v>
      </c>
      <c r="C25" s="28" t="s">
        <v>281</v>
      </c>
      <c r="D25" s="29"/>
      <c r="E25" s="31"/>
      <c r="F25" s="30"/>
      <c r="G25" s="31"/>
      <c r="H25" s="30"/>
      <c r="I25" s="31"/>
      <c r="J25" s="29">
        <v>18.170085472424802</v>
      </c>
      <c r="K25" s="31">
        <v>5.1659569966546472</v>
      </c>
      <c r="L25" s="30">
        <v>32.722916421085458</v>
      </c>
      <c r="M25" s="31">
        <v>5.4129077382242317</v>
      </c>
      <c r="N25" s="30">
        <v>24.314656899985369</v>
      </c>
      <c r="O25" s="31">
        <v>3.6544472440944999</v>
      </c>
      <c r="P25" s="29">
        <v>14.519427476577521</v>
      </c>
      <c r="Q25" s="31">
        <v>4.7349587505356787</v>
      </c>
      <c r="R25" s="30">
        <v>37.014537287354798</v>
      </c>
      <c r="S25" s="31">
        <v>5.3183709250749889</v>
      </c>
      <c r="T25" s="30">
        <v>25.425234700680601</v>
      </c>
      <c r="U25" s="31">
        <v>3.4836946037486309</v>
      </c>
      <c r="V25" s="29"/>
      <c r="W25" s="31"/>
      <c r="X25" s="30"/>
      <c r="Y25" s="31"/>
      <c r="Z25" s="30"/>
      <c r="AA25" s="31"/>
      <c r="AB25" s="29"/>
      <c r="AC25" s="31"/>
      <c r="AD25" s="30"/>
      <c r="AE25" s="31"/>
      <c r="AF25" s="30"/>
      <c r="AG25" s="31"/>
      <c r="AH25" s="29">
        <v>16.1431526058096</v>
      </c>
      <c r="AI25" s="31">
        <v>5.7442613310918684</v>
      </c>
      <c r="AJ25" s="30">
        <v>21.51810584013278</v>
      </c>
      <c r="AK25" s="31">
        <v>5.135511929660419</v>
      </c>
      <c r="AL25" s="30">
        <v>19.138364947456331</v>
      </c>
      <c r="AM25" s="31">
        <v>3.847437508913063</v>
      </c>
      <c r="AN25" s="40"/>
    </row>
    <row r="26" spans="2:61" ht="15" customHeight="1">
      <c r="B26" s="28" t="s">
        <v>278</v>
      </c>
      <c r="C26" s="28" t="s">
        <v>281</v>
      </c>
      <c r="D26" s="29"/>
      <c r="E26" s="31"/>
      <c r="F26" s="30"/>
      <c r="G26" s="31"/>
      <c r="H26" s="30"/>
      <c r="I26" s="31"/>
      <c r="J26" s="29">
        <v>15.26087518760259</v>
      </c>
      <c r="K26" s="31">
        <v>4.5909076382439036</v>
      </c>
      <c r="L26" s="30">
        <v>34.740737044999364</v>
      </c>
      <c r="M26" s="31">
        <v>5.3524139776468802</v>
      </c>
      <c r="N26" s="30">
        <v>24.920764097946329</v>
      </c>
      <c r="O26" s="31">
        <v>3.3481123757214819</v>
      </c>
      <c r="P26" s="29">
        <v>13.018863909707409</v>
      </c>
      <c r="Q26" s="31">
        <v>4.2754779758101256</v>
      </c>
      <c r="R26" s="30">
        <v>31.214804337475151</v>
      </c>
      <c r="S26" s="31">
        <v>5.0645170288387442</v>
      </c>
      <c r="T26" s="30">
        <v>22.004794895495721</v>
      </c>
      <c r="U26" s="31">
        <v>3.2122215000977699</v>
      </c>
      <c r="V26" s="29"/>
      <c r="W26" s="31"/>
      <c r="X26" s="30"/>
      <c r="Y26" s="31"/>
      <c r="Z26" s="30"/>
      <c r="AA26" s="31"/>
      <c r="AB26" s="29"/>
      <c r="AC26" s="31"/>
      <c r="AD26" s="30"/>
      <c r="AE26" s="31"/>
      <c r="AF26" s="30"/>
      <c r="AG26" s="31"/>
      <c r="AH26" s="29">
        <v>12.429733578424919</v>
      </c>
      <c r="AI26" s="31">
        <v>4.7338238608428469</v>
      </c>
      <c r="AJ26" s="30">
        <v>19.691600914421709</v>
      </c>
      <c r="AK26" s="31">
        <v>4.8878254914557004</v>
      </c>
      <c r="AL26" s="30">
        <v>17.043005776947691</v>
      </c>
      <c r="AM26" s="31">
        <v>3.5936585741540301</v>
      </c>
      <c r="AN26" s="40"/>
    </row>
    <row r="27" spans="2:61" ht="15" customHeight="1">
      <c r="B27" s="32" t="s">
        <v>279</v>
      </c>
      <c r="C27" s="28" t="s">
        <v>281</v>
      </c>
      <c r="D27" s="29"/>
      <c r="E27" s="31"/>
      <c r="F27" s="30"/>
      <c r="G27" s="31"/>
      <c r="H27" s="30"/>
      <c r="I27" s="31"/>
      <c r="J27" s="29">
        <v>12.381592688820019</v>
      </c>
      <c r="K27" s="31">
        <v>1.152150174161247</v>
      </c>
      <c r="L27" s="30">
        <v>28.9760250676757</v>
      </c>
      <c r="M27" s="31">
        <v>1.3767118014674899</v>
      </c>
      <c r="N27" s="30">
        <v>20.748362504041129</v>
      </c>
      <c r="O27" s="31">
        <v>0.90624996054947393</v>
      </c>
      <c r="P27" s="29">
        <v>11.473335035287491</v>
      </c>
      <c r="Q27" s="31">
        <v>1.0806531702930851</v>
      </c>
      <c r="R27" s="30">
        <v>26.244107122311959</v>
      </c>
      <c r="S27" s="31">
        <v>1.289607756182402</v>
      </c>
      <c r="T27" s="30">
        <v>18.84845437790332</v>
      </c>
      <c r="U27" s="31">
        <v>0.84831033551000523</v>
      </c>
      <c r="V27" s="29"/>
      <c r="W27" s="31"/>
      <c r="X27" s="30"/>
      <c r="Y27" s="31"/>
      <c r="Z27" s="30"/>
      <c r="AA27" s="31"/>
      <c r="AB27" s="29"/>
      <c r="AC27" s="31"/>
      <c r="AD27" s="30"/>
      <c r="AE27" s="31"/>
      <c r="AF27" s="30"/>
      <c r="AG27" s="31"/>
      <c r="AH27" s="29">
        <v>11.87532178597138</v>
      </c>
      <c r="AI27" s="31">
        <v>1.3624625521934011</v>
      </c>
      <c r="AJ27" s="30">
        <v>18.479847083117839</v>
      </c>
      <c r="AK27" s="31">
        <v>1.413390116121702</v>
      </c>
      <c r="AL27" s="30">
        <v>15.216386349762301</v>
      </c>
      <c r="AM27" s="31">
        <v>0.98497319334812927</v>
      </c>
      <c r="AN27" s="40"/>
    </row>
    <row r="28" spans="2:61" ht="15" customHeight="1">
      <c r="B28" s="26" t="s">
        <v>280</v>
      </c>
      <c r="C28" s="38" t="s">
        <v>281</v>
      </c>
      <c r="D28" s="44"/>
      <c r="E28" s="27"/>
      <c r="F28" s="46"/>
      <c r="G28" s="27"/>
      <c r="H28" s="46"/>
      <c r="I28" s="27"/>
      <c r="J28" s="44">
        <v>12.377563137557891</v>
      </c>
      <c r="K28" s="27">
        <v>0.53308369509070119</v>
      </c>
      <c r="L28" s="46">
        <v>32.035978714217649</v>
      </c>
      <c r="M28" s="27">
        <v>0.67077027121551502</v>
      </c>
      <c r="N28" s="46">
        <v>22.194843257968191</v>
      </c>
      <c r="O28" s="27">
        <v>0.43335867706125458</v>
      </c>
      <c r="P28" s="44">
        <v>11.272183639676941</v>
      </c>
      <c r="Q28" s="27">
        <v>0.56742609988050385</v>
      </c>
      <c r="R28" s="46">
        <v>27.427242363293171</v>
      </c>
      <c r="S28" s="27">
        <v>0.6815781903849516</v>
      </c>
      <c r="T28" s="46">
        <v>19.357180715065521</v>
      </c>
      <c r="U28" s="27">
        <v>0.44939041462206952</v>
      </c>
      <c r="V28" s="44"/>
      <c r="W28" s="27"/>
      <c r="X28" s="46"/>
      <c r="Y28" s="27"/>
      <c r="Z28" s="46"/>
      <c r="AA28" s="27"/>
      <c r="AB28" s="44"/>
      <c r="AC28" s="27"/>
      <c r="AD28" s="46"/>
      <c r="AE28" s="27"/>
      <c r="AF28" s="46"/>
      <c r="AG28" s="27"/>
      <c r="AH28" s="44">
        <v>12.006513237661821</v>
      </c>
      <c r="AI28" s="27">
        <v>0.77100535562836736</v>
      </c>
      <c r="AJ28" s="46">
        <v>20.08011731614107</v>
      </c>
      <c r="AK28" s="27">
        <v>0.81295295949176116</v>
      </c>
      <c r="AL28" s="46">
        <v>16.068364421733708</v>
      </c>
      <c r="AM28" s="27">
        <v>0.56123814766864677</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403</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21.270790020296801</v>
      </c>
      <c r="AR37" s="102">
        <f t="shared" ref="AR37:AR46" si="3">IF(ISNUMBER(T19),T19,NA())</f>
        <v>19.606843457260631</v>
      </c>
      <c r="AS37" s="102" t="e">
        <f t="shared" ref="AS37:AS46" si="4">IF(ISNUMBER(Z19),Z19,NA())</f>
        <v>#N/A</v>
      </c>
      <c r="AT37" s="102" t="e">
        <f t="shared" ref="AT37:AT46" si="5">IF(ISNUMBER(AF19),AF19,NA())</f>
        <v>#N/A</v>
      </c>
      <c r="AU37" s="102">
        <f t="shared" ref="AU37:AU46" si="6">IF(ISNUMBER(AL19),AL19,NA())</f>
        <v>10.35318707650751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25.33114162827157</v>
      </c>
      <c r="AR38" s="102">
        <f t="shared" si="3"/>
        <v>22.001989599068121</v>
      </c>
      <c r="AS38" s="102" t="e">
        <f t="shared" si="4"/>
        <v>#N/A</v>
      </c>
      <c r="AT38" s="102" t="e">
        <f t="shared" si="5"/>
        <v>#N/A</v>
      </c>
      <c r="AU38" s="102">
        <f t="shared" si="6"/>
        <v>20.734420187052301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26.357307794605731</v>
      </c>
      <c r="AR39" s="102">
        <f t="shared" si="3"/>
        <v>18.680598766210679</v>
      </c>
      <c r="AS39" s="102" t="e">
        <f t="shared" si="4"/>
        <v>#N/A</v>
      </c>
      <c r="AT39" s="102" t="e">
        <f t="shared" si="5"/>
        <v>#N/A</v>
      </c>
      <c r="AU39" s="102">
        <f t="shared" si="6"/>
        <v>17.15905894839177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23.27061972383612</v>
      </c>
      <c r="AR40" s="102">
        <f t="shared" si="3"/>
        <v>21.114423482533152</v>
      </c>
      <c r="AS40" s="102" t="e">
        <f t="shared" si="4"/>
        <v>#N/A</v>
      </c>
      <c r="AT40" s="102" t="e">
        <f t="shared" si="5"/>
        <v>#N/A</v>
      </c>
      <c r="AU40" s="102">
        <f t="shared" si="6"/>
        <v>15.90887598048333</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27.334907176629859</v>
      </c>
      <c r="AR41" s="102">
        <f t="shared" si="3"/>
        <v>22.772363825225099</v>
      </c>
      <c r="AS41" s="102" t="e">
        <f t="shared" si="4"/>
        <v>#N/A</v>
      </c>
      <c r="AT41" s="102" t="e">
        <f t="shared" si="5"/>
        <v>#N/A</v>
      </c>
      <c r="AU41" s="102">
        <f t="shared" si="6"/>
        <v>16.32278355692425</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18.77113402348105</v>
      </c>
      <c r="AR42" s="102">
        <f t="shared" si="3"/>
        <v>17.312011942082641</v>
      </c>
      <c r="AS42" s="102" t="e">
        <f t="shared" si="4"/>
        <v>#N/A</v>
      </c>
      <c r="AT42" s="102" t="e">
        <f t="shared" si="5"/>
        <v>#N/A</v>
      </c>
      <c r="AU42" s="102">
        <f t="shared" si="6"/>
        <v>15.06512534304207</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24.314656899985369</v>
      </c>
      <c r="AR43" s="102">
        <f t="shared" si="3"/>
        <v>25.425234700680601</v>
      </c>
      <c r="AS43" s="102" t="e">
        <f t="shared" si="4"/>
        <v>#N/A</v>
      </c>
      <c r="AT43" s="102" t="e">
        <f t="shared" si="5"/>
        <v>#N/A</v>
      </c>
      <c r="AU43" s="102">
        <f t="shared" si="6"/>
        <v>19.138364947456331</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24.920764097946329</v>
      </c>
      <c r="AR44" s="102">
        <f t="shared" si="3"/>
        <v>22.004794895495721</v>
      </c>
      <c r="AS44" s="102" t="e">
        <f t="shared" si="4"/>
        <v>#N/A</v>
      </c>
      <c r="AT44" s="102" t="e">
        <f t="shared" si="5"/>
        <v>#N/A</v>
      </c>
      <c r="AU44" s="102">
        <f t="shared" si="6"/>
        <v>17.043005776947691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20.748362504041129</v>
      </c>
      <c r="AR45" s="102">
        <f t="shared" si="3"/>
        <v>18.84845437790332</v>
      </c>
      <c r="AS45" s="102" t="e">
        <f t="shared" si="4"/>
        <v>#N/A</v>
      </c>
      <c r="AT45" s="102" t="e">
        <f t="shared" si="5"/>
        <v>#N/A</v>
      </c>
      <c r="AU45" s="102">
        <f t="shared" si="6"/>
        <v>15.216386349762301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22.194843257968191</v>
      </c>
      <c r="AR46" s="102">
        <f t="shared" si="3"/>
        <v>19.357180715065521</v>
      </c>
      <c r="AS46" s="102" t="e">
        <f t="shared" si="4"/>
        <v>#N/A</v>
      </c>
      <c r="AT46" s="102" t="e">
        <f t="shared" si="5"/>
        <v>#N/A</v>
      </c>
      <c r="AU46" s="102">
        <f t="shared" si="6"/>
        <v>16.068364421733708</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404</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34.961423884608458</v>
      </c>
      <c r="AR60" s="105">
        <f>IF(ISNUMBER(R19),R19,NA())</f>
        <v>27.910020303487471</v>
      </c>
      <c r="AS60" s="105" t="e">
        <f>IF(ISNUMBER(X19),X19,NA())</f>
        <v>#N/A</v>
      </c>
      <c r="AT60" s="105" t="e">
        <f>IF(ISNUMBER(AD19),AD19,NA())</f>
        <v>#N/A</v>
      </c>
      <c r="AU60" s="105">
        <f>IF(ISNUMBER(AJ19),AJ19,NA())</f>
        <v>15.542982885989909</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9.9043418169365935</v>
      </c>
      <c r="AR61" s="105">
        <f>IF(ISNUMBER(P19),P19,NA())</f>
        <v>11.23005796085075</v>
      </c>
      <c r="AS61" s="105" t="e">
        <f>IF(ISNUMBER(V19),V19,NA())</f>
        <v>#N/A</v>
      </c>
      <c r="AT61" s="105" t="e">
        <f>IF(ISNUMBER(AB19),AB19,NA())</f>
        <v>#N/A</v>
      </c>
      <c r="AU61" s="105">
        <f>IF(ISNUMBER(AH19),AH19,NA())</f>
        <v>5.8633800299560548</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40.238026496839723</v>
      </c>
      <c r="AR62" s="105">
        <f>IF(ISNUMBER(R20),R20,NA())</f>
        <v>32.435064708444393</v>
      </c>
      <c r="AS62" s="105" t="e">
        <f>IF(ISNUMBER(X20),X20,NA())</f>
        <v>#N/A</v>
      </c>
      <c r="AT62" s="105" t="e">
        <f>IF(ISNUMBER(AD20),AD20,NA())</f>
        <v>#N/A</v>
      </c>
      <c r="AU62" s="105">
        <f>IF(ISNUMBER(AJ20),AJ20,NA())</f>
        <v>25.21484976766709</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11.286367615210141</v>
      </c>
      <c r="AR63" s="105">
        <f>IF(ISNUMBER(P20),P20,NA())</f>
        <v>11.206709968637011</v>
      </c>
      <c r="AS63" s="105" t="e">
        <f>IF(ISNUMBER(V20),V20,NA())</f>
        <v>#N/A</v>
      </c>
      <c r="AT63" s="105" t="e">
        <f>IF(ISNUMBER(AB20),AB20,NA())</f>
        <v>#N/A</v>
      </c>
      <c r="AU63" s="105">
        <f>IF(ISNUMBER(AH20),AH20,NA())</f>
        <v>14.981673500167281</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37.831103284444431</v>
      </c>
      <c r="AR64" s="105">
        <f>IF(ISNUMBER(R21),R21,NA())</f>
        <v>29.308671664750261</v>
      </c>
      <c r="AS64" s="105" t="e">
        <f>IF(ISNUMBER(X21),X21,NA())</f>
        <v>#N/A</v>
      </c>
      <c r="AT64" s="105" t="e">
        <f>IF(ISNUMBER(AD21),AD21,NA())</f>
        <v>#N/A</v>
      </c>
      <c r="AU64" s="105">
        <f>IF(ISNUMBER(AJ21),AJ21,NA())</f>
        <v>19.893875765939519</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17.06769855171407</v>
      </c>
      <c r="AR65" s="105">
        <f>IF(ISNUMBER(P21),P21,NA())</f>
        <v>12.11787523190945</v>
      </c>
      <c r="AS65" s="105" t="e">
        <f>IF(ISNUMBER(V21),V21,NA())</f>
        <v>#N/A</v>
      </c>
      <c r="AT65" s="105" t="e">
        <f>IF(ISNUMBER(AB21),AB21,NA())</f>
        <v>#N/A</v>
      </c>
      <c r="AU65" s="105">
        <f>IF(ISNUMBER(AH21),AH21,NA())</f>
        <v>12.780654691300869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31.93751683150116</v>
      </c>
      <c r="AR66" s="105">
        <f>IF(ISNUMBER(R22),R22,NA())</f>
        <v>30.745586225775369</v>
      </c>
      <c r="AS66" s="105" t="e">
        <f>IF(ISNUMBER(X22),X22,NA())</f>
        <v>#N/A</v>
      </c>
      <c r="AT66" s="105" t="e">
        <f>IF(ISNUMBER(AD22),AD22,NA())</f>
        <v>#N/A</v>
      </c>
      <c r="AU66" s="105">
        <f>IF(ISNUMBER(AJ22),AJ22,NA())</f>
        <v>20.120404036742819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16.63081573617087</v>
      </c>
      <c r="AR67" s="105">
        <f>IF(ISNUMBER(P22),P22,NA())</f>
        <v>13.23217021960847</v>
      </c>
      <c r="AS67" s="105" t="e">
        <f>IF(ISNUMBER(V22),V22,NA())</f>
        <v>#N/A</v>
      </c>
      <c r="AT67" s="105" t="e">
        <f>IF(ISNUMBER(AB22),AB22,NA())</f>
        <v>#N/A</v>
      </c>
      <c r="AU67" s="105">
        <f>IF(ISNUMBER(AH22),AH22,NA())</f>
        <v>12.985499923699861</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38.674320955334252</v>
      </c>
      <c r="AR68" s="105">
        <f>IF(ISNUMBER(R23),R23,NA())</f>
        <v>34.234056324360097</v>
      </c>
      <c r="AS68" s="105" t="e">
        <f>IF(ISNUMBER(X23),X23,NA())</f>
        <v>#N/A</v>
      </c>
      <c r="AT68" s="105" t="e">
        <f>IF(ISNUMBER(AD23),AD23,NA())</f>
        <v>#N/A</v>
      </c>
      <c r="AU68" s="105">
        <f>IF(ISNUMBER(AJ23),AJ23,NA())</f>
        <v>20.51098146516221</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14.46839035557373</v>
      </c>
      <c r="AR69" s="105">
        <f>IF(ISNUMBER(P23),P23,NA())</f>
        <v>11.40383356276584</v>
      </c>
      <c r="AS69" s="105" t="e">
        <f>IF(ISNUMBER(V23),V23,NA())</f>
        <v>#N/A</v>
      </c>
      <c r="AT69" s="105" t="e">
        <f>IF(ISNUMBER(AB23),AB23,NA())</f>
        <v>#N/A</v>
      </c>
      <c r="AU69" s="105">
        <f>IF(ISNUMBER(AH23),AH23,NA())</f>
        <v>11.47292991757258</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25.27311592088143</v>
      </c>
      <c r="AR70" s="105">
        <f>IF(ISNUMBER(R24),R24,NA())</f>
        <v>23.227801213441008</v>
      </c>
      <c r="AS70" s="105" t="e">
        <f>IF(ISNUMBER(X24),X24,NA())</f>
        <v>#N/A</v>
      </c>
      <c r="AT70" s="105" t="e">
        <f>IF(ISNUMBER(AD24),AD24,NA())</f>
        <v>#N/A</v>
      </c>
      <c r="AU70" s="105">
        <f>IF(ISNUMBER(AJ24),AJ24,NA())</f>
        <v>17.79835632999821</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11.78164031292985</v>
      </c>
      <c r="AR71" s="105">
        <f>IF(ISNUMBER(P24),P24,NA())</f>
        <v>11.23604445171916</v>
      </c>
      <c r="AS71" s="105" t="e">
        <f>IF(ISNUMBER(V24),V24,NA())</f>
        <v>#N/A</v>
      </c>
      <c r="AT71" s="105" t="e">
        <f>IF(ISNUMBER(AB24),AB24,NA())</f>
        <v>#N/A</v>
      </c>
      <c r="AU71" s="105">
        <f>IF(ISNUMBER(AH24),AH24,NA())</f>
        <v>12.29625391375046</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32.722916421085458</v>
      </c>
      <c r="AR72" s="105">
        <f>IF(ISNUMBER(R25),R25,NA())</f>
        <v>37.014537287354798</v>
      </c>
      <c r="AS72" s="105" t="e">
        <f>IF(ISNUMBER(X25),X25,NA())</f>
        <v>#N/A</v>
      </c>
      <c r="AT72" s="105" t="e">
        <f>IF(ISNUMBER(AD25),AD25,NA())</f>
        <v>#N/A</v>
      </c>
      <c r="AU72" s="105">
        <f>IF(ISNUMBER(AJ25),AJ25,NA())</f>
        <v>21.51810584013278</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18.170085472424802</v>
      </c>
      <c r="AR73" s="105">
        <f>IF(ISNUMBER(P25),P25,NA())</f>
        <v>14.519427476577521</v>
      </c>
      <c r="AS73" s="105" t="e">
        <f>IF(ISNUMBER(V25),V25,NA())</f>
        <v>#N/A</v>
      </c>
      <c r="AT73" s="105" t="e">
        <f>IF(ISNUMBER(AB25),AB25,NA())</f>
        <v>#N/A</v>
      </c>
      <c r="AU73" s="105">
        <f>IF(ISNUMBER(AH25),AH25,NA())</f>
        <v>16.1431526058096</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34.740737044999364</v>
      </c>
      <c r="AR74" s="105">
        <f>IF(ISNUMBER(R26),R26,NA())</f>
        <v>31.214804337475151</v>
      </c>
      <c r="AS74" s="105" t="e">
        <f>IF(ISNUMBER(X26),X26,NA())</f>
        <v>#N/A</v>
      </c>
      <c r="AT74" s="105" t="e">
        <f>IF(ISNUMBER(AD26),AD26,NA())</f>
        <v>#N/A</v>
      </c>
      <c r="AU74" s="105">
        <f>IF(ISNUMBER(AJ26),AJ26,NA())</f>
        <v>19.691600914421709</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15.26087518760259</v>
      </c>
      <c r="AR75" s="105">
        <f>IF(ISNUMBER(P26),P26,NA())</f>
        <v>13.018863909707409</v>
      </c>
      <c r="AS75" s="105" t="e">
        <f>IF(ISNUMBER(V26),V26,NA())</f>
        <v>#N/A</v>
      </c>
      <c r="AT75" s="105" t="e">
        <f>IF(ISNUMBER(AB26),AB26,NA())</f>
        <v>#N/A</v>
      </c>
      <c r="AU75" s="105">
        <f>IF(ISNUMBER(AH26),AH26,NA())</f>
        <v>12.429733578424919</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28.9760250676757</v>
      </c>
      <c r="AR76" s="105">
        <f>IF(ISNUMBER(R27),R27,NA())</f>
        <v>26.244107122311959</v>
      </c>
      <c r="AS76" s="105" t="e">
        <f>IF(ISNUMBER(X27),X27,NA())</f>
        <v>#N/A</v>
      </c>
      <c r="AT76" s="105" t="e">
        <f>IF(ISNUMBER(AD27),AD27,NA())</f>
        <v>#N/A</v>
      </c>
      <c r="AU76" s="105">
        <f>IF(ISNUMBER(AJ27),AJ27,NA())</f>
        <v>18.479847083117839</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12.381592688820019</v>
      </c>
      <c r="AR77" s="105">
        <f>IF(ISNUMBER(P27),P27,NA())</f>
        <v>11.473335035287491</v>
      </c>
      <c r="AS77" s="105" t="e">
        <f>IF(ISNUMBER(V27),V27,NA())</f>
        <v>#N/A</v>
      </c>
      <c r="AT77" s="105" t="e">
        <f>IF(ISNUMBER(AB27),AB27,NA())</f>
        <v>#N/A</v>
      </c>
      <c r="AU77" s="105">
        <f>IF(ISNUMBER(AH27),AH27,NA())</f>
        <v>11.87532178597138</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32.035978714217649</v>
      </c>
      <c r="AR78" s="105">
        <f>IF(ISNUMBER(R28),R28,NA())</f>
        <v>27.427242363293171</v>
      </c>
      <c r="AS78" s="105" t="e">
        <f>IF(ISNUMBER(X28),X28,NA())</f>
        <v>#N/A</v>
      </c>
      <c r="AT78" s="105" t="e">
        <f>IF(ISNUMBER(AD28),AD28,NA())</f>
        <v>#N/A</v>
      </c>
      <c r="AU78" s="105">
        <f>IF(ISNUMBER(AJ28),AJ28,NA())</f>
        <v>20.08011731614107</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12.377563137557891</v>
      </c>
      <c r="AR79" s="105">
        <f>IF(ISNUMBER(P28),P28,NA())</f>
        <v>11.272183639676941</v>
      </c>
      <c r="AS79" s="105" t="e">
        <f>IF(ISNUMBER(V28),V28,NA())</f>
        <v>#N/A</v>
      </c>
      <c r="AT79" s="105" t="e">
        <f>IF(ISNUMBER(AB28),AB28,NA())</f>
        <v>#N/A</v>
      </c>
      <c r="AU79" s="105">
        <f>IF(ISNUMBER(AH28),AH28,NA())</f>
        <v>12.006513237661821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200-000000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393C-7B16-0E42-88C4-1BD5554A9B3A}">
  <sheetPr codeName="Blad36"/>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405</v>
      </c>
      <c r="C3" s="2"/>
      <c r="AA3" s="123" t="s">
        <v>261</v>
      </c>
      <c r="AM3" s="3"/>
      <c r="AO3" s="3"/>
      <c r="AQ3" s="3"/>
      <c r="AS3" s="3"/>
      <c r="AU3" s="3"/>
      <c r="AW3" s="3"/>
      <c r="AY3" s="3"/>
      <c r="AZ3" s="3"/>
    </row>
    <row r="4" spans="2:52" ht="19.350000000000001" customHeight="1">
      <c r="B4" s="48" t="s">
        <v>209</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66.440318546864731</v>
      </c>
      <c r="K9" s="36">
        <v>5.5687796341357902</v>
      </c>
      <c r="L9" s="45">
        <v>82.115646432152417</v>
      </c>
      <c r="M9" s="36">
        <v>4.4916889907871127</v>
      </c>
      <c r="N9" s="45">
        <v>74.168158846890691</v>
      </c>
      <c r="O9" s="36">
        <v>3.598221200223406</v>
      </c>
      <c r="P9" s="43">
        <v>62.854140112675459</v>
      </c>
      <c r="Q9" s="36">
        <v>5.810207303845127</v>
      </c>
      <c r="R9" s="45">
        <v>79.609815050114847</v>
      </c>
      <c r="S9" s="36">
        <v>4.342054430493314</v>
      </c>
      <c r="T9" s="45">
        <v>71.267786903356736</v>
      </c>
      <c r="U9" s="36">
        <v>3.595095254877545</v>
      </c>
      <c r="V9" s="43"/>
      <c r="W9" s="36"/>
      <c r="X9" s="45"/>
      <c r="Y9" s="36"/>
      <c r="Z9" s="45"/>
      <c r="AA9" s="36"/>
      <c r="AB9" s="43"/>
      <c r="AC9" s="36"/>
      <c r="AD9" s="45"/>
      <c r="AE9" s="36"/>
      <c r="AF9" s="45"/>
      <c r="AG9" s="36"/>
      <c r="AH9" s="43">
        <v>76.083598691581173</v>
      </c>
      <c r="AI9" s="36">
        <v>5.6142204924519827</v>
      </c>
      <c r="AJ9" s="45">
        <v>82.744560585021645</v>
      </c>
      <c r="AK9" s="36">
        <v>4.6975270119298917</v>
      </c>
      <c r="AL9" s="45">
        <v>79.553199811330316</v>
      </c>
      <c r="AM9" s="36">
        <v>3.6243541766314169</v>
      </c>
      <c r="AN9" s="40"/>
    </row>
    <row r="10" spans="2:52" ht="15" customHeight="1">
      <c r="B10" s="28" t="s">
        <v>272</v>
      </c>
      <c r="C10" s="28" t="s">
        <v>271</v>
      </c>
      <c r="D10" s="29"/>
      <c r="E10" s="31"/>
      <c r="F10" s="30"/>
      <c r="G10" s="31"/>
      <c r="H10" s="30"/>
      <c r="I10" s="31"/>
      <c r="J10" s="29">
        <v>68.454990950473743</v>
      </c>
      <c r="K10" s="31">
        <v>6.824474099998346</v>
      </c>
      <c r="L10" s="30">
        <v>76.420042275632511</v>
      </c>
      <c r="M10" s="31">
        <v>5.6852067120310661</v>
      </c>
      <c r="N10" s="30">
        <v>71.763930546558967</v>
      </c>
      <c r="O10" s="31">
        <v>4.5325778642875907</v>
      </c>
      <c r="P10" s="29">
        <v>60.655065279607669</v>
      </c>
      <c r="Q10" s="31">
        <v>5.8709092355052839</v>
      </c>
      <c r="R10" s="30">
        <v>78.371425054543309</v>
      </c>
      <c r="S10" s="31">
        <v>4.2760801741335666</v>
      </c>
      <c r="T10" s="30">
        <v>69.157436457023849</v>
      </c>
      <c r="U10" s="31">
        <v>3.66771874664451</v>
      </c>
      <c r="V10" s="29"/>
      <c r="W10" s="31"/>
      <c r="X10" s="30"/>
      <c r="Y10" s="31"/>
      <c r="Z10" s="30"/>
      <c r="AA10" s="31"/>
      <c r="AB10" s="29"/>
      <c r="AC10" s="31"/>
      <c r="AD10" s="30"/>
      <c r="AE10" s="31"/>
      <c r="AF10" s="30"/>
      <c r="AG10" s="31"/>
      <c r="AH10" s="29">
        <v>75.143191568749771</v>
      </c>
      <c r="AI10" s="31">
        <v>6.2712027744115986</v>
      </c>
      <c r="AJ10" s="30">
        <v>83.640941821149823</v>
      </c>
      <c r="AK10" s="31">
        <v>4.7312964866727096</v>
      </c>
      <c r="AL10" s="30">
        <v>80.285633737037713</v>
      </c>
      <c r="AM10" s="31">
        <v>3.7484790982381111</v>
      </c>
      <c r="AN10" s="40"/>
    </row>
    <row r="11" spans="2:52" ht="15" customHeight="1">
      <c r="B11" s="28" t="s">
        <v>273</v>
      </c>
      <c r="C11" s="28" t="s">
        <v>271</v>
      </c>
      <c r="D11" s="29"/>
      <c r="E11" s="31"/>
      <c r="F11" s="30"/>
      <c r="G11" s="31"/>
      <c r="H11" s="30"/>
      <c r="I11" s="31"/>
      <c r="J11" s="29">
        <v>69.80403101679326</v>
      </c>
      <c r="K11" s="31">
        <v>6.0168759245197823</v>
      </c>
      <c r="L11" s="30">
        <v>79.890918568823295</v>
      </c>
      <c r="M11" s="31">
        <v>4.5155870579413184</v>
      </c>
      <c r="N11" s="30">
        <v>75.058134421714001</v>
      </c>
      <c r="O11" s="31">
        <v>3.6673674161055598</v>
      </c>
      <c r="P11" s="29">
        <v>65.854917024577546</v>
      </c>
      <c r="Q11" s="31">
        <v>6.8014814102242749</v>
      </c>
      <c r="R11" s="30">
        <v>79.513579427067299</v>
      </c>
      <c r="S11" s="31">
        <v>4.6609546329337892</v>
      </c>
      <c r="T11" s="30">
        <v>72.677451493583561</v>
      </c>
      <c r="U11" s="31">
        <v>4.3435624657674481</v>
      </c>
      <c r="V11" s="29"/>
      <c r="W11" s="31"/>
      <c r="X11" s="30"/>
      <c r="Y11" s="31"/>
      <c r="Z11" s="30"/>
      <c r="AA11" s="31"/>
      <c r="AB11" s="29"/>
      <c r="AC11" s="31"/>
      <c r="AD11" s="30"/>
      <c r="AE11" s="31"/>
      <c r="AF11" s="30"/>
      <c r="AG11" s="31"/>
      <c r="AH11" s="29">
        <v>76.732165618862055</v>
      </c>
      <c r="AI11" s="31">
        <v>6.7828967146247088</v>
      </c>
      <c r="AJ11" s="30">
        <v>85.699100329498563</v>
      </c>
      <c r="AK11" s="31">
        <v>4.308349995374039</v>
      </c>
      <c r="AL11" s="30">
        <v>82.158436120387805</v>
      </c>
      <c r="AM11" s="31">
        <v>3.6725758471950138</v>
      </c>
      <c r="AN11" s="40"/>
    </row>
    <row r="12" spans="2:52" ht="15" customHeight="1">
      <c r="B12" s="28" t="s">
        <v>274</v>
      </c>
      <c r="C12" s="28" t="s">
        <v>271</v>
      </c>
      <c r="D12" s="29"/>
      <c r="E12" s="31"/>
      <c r="F12" s="30"/>
      <c r="G12" s="31"/>
      <c r="H12" s="30"/>
      <c r="I12" s="31"/>
      <c r="J12" s="29">
        <v>69.640203545816632</v>
      </c>
      <c r="K12" s="31">
        <v>5.7955974278750322</v>
      </c>
      <c r="L12" s="30">
        <v>82.129264556989781</v>
      </c>
      <c r="M12" s="31">
        <v>4.2866712275151819</v>
      </c>
      <c r="N12" s="30">
        <v>75.565018655730697</v>
      </c>
      <c r="O12" s="31">
        <v>3.557584257334701</v>
      </c>
      <c r="P12" s="29">
        <v>66.002783504605191</v>
      </c>
      <c r="Q12" s="31">
        <v>5.9047052345867366</v>
      </c>
      <c r="R12" s="30">
        <v>78.399919480935267</v>
      </c>
      <c r="S12" s="31">
        <v>4.8777811761329453</v>
      </c>
      <c r="T12" s="30">
        <v>72.368270783609617</v>
      </c>
      <c r="U12" s="31">
        <v>3.8098006208583062</v>
      </c>
      <c r="V12" s="29"/>
      <c r="W12" s="31"/>
      <c r="X12" s="30"/>
      <c r="Y12" s="31"/>
      <c r="Z12" s="30"/>
      <c r="AA12" s="31"/>
      <c r="AB12" s="29"/>
      <c r="AC12" s="31"/>
      <c r="AD12" s="30"/>
      <c r="AE12" s="31"/>
      <c r="AF12" s="30"/>
      <c r="AG12" s="31"/>
      <c r="AH12" s="29">
        <v>77.298688803103317</v>
      </c>
      <c r="AI12" s="31">
        <v>5.1850843654906331</v>
      </c>
      <c r="AJ12" s="30">
        <v>86.86322013939845</v>
      </c>
      <c r="AK12" s="31">
        <v>4.3016173976937244</v>
      </c>
      <c r="AL12" s="30">
        <v>81.832372926698085</v>
      </c>
      <c r="AM12" s="31">
        <v>3.4169868578928901</v>
      </c>
      <c r="AN12" s="40"/>
    </row>
    <row r="13" spans="2:52" ht="15" customHeight="1">
      <c r="B13" s="28" t="s">
        <v>275</v>
      </c>
      <c r="C13" s="28" t="s">
        <v>271</v>
      </c>
      <c r="D13" s="29"/>
      <c r="E13" s="31"/>
      <c r="F13" s="30"/>
      <c r="G13" s="31"/>
      <c r="H13" s="30"/>
      <c r="I13" s="31"/>
      <c r="J13" s="29">
        <v>65.139835818098575</v>
      </c>
      <c r="K13" s="31">
        <v>5.8102051526565219</v>
      </c>
      <c r="L13" s="30">
        <v>76.702594566579648</v>
      </c>
      <c r="M13" s="31">
        <v>4.6234543075054262</v>
      </c>
      <c r="N13" s="30">
        <v>70.892358127975371</v>
      </c>
      <c r="O13" s="31">
        <v>3.6621931437073258</v>
      </c>
      <c r="P13" s="29">
        <v>60.016262778866292</v>
      </c>
      <c r="Q13" s="31">
        <v>6.496084694638526</v>
      </c>
      <c r="R13" s="30">
        <v>74.647740385982033</v>
      </c>
      <c r="S13" s="31">
        <v>4.6877191032604344</v>
      </c>
      <c r="T13" s="30">
        <v>67.491566624395716</v>
      </c>
      <c r="U13" s="31">
        <v>3.9535141434868248</v>
      </c>
      <c r="V13" s="29"/>
      <c r="W13" s="31"/>
      <c r="X13" s="30"/>
      <c r="Y13" s="31"/>
      <c r="Z13" s="30"/>
      <c r="AA13" s="31"/>
      <c r="AB13" s="29"/>
      <c r="AC13" s="31"/>
      <c r="AD13" s="30"/>
      <c r="AE13" s="31"/>
      <c r="AF13" s="30"/>
      <c r="AG13" s="31"/>
      <c r="AH13" s="29">
        <v>76.565116990335341</v>
      </c>
      <c r="AI13" s="31">
        <v>5.9131687262092614</v>
      </c>
      <c r="AJ13" s="30">
        <v>81.689548976141367</v>
      </c>
      <c r="AK13" s="31">
        <v>4.688804218518694</v>
      </c>
      <c r="AL13" s="30">
        <v>79.402856746265201</v>
      </c>
      <c r="AM13" s="31">
        <v>3.7332767151244779</v>
      </c>
      <c r="AN13" s="40"/>
    </row>
    <row r="14" spans="2:52" ht="15" customHeight="1">
      <c r="B14" s="28" t="s">
        <v>276</v>
      </c>
      <c r="C14" s="28" t="s">
        <v>271</v>
      </c>
      <c r="D14" s="29"/>
      <c r="E14" s="31"/>
      <c r="F14" s="30"/>
      <c r="G14" s="31"/>
      <c r="H14" s="30"/>
      <c r="I14" s="31"/>
      <c r="J14" s="29">
        <v>69.207402929330812</v>
      </c>
      <c r="K14" s="31">
        <v>2.2021229825746169</v>
      </c>
      <c r="L14" s="30">
        <v>80.504229332932596</v>
      </c>
      <c r="M14" s="31">
        <v>1.6099959322678159</v>
      </c>
      <c r="N14" s="30">
        <v>75.087636463767794</v>
      </c>
      <c r="O14" s="31">
        <v>1.3558859585403591</v>
      </c>
      <c r="P14" s="29">
        <v>67.261233063669252</v>
      </c>
      <c r="Q14" s="31">
        <v>2.1516892251189912</v>
      </c>
      <c r="R14" s="30">
        <v>78.571264846090514</v>
      </c>
      <c r="S14" s="31">
        <v>1.6720475186562169</v>
      </c>
      <c r="T14" s="30">
        <v>73.038075051196628</v>
      </c>
      <c r="U14" s="31">
        <v>1.3597062442747609</v>
      </c>
      <c r="V14" s="29"/>
      <c r="W14" s="31"/>
      <c r="X14" s="30"/>
      <c r="Y14" s="31"/>
      <c r="Z14" s="30"/>
      <c r="AA14" s="31"/>
      <c r="AB14" s="29"/>
      <c r="AC14" s="31"/>
      <c r="AD14" s="30"/>
      <c r="AE14" s="31"/>
      <c r="AF14" s="30"/>
      <c r="AG14" s="31"/>
      <c r="AH14" s="29">
        <v>75.080471889029937</v>
      </c>
      <c r="AI14" s="31">
        <v>2.600184740659361</v>
      </c>
      <c r="AJ14" s="30">
        <v>85.912989557585178</v>
      </c>
      <c r="AK14" s="31">
        <v>1.846027108205162</v>
      </c>
      <c r="AL14" s="30">
        <v>80.648380340013631</v>
      </c>
      <c r="AM14" s="31">
        <v>1.5861892159739319</v>
      </c>
      <c r="AN14" s="40"/>
    </row>
    <row r="15" spans="2:52" ht="15" customHeight="1">
      <c r="B15" s="28" t="s">
        <v>277</v>
      </c>
      <c r="C15" s="28" t="s">
        <v>271</v>
      </c>
      <c r="D15" s="29"/>
      <c r="E15" s="31"/>
      <c r="F15" s="30"/>
      <c r="G15" s="31"/>
      <c r="H15" s="30"/>
      <c r="I15" s="31"/>
      <c r="J15" s="29">
        <v>60.368639350568628</v>
      </c>
      <c r="K15" s="31">
        <v>6.6518607017267861</v>
      </c>
      <c r="L15" s="30">
        <v>74.900019902203923</v>
      </c>
      <c r="M15" s="31">
        <v>5.4138554539766908</v>
      </c>
      <c r="N15" s="30">
        <v>67.766197641292251</v>
      </c>
      <c r="O15" s="31">
        <v>4.1599612802236452</v>
      </c>
      <c r="P15" s="29">
        <v>63.174767363415633</v>
      </c>
      <c r="Q15" s="31">
        <v>6.2502052075467551</v>
      </c>
      <c r="R15" s="30">
        <v>77.000941060127175</v>
      </c>
      <c r="S15" s="31">
        <v>4.7742238517918922</v>
      </c>
      <c r="T15" s="30">
        <v>69.953860921662212</v>
      </c>
      <c r="U15" s="31">
        <v>3.9119558054590549</v>
      </c>
      <c r="V15" s="29"/>
      <c r="W15" s="31"/>
      <c r="X15" s="30"/>
      <c r="Y15" s="31"/>
      <c r="Z15" s="30"/>
      <c r="AA15" s="31"/>
      <c r="AB15" s="29"/>
      <c r="AC15" s="31"/>
      <c r="AD15" s="30"/>
      <c r="AE15" s="31"/>
      <c r="AF15" s="30"/>
      <c r="AG15" s="31"/>
      <c r="AH15" s="29">
        <v>72.246506411168937</v>
      </c>
      <c r="AI15" s="31">
        <v>7.0606484706551171</v>
      </c>
      <c r="AJ15" s="30">
        <v>81.555495279335062</v>
      </c>
      <c r="AK15" s="31">
        <v>4.835493281141801</v>
      </c>
      <c r="AL15" s="30">
        <v>77.354036729087497</v>
      </c>
      <c r="AM15" s="31">
        <v>4.2940499848786464</v>
      </c>
      <c r="AN15" s="40"/>
    </row>
    <row r="16" spans="2:52" ht="15" customHeight="1">
      <c r="B16" s="28" t="s">
        <v>278</v>
      </c>
      <c r="C16" s="28" t="s">
        <v>271</v>
      </c>
      <c r="D16" s="29"/>
      <c r="E16" s="31"/>
      <c r="F16" s="30"/>
      <c r="G16" s="31"/>
      <c r="H16" s="30"/>
      <c r="I16" s="31"/>
      <c r="J16" s="29">
        <v>64.646792799839318</v>
      </c>
      <c r="K16" s="31">
        <v>5.9307232383072677</v>
      </c>
      <c r="L16" s="30">
        <v>81.786483618836769</v>
      </c>
      <c r="M16" s="31">
        <v>4.4404534115541896</v>
      </c>
      <c r="N16" s="30">
        <v>72.562298380425204</v>
      </c>
      <c r="O16" s="31">
        <v>3.7234035319600229</v>
      </c>
      <c r="P16" s="29">
        <v>70.051944184058257</v>
      </c>
      <c r="Q16" s="31">
        <v>5.4217907852603169</v>
      </c>
      <c r="R16" s="30">
        <v>76.000759618341164</v>
      </c>
      <c r="S16" s="31">
        <v>4.7788145679662168</v>
      </c>
      <c r="T16" s="30">
        <v>72.887402947620757</v>
      </c>
      <c r="U16" s="31">
        <v>3.5636809412190611</v>
      </c>
      <c r="V16" s="29"/>
      <c r="W16" s="31"/>
      <c r="X16" s="30"/>
      <c r="Y16" s="31"/>
      <c r="Z16" s="30"/>
      <c r="AA16" s="31"/>
      <c r="AB16" s="29"/>
      <c r="AC16" s="31"/>
      <c r="AD16" s="30"/>
      <c r="AE16" s="31"/>
      <c r="AF16" s="30"/>
      <c r="AG16" s="31"/>
      <c r="AH16" s="29">
        <v>72.074384516818895</v>
      </c>
      <c r="AI16" s="31">
        <v>6.5007773398554018</v>
      </c>
      <c r="AJ16" s="30">
        <v>88.446934937747486</v>
      </c>
      <c r="AK16" s="31">
        <v>3.8429586008625778</v>
      </c>
      <c r="AL16" s="30">
        <v>80.945812960575935</v>
      </c>
      <c r="AM16" s="31">
        <v>3.6520825292074681</v>
      </c>
      <c r="AN16" s="40"/>
    </row>
    <row r="17" spans="2:61" ht="15" customHeight="1">
      <c r="B17" s="32" t="s">
        <v>279</v>
      </c>
      <c r="C17" s="28" t="s">
        <v>271</v>
      </c>
      <c r="D17" s="29"/>
      <c r="E17" s="31"/>
      <c r="F17" s="30"/>
      <c r="G17" s="31"/>
      <c r="H17" s="30"/>
      <c r="I17" s="31"/>
      <c r="J17" s="29">
        <v>67.697300839250758</v>
      </c>
      <c r="K17" s="31">
        <v>1.685106275673409</v>
      </c>
      <c r="L17" s="30">
        <v>80.249087921952537</v>
      </c>
      <c r="M17" s="31">
        <v>1.276362539774512</v>
      </c>
      <c r="N17" s="30">
        <v>74.062412067766246</v>
      </c>
      <c r="O17" s="31">
        <v>1.0574714932936491</v>
      </c>
      <c r="P17" s="29">
        <v>65.897092445126233</v>
      </c>
      <c r="Q17" s="31">
        <v>1.6399406171934141</v>
      </c>
      <c r="R17" s="30">
        <v>78.158593205768952</v>
      </c>
      <c r="S17" s="31">
        <v>1.2581864089988739</v>
      </c>
      <c r="T17" s="30">
        <v>72.057821395397312</v>
      </c>
      <c r="U17" s="31">
        <v>1.034758006803949</v>
      </c>
      <c r="V17" s="29"/>
      <c r="W17" s="31"/>
      <c r="X17" s="30"/>
      <c r="Y17" s="31"/>
      <c r="Z17" s="30"/>
      <c r="AA17" s="31"/>
      <c r="AB17" s="29"/>
      <c r="AC17" s="31"/>
      <c r="AD17" s="30"/>
      <c r="AE17" s="31"/>
      <c r="AF17" s="30"/>
      <c r="AG17" s="31"/>
      <c r="AH17" s="29">
        <v>75.594759025755664</v>
      </c>
      <c r="AI17" s="31">
        <v>1.8916661280361069</v>
      </c>
      <c r="AJ17" s="30">
        <v>85.613521838938482</v>
      </c>
      <c r="AK17" s="31">
        <v>1.353014061399527</v>
      </c>
      <c r="AL17" s="30">
        <v>80.731080861078411</v>
      </c>
      <c r="AM17" s="31">
        <v>1.157092006689175</v>
      </c>
      <c r="AN17" s="40"/>
    </row>
    <row r="18" spans="2:61" ht="15" customHeight="1">
      <c r="B18" s="26" t="s">
        <v>280</v>
      </c>
      <c r="C18" s="38" t="s">
        <v>271</v>
      </c>
      <c r="D18" s="44"/>
      <c r="E18" s="27"/>
      <c r="F18" s="46"/>
      <c r="G18" s="27"/>
      <c r="H18" s="46"/>
      <c r="I18" s="27"/>
      <c r="J18" s="44">
        <v>66.759509390431276</v>
      </c>
      <c r="K18" s="27">
        <v>0.79188925206437055</v>
      </c>
      <c r="L18" s="46">
        <v>79.235923441589023</v>
      </c>
      <c r="M18" s="27">
        <v>0.61771333244181603</v>
      </c>
      <c r="N18" s="46">
        <v>73.021349221846137</v>
      </c>
      <c r="O18" s="27">
        <v>0.50494916421733871</v>
      </c>
      <c r="P18" s="44">
        <v>63.939722164918791</v>
      </c>
      <c r="Q18" s="27">
        <v>0.87618832091046484</v>
      </c>
      <c r="R18" s="46">
        <v>78.034331332532219</v>
      </c>
      <c r="S18" s="27">
        <v>0.66409357379587641</v>
      </c>
      <c r="T18" s="46">
        <v>70.983474214243756</v>
      </c>
      <c r="U18" s="27">
        <v>0.55318045468472077</v>
      </c>
      <c r="V18" s="44"/>
      <c r="W18" s="27"/>
      <c r="X18" s="46"/>
      <c r="Y18" s="27"/>
      <c r="Z18" s="46"/>
      <c r="AA18" s="27"/>
      <c r="AB18" s="44"/>
      <c r="AC18" s="27"/>
      <c r="AD18" s="46"/>
      <c r="AE18" s="27"/>
      <c r="AF18" s="46"/>
      <c r="AG18" s="27"/>
      <c r="AH18" s="44">
        <v>75.5334949385485</v>
      </c>
      <c r="AI18" s="27">
        <v>1.0264189732407949</v>
      </c>
      <c r="AJ18" s="46">
        <v>85.091927572286039</v>
      </c>
      <c r="AK18" s="27">
        <v>0.75667335120229717</v>
      </c>
      <c r="AL18" s="46">
        <v>80.353254660238377</v>
      </c>
      <c r="AM18" s="27">
        <v>0.63782618733404517</v>
      </c>
      <c r="AN18" s="40"/>
    </row>
    <row r="19" spans="2:61" ht="15" customHeight="1">
      <c r="B19" s="37" t="s">
        <v>270</v>
      </c>
      <c r="C19" s="37" t="s">
        <v>281</v>
      </c>
      <c r="D19" s="47"/>
      <c r="E19" s="36"/>
      <c r="F19" s="45"/>
      <c r="G19" s="36"/>
      <c r="H19" s="45"/>
      <c r="I19" s="36"/>
      <c r="J19" s="43">
        <v>65.449983239011416</v>
      </c>
      <c r="K19" s="36">
        <v>5.5216040858566906</v>
      </c>
      <c r="L19" s="45">
        <v>82.338422839225615</v>
      </c>
      <c r="M19" s="36">
        <v>4.1094719216144497</v>
      </c>
      <c r="N19" s="45">
        <v>73.963050843247601</v>
      </c>
      <c r="O19" s="36">
        <v>3.5137645273819911</v>
      </c>
      <c r="P19" s="43">
        <v>62.508880165245607</v>
      </c>
      <c r="Q19" s="36">
        <v>5.7004570119903786</v>
      </c>
      <c r="R19" s="45">
        <v>78.656988527496566</v>
      </c>
      <c r="S19" s="36">
        <v>4.2928462951390518</v>
      </c>
      <c r="T19" s="45">
        <v>70.750522817557794</v>
      </c>
      <c r="U19" s="36">
        <v>3.5246839565746262</v>
      </c>
      <c r="V19" s="43"/>
      <c r="W19" s="36"/>
      <c r="X19" s="45"/>
      <c r="Y19" s="36"/>
      <c r="Z19" s="45"/>
      <c r="AA19" s="36"/>
      <c r="AB19" s="43"/>
      <c r="AC19" s="36"/>
      <c r="AD19" s="45"/>
      <c r="AE19" s="36"/>
      <c r="AF19" s="45"/>
      <c r="AG19" s="36"/>
      <c r="AH19" s="43">
        <v>76.182828275083267</v>
      </c>
      <c r="AI19" s="36">
        <v>5.408997954110772</v>
      </c>
      <c r="AJ19" s="45">
        <v>82.705871714736318</v>
      </c>
      <c r="AK19" s="36">
        <v>4.6030996343825459</v>
      </c>
      <c r="AL19" s="45">
        <v>79.384586822844625</v>
      </c>
      <c r="AM19" s="36">
        <v>3.552336183521243</v>
      </c>
      <c r="AN19" s="41"/>
    </row>
    <row r="20" spans="2:61" ht="15" customHeight="1">
      <c r="B20" s="28" t="s">
        <v>272</v>
      </c>
      <c r="C20" s="28" t="s">
        <v>281</v>
      </c>
      <c r="D20" s="29"/>
      <c r="E20" s="31"/>
      <c r="F20" s="30"/>
      <c r="G20" s="31"/>
      <c r="H20" s="30"/>
      <c r="I20" s="31"/>
      <c r="J20" s="29">
        <v>66.893964223665165</v>
      </c>
      <c r="K20" s="31">
        <v>6.7938207799131964</v>
      </c>
      <c r="L20" s="30">
        <v>76.360172788782748</v>
      </c>
      <c r="M20" s="31">
        <v>5.7114640230335194</v>
      </c>
      <c r="N20" s="30">
        <v>71.537566451476607</v>
      </c>
      <c r="O20" s="31">
        <v>4.4224639698447028</v>
      </c>
      <c r="P20" s="29">
        <v>60.873791259790622</v>
      </c>
      <c r="Q20" s="31">
        <v>5.7667133896097571</v>
      </c>
      <c r="R20" s="30">
        <v>76.497472627213682</v>
      </c>
      <c r="S20" s="31">
        <v>4.2984422308408599</v>
      </c>
      <c r="T20" s="30">
        <v>68.508141643360446</v>
      </c>
      <c r="U20" s="31">
        <v>3.5906727087801849</v>
      </c>
      <c r="V20" s="29"/>
      <c r="W20" s="31"/>
      <c r="X20" s="30"/>
      <c r="Y20" s="31"/>
      <c r="Z20" s="30"/>
      <c r="AA20" s="31"/>
      <c r="AB20" s="29"/>
      <c r="AC20" s="31"/>
      <c r="AD20" s="30"/>
      <c r="AE20" s="31"/>
      <c r="AF20" s="30"/>
      <c r="AG20" s="31"/>
      <c r="AH20" s="29">
        <v>75.366085543630973</v>
      </c>
      <c r="AI20" s="31">
        <v>6.1209681129946407</v>
      </c>
      <c r="AJ20" s="30">
        <v>83.666434410290663</v>
      </c>
      <c r="AK20" s="31">
        <v>4.6266603471599161</v>
      </c>
      <c r="AL20" s="30">
        <v>80.505692881732571</v>
      </c>
      <c r="AM20" s="31">
        <v>3.656072174370339</v>
      </c>
      <c r="AN20" s="40"/>
    </row>
    <row r="21" spans="2:61" ht="15" customHeight="1">
      <c r="B21" s="28" t="s">
        <v>273</v>
      </c>
      <c r="C21" s="28" t="s">
        <v>281</v>
      </c>
      <c r="D21" s="29"/>
      <c r="E21" s="31"/>
      <c r="F21" s="30"/>
      <c r="G21" s="31"/>
      <c r="H21" s="30"/>
      <c r="I21" s="31"/>
      <c r="J21" s="29">
        <v>69.965312464686392</v>
      </c>
      <c r="K21" s="31">
        <v>5.694226466148411</v>
      </c>
      <c r="L21" s="30">
        <v>79.945524757473919</v>
      </c>
      <c r="M21" s="31">
        <v>4.2703950542517406</v>
      </c>
      <c r="N21" s="30">
        <v>74.79672650362788</v>
      </c>
      <c r="O21" s="31">
        <v>3.6061833530815819</v>
      </c>
      <c r="P21" s="29">
        <v>65.3661177742229</v>
      </c>
      <c r="Q21" s="31">
        <v>6.6461807238695219</v>
      </c>
      <c r="R21" s="30">
        <v>79.1796170896734</v>
      </c>
      <c r="S21" s="31">
        <v>4.5994292355930781</v>
      </c>
      <c r="T21" s="30">
        <v>72.32228967919437</v>
      </c>
      <c r="U21" s="31">
        <v>4.2594777861436617</v>
      </c>
      <c r="V21" s="29"/>
      <c r="W21" s="31"/>
      <c r="X21" s="30"/>
      <c r="Y21" s="31"/>
      <c r="Z21" s="30"/>
      <c r="AA21" s="31"/>
      <c r="AB21" s="29"/>
      <c r="AC21" s="31"/>
      <c r="AD21" s="30"/>
      <c r="AE21" s="31"/>
      <c r="AF21" s="30"/>
      <c r="AG21" s="31"/>
      <c r="AH21" s="29">
        <v>77.234790158932171</v>
      </c>
      <c r="AI21" s="31">
        <v>6.5863784237396921</v>
      </c>
      <c r="AJ21" s="30">
        <v>85.645501505676307</v>
      </c>
      <c r="AK21" s="31">
        <v>4.2216447586383987</v>
      </c>
      <c r="AL21" s="30">
        <v>82.32306370857853</v>
      </c>
      <c r="AM21" s="31">
        <v>3.5818401773485609</v>
      </c>
      <c r="AN21" s="40"/>
    </row>
    <row r="22" spans="2:61" ht="15" customHeight="1">
      <c r="B22" s="28" t="s">
        <v>274</v>
      </c>
      <c r="C22" s="28" t="s">
        <v>281</v>
      </c>
      <c r="D22" s="29"/>
      <c r="E22" s="31"/>
      <c r="F22" s="30"/>
      <c r="G22" s="31"/>
      <c r="H22" s="30"/>
      <c r="I22" s="31"/>
      <c r="J22" s="29">
        <v>69.043328610922828</v>
      </c>
      <c r="K22" s="31">
        <v>5.3999407339459733</v>
      </c>
      <c r="L22" s="30">
        <v>82.088035741941994</v>
      </c>
      <c r="M22" s="31">
        <v>4.0442420767548342</v>
      </c>
      <c r="N22" s="30">
        <v>74.884271681779936</v>
      </c>
      <c r="O22" s="31">
        <v>3.495763436330912</v>
      </c>
      <c r="P22" s="29">
        <v>65.052234218164571</v>
      </c>
      <c r="Q22" s="31">
        <v>5.8338622586637134</v>
      </c>
      <c r="R22" s="30">
        <v>79.598755385319194</v>
      </c>
      <c r="S22" s="31">
        <v>4.3559793830600491</v>
      </c>
      <c r="T22" s="30">
        <v>72.272233069719093</v>
      </c>
      <c r="U22" s="31">
        <v>3.724979565550901</v>
      </c>
      <c r="V22" s="29"/>
      <c r="W22" s="31"/>
      <c r="X22" s="30"/>
      <c r="Y22" s="31"/>
      <c r="Z22" s="30"/>
      <c r="AA22" s="31"/>
      <c r="AB22" s="29"/>
      <c r="AC22" s="31"/>
      <c r="AD22" s="30"/>
      <c r="AE22" s="31"/>
      <c r="AF22" s="30"/>
      <c r="AG22" s="31"/>
      <c r="AH22" s="29">
        <v>77.684650690666928</v>
      </c>
      <c r="AI22" s="31">
        <v>4.9936977603608597</v>
      </c>
      <c r="AJ22" s="30">
        <v>86.755308664574585</v>
      </c>
      <c r="AK22" s="31">
        <v>4.2683965885024104</v>
      </c>
      <c r="AL22" s="30">
        <v>81.386351311770539</v>
      </c>
      <c r="AM22" s="31">
        <v>3.3676511566133271</v>
      </c>
      <c r="AN22" s="40"/>
    </row>
    <row r="23" spans="2:61" ht="15" customHeight="1">
      <c r="B23" s="28" t="s">
        <v>275</v>
      </c>
      <c r="C23" s="28" t="s">
        <v>281</v>
      </c>
      <c r="D23" s="29"/>
      <c r="E23" s="31"/>
      <c r="F23" s="30"/>
      <c r="G23" s="31"/>
      <c r="H23" s="30"/>
      <c r="I23" s="31"/>
      <c r="J23" s="29">
        <v>64.212519849381522</v>
      </c>
      <c r="K23" s="31">
        <v>5.6752983363454579</v>
      </c>
      <c r="L23" s="30">
        <v>76.293919060208069</v>
      </c>
      <c r="M23" s="31">
        <v>4.5230635064536724</v>
      </c>
      <c r="N23" s="30">
        <v>70.518848435597491</v>
      </c>
      <c r="O23" s="31">
        <v>3.5894840952056311</v>
      </c>
      <c r="P23" s="29">
        <v>59.98050145521168</v>
      </c>
      <c r="Q23" s="31">
        <v>6.286404669201751</v>
      </c>
      <c r="R23" s="30">
        <v>74.554730954176605</v>
      </c>
      <c r="S23" s="31">
        <v>4.7706891024391069</v>
      </c>
      <c r="T23" s="30">
        <v>67.485650545495133</v>
      </c>
      <c r="U23" s="31">
        <v>3.8690804742730678</v>
      </c>
      <c r="V23" s="29"/>
      <c r="W23" s="31"/>
      <c r="X23" s="30"/>
      <c r="Y23" s="31"/>
      <c r="Z23" s="30"/>
      <c r="AA23" s="31"/>
      <c r="AB23" s="29"/>
      <c r="AC23" s="31"/>
      <c r="AD23" s="30"/>
      <c r="AE23" s="31"/>
      <c r="AF23" s="30"/>
      <c r="AG23" s="31"/>
      <c r="AH23" s="29">
        <v>77.032613694412149</v>
      </c>
      <c r="AI23" s="31">
        <v>5.7040670746718707</v>
      </c>
      <c r="AJ23" s="30">
        <v>81.377870992546718</v>
      </c>
      <c r="AK23" s="31">
        <v>4.5584416144949351</v>
      </c>
      <c r="AL23" s="30">
        <v>79.184643338441646</v>
      </c>
      <c r="AM23" s="31">
        <v>3.6462309827955952</v>
      </c>
      <c r="AN23" s="40"/>
    </row>
    <row r="24" spans="2:61" ht="15" customHeight="1">
      <c r="B24" s="28" t="s">
        <v>276</v>
      </c>
      <c r="C24" s="28" t="s">
        <v>281</v>
      </c>
      <c r="D24" s="29"/>
      <c r="E24" s="31"/>
      <c r="F24" s="30"/>
      <c r="G24" s="31"/>
      <c r="H24" s="30"/>
      <c r="I24" s="31"/>
      <c r="J24" s="29">
        <v>68.779719001412261</v>
      </c>
      <c r="K24" s="31">
        <v>2.1481578962707299</v>
      </c>
      <c r="L24" s="30">
        <v>80.305071333501246</v>
      </c>
      <c r="M24" s="31">
        <v>1.5762313037633759</v>
      </c>
      <c r="N24" s="30">
        <v>74.839742999959839</v>
      </c>
      <c r="O24" s="31">
        <v>1.324433384939494</v>
      </c>
      <c r="P24" s="29">
        <v>66.596589783654409</v>
      </c>
      <c r="Q24" s="31">
        <v>2.1104439157073611</v>
      </c>
      <c r="R24" s="30">
        <v>78.356194325011941</v>
      </c>
      <c r="S24" s="31">
        <v>1.6400980049825711</v>
      </c>
      <c r="T24" s="30">
        <v>72.67676760354999</v>
      </c>
      <c r="U24" s="31">
        <v>1.332810599550083</v>
      </c>
      <c r="V24" s="29"/>
      <c r="W24" s="31"/>
      <c r="X24" s="30"/>
      <c r="Y24" s="31"/>
      <c r="Z24" s="30"/>
      <c r="AA24" s="31"/>
      <c r="AB24" s="29"/>
      <c r="AC24" s="31"/>
      <c r="AD24" s="30"/>
      <c r="AE24" s="31"/>
      <c r="AF24" s="30"/>
      <c r="AG24" s="31"/>
      <c r="AH24" s="29">
        <v>74.83178708044619</v>
      </c>
      <c r="AI24" s="31">
        <v>2.5429380686551868</v>
      </c>
      <c r="AJ24" s="30">
        <v>85.829522653403885</v>
      </c>
      <c r="AK24" s="31">
        <v>1.8105562224879801</v>
      </c>
      <c r="AL24" s="30">
        <v>80.505476082859488</v>
      </c>
      <c r="AM24" s="31">
        <v>1.552293062607168</v>
      </c>
      <c r="AN24" s="40"/>
    </row>
    <row r="25" spans="2:61" ht="15" customHeight="1">
      <c r="B25" s="28" t="s">
        <v>277</v>
      </c>
      <c r="C25" s="28" t="s">
        <v>281</v>
      </c>
      <c r="D25" s="29"/>
      <c r="E25" s="31"/>
      <c r="F25" s="30"/>
      <c r="G25" s="31"/>
      <c r="H25" s="30"/>
      <c r="I25" s="31"/>
      <c r="J25" s="29">
        <v>60.753829913743829</v>
      </c>
      <c r="K25" s="31">
        <v>6.24333644438817</v>
      </c>
      <c r="L25" s="30">
        <v>76.173557810586757</v>
      </c>
      <c r="M25" s="31">
        <v>4.7632251002253554</v>
      </c>
      <c r="N25" s="30">
        <v>67.558665840276007</v>
      </c>
      <c r="O25" s="31">
        <v>4.0594931454648986</v>
      </c>
      <c r="P25" s="29">
        <v>62.227661897452244</v>
      </c>
      <c r="Q25" s="31">
        <v>6.1253266588776274</v>
      </c>
      <c r="R25" s="30">
        <v>76.802936169898359</v>
      </c>
      <c r="S25" s="31">
        <v>4.6516239190832138</v>
      </c>
      <c r="T25" s="30">
        <v>69.67600280315186</v>
      </c>
      <c r="U25" s="31">
        <v>3.815323422766792</v>
      </c>
      <c r="V25" s="29"/>
      <c r="W25" s="31"/>
      <c r="X25" s="30"/>
      <c r="Y25" s="31"/>
      <c r="Z25" s="30"/>
      <c r="AA25" s="31"/>
      <c r="AB25" s="29"/>
      <c r="AC25" s="31"/>
      <c r="AD25" s="30"/>
      <c r="AE25" s="31"/>
      <c r="AF25" s="30"/>
      <c r="AG25" s="31"/>
      <c r="AH25" s="29">
        <v>72.252424887813476</v>
      </c>
      <c r="AI25" s="31">
        <v>6.8803021863021012</v>
      </c>
      <c r="AJ25" s="30">
        <v>81.856534713712918</v>
      </c>
      <c r="AK25" s="31">
        <v>4.6986331487433581</v>
      </c>
      <c r="AL25" s="30">
        <v>77.447741855578627</v>
      </c>
      <c r="AM25" s="31">
        <v>4.1798334667850554</v>
      </c>
      <c r="AN25" s="40"/>
    </row>
    <row r="26" spans="2:61" ht="15" customHeight="1">
      <c r="B26" s="28" t="s">
        <v>278</v>
      </c>
      <c r="C26" s="28" t="s">
        <v>281</v>
      </c>
      <c r="D26" s="29"/>
      <c r="E26" s="31"/>
      <c r="F26" s="30"/>
      <c r="G26" s="31"/>
      <c r="H26" s="30"/>
      <c r="I26" s="31"/>
      <c r="J26" s="29">
        <v>64.140539152039494</v>
      </c>
      <c r="K26" s="31">
        <v>5.9029199021836014</v>
      </c>
      <c r="L26" s="30">
        <v>81.023688151010958</v>
      </c>
      <c r="M26" s="31">
        <v>4.4336499969563459</v>
      </c>
      <c r="N26" s="30">
        <v>72.189665240046736</v>
      </c>
      <c r="O26" s="31">
        <v>3.6509075404918319</v>
      </c>
      <c r="P26" s="29">
        <v>69.272241921143475</v>
      </c>
      <c r="Q26" s="31">
        <v>5.3891105776129766</v>
      </c>
      <c r="R26" s="30">
        <v>75.034975336685235</v>
      </c>
      <c r="S26" s="31">
        <v>4.5494330499283642</v>
      </c>
      <c r="T26" s="30">
        <v>72.420552491306609</v>
      </c>
      <c r="U26" s="31">
        <v>3.4888817496224971</v>
      </c>
      <c r="V26" s="29"/>
      <c r="W26" s="31"/>
      <c r="X26" s="30"/>
      <c r="Y26" s="31"/>
      <c r="Z26" s="30"/>
      <c r="AA26" s="31"/>
      <c r="AB26" s="29"/>
      <c r="AC26" s="31"/>
      <c r="AD26" s="30"/>
      <c r="AE26" s="31"/>
      <c r="AF26" s="30"/>
      <c r="AG26" s="31"/>
      <c r="AH26" s="29">
        <v>71.709809875101143</v>
      </c>
      <c r="AI26" s="31">
        <v>6.3707585546318839</v>
      </c>
      <c r="AJ26" s="30">
        <v>88.280687241590044</v>
      </c>
      <c r="AK26" s="31">
        <v>3.7836309290020349</v>
      </c>
      <c r="AL26" s="30">
        <v>80.653907845820726</v>
      </c>
      <c r="AM26" s="31">
        <v>3.5896331680851161</v>
      </c>
      <c r="AN26" s="40"/>
    </row>
    <row r="27" spans="2:61" ht="15" customHeight="1">
      <c r="B27" s="32" t="s">
        <v>279</v>
      </c>
      <c r="C27" s="28" t="s">
        <v>281</v>
      </c>
      <c r="D27" s="29"/>
      <c r="E27" s="31"/>
      <c r="F27" s="30"/>
      <c r="G27" s="31"/>
      <c r="H27" s="30"/>
      <c r="I27" s="31"/>
      <c r="J27" s="29">
        <v>67.33782920133757</v>
      </c>
      <c r="K27" s="31">
        <v>1.648640398356493</v>
      </c>
      <c r="L27" s="30">
        <v>79.958235258046059</v>
      </c>
      <c r="M27" s="31">
        <v>1.249491871026009</v>
      </c>
      <c r="N27" s="30">
        <v>73.785002748136009</v>
      </c>
      <c r="O27" s="31">
        <v>1.0341441403803771</v>
      </c>
      <c r="P27" s="29">
        <v>65.354465515603749</v>
      </c>
      <c r="Q27" s="31">
        <v>1.608124745009309</v>
      </c>
      <c r="R27" s="30">
        <v>77.861513020881162</v>
      </c>
      <c r="S27" s="31">
        <v>1.234288496837965</v>
      </c>
      <c r="T27" s="30">
        <v>71.686491256036959</v>
      </c>
      <c r="U27" s="31">
        <v>1.0142108080458789</v>
      </c>
      <c r="V27" s="29"/>
      <c r="W27" s="31"/>
      <c r="X27" s="30"/>
      <c r="Y27" s="31"/>
      <c r="Z27" s="30"/>
      <c r="AA27" s="31"/>
      <c r="AB27" s="29"/>
      <c r="AC27" s="31"/>
      <c r="AD27" s="30"/>
      <c r="AE27" s="31"/>
      <c r="AF27" s="30"/>
      <c r="AG27" s="31"/>
      <c r="AH27" s="29">
        <v>75.441035056865715</v>
      </c>
      <c r="AI27" s="31">
        <v>1.8471801444357121</v>
      </c>
      <c r="AJ27" s="30">
        <v>85.489539338239013</v>
      </c>
      <c r="AK27" s="31">
        <v>1.3257297401426891</v>
      </c>
      <c r="AL27" s="30">
        <v>80.594634977754268</v>
      </c>
      <c r="AM27" s="31">
        <v>1.131243993110254</v>
      </c>
      <c r="AN27" s="40"/>
    </row>
    <row r="28" spans="2:61" ht="15" customHeight="1">
      <c r="B28" s="26" t="s">
        <v>280</v>
      </c>
      <c r="C28" s="38" t="s">
        <v>281</v>
      </c>
      <c r="D28" s="44"/>
      <c r="E28" s="27"/>
      <c r="F28" s="46"/>
      <c r="G28" s="27"/>
      <c r="H28" s="46"/>
      <c r="I28" s="27"/>
      <c r="J28" s="44">
        <v>66.385344169489485</v>
      </c>
      <c r="K28" s="27">
        <v>0.77485731766454569</v>
      </c>
      <c r="L28" s="46">
        <v>78.875900425219129</v>
      </c>
      <c r="M28" s="27">
        <v>0.60578544890373953</v>
      </c>
      <c r="N28" s="46">
        <v>72.694557445411576</v>
      </c>
      <c r="O28" s="27">
        <v>0.49439139863844961</v>
      </c>
      <c r="P28" s="44">
        <v>63.502033559934858</v>
      </c>
      <c r="Q28" s="27">
        <v>0.85624717131699279</v>
      </c>
      <c r="R28" s="46">
        <v>77.695109674424785</v>
      </c>
      <c r="S28" s="27">
        <v>0.65196421690268958</v>
      </c>
      <c r="T28" s="46">
        <v>70.647495562142936</v>
      </c>
      <c r="U28" s="27">
        <v>0.54147854206457735</v>
      </c>
      <c r="V28" s="44"/>
      <c r="W28" s="27"/>
      <c r="X28" s="46"/>
      <c r="Y28" s="27"/>
      <c r="Z28" s="46"/>
      <c r="AA28" s="27"/>
      <c r="AB28" s="44"/>
      <c r="AC28" s="27"/>
      <c r="AD28" s="46"/>
      <c r="AE28" s="27"/>
      <c r="AF28" s="46"/>
      <c r="AG28" s="27"/>
      <c r="AH28" s="44">
        <v>75.243349452317219</v>
      </c>
      <c r="AI28" s="27">
        <v>1.000325685140369</v>
      </c>
      <c r="AJ28" s="46">
        <v>85.020682128758949</v>
      </c>
      <c r="AK28" s="27">
        <v>0.73770448572746394</v>
      </c>
      <c r="AL28" s="46">
        <v>80.18923813558601</v>
      </c>
      <c r="AM28" s="27">
        <v>0.62157894043403106</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406</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73.963050843247601</v>
      </c>
      <c r="AR37" s="102">
        <f t="shared" ref="AR37:AR46" si="3">IF(ISNUMBER(T19),T19,NA())</f>
        <v>70.750522817557794</v>
      </c>
      <c r="AS37" s="102" t="e">
        <f t="shared" ref="AS37:AS46" si="4">IF(ISNUMBER(Z19),Z19,NA())</f>
        <v>#N/A</v>
      </c>
      <c r="AT37" s="102" t="e">
        <f t="shared" ref="AT37:AT46" si="5">IF(ISNUMBER(AF19),AF19,NA())</f>
        <v>#N/A</v>
      </c>
      <c r="AU37" s="102">
        <f t="shared" ref="AU37:AU46" si="6">IF(ISNUMBER(AL19),AL19,NA())</f>
        <v>79.384586822844625</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71.537566451476607</v>
      </c>
      <c r="AR38" s="102">
        <f t="shared" si="3"/>
        <v>68.508141643360446</v>
      </c>
      <c r="AS38" s="102" t="e">
        <f t="shared" si="4"/>
        <v>#N/A</v>
      </c>
      <c r="AT38" s="102" t="e">
        <f t="shared" si="5"/>
        <v>#N/A</v>
      </c>
      <c r="AU38" s="102">
        <f t="shared" si="6"/>
        <v>80.505692881732571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74.79672650362788</v>
      </c>
      <c r="AR39" s="102">
        <f t="shared" si="3"/>
        <v>72.32228967919437</v>
      </c>
      <c r="AS39" s="102" t="e">
        <f t="shared" si="4"/>
        <v>#N/A</v>
      </c>
      <c r="AT39" s="102" t="e">
        <f t="shared" si="5"/>
        <v>#N/A</v>
      </c>
      <c r="AU39" s="102">
        <f t="shared" si="6"/>
        <v>82.32306370857853</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74.884271681779936</v>
      </c>
      <c r="AR40" s="102">
        <f t="shared" si="3"/>
        <v>72.272233069719093</v>
      </c>
      <c r="AS40" s="102" t="e">
        <f t="shared" si="4"/>
        <v>#N/A</v>
      </c>
      <c r="AT40" s="102" t="e">
        <f t="shared" si="5"/>
        <v>#N/A</v>
      </c>
      <c r="AU40" s="102">
        <f t="shared" si="6"/>
        <v>81.386351311770539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70.518848435597491</v>
      </c>
      <c r="AR41" s="102">
        <f t="shared" si="3"/>
        <v>67.485650545495133</v>
      </c>
      <c r="AS41" s="102" t="e">
        <f t="shared" si="4"/>
        <v>#N/A</v>
      </c>
      <c r="AT41" s="102" t="e">
        <f t="shared" si="5"/>
        <v>#N/A</v>
      </c>
      <c r="AU41" s="102">
        <f t="shared" si="6"/>
        <v>79.184643338441646</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74.839742999959839</v>
      </c>
      <c r="AR42" s="102">
        <f t="shared" si="3"/>
        <v>72.67676760354999</v>
      </c>
      <c r="AS42" s="102" t="e">
        <f t="shared" si="4"/>
        <v>#N/A</v>
      </c>
      <c r="AT42" s="102" t="e">
        <f t="shared" si="5"/>
        <v>#N/A</v>
      </c>
      <c r="AU42" s="102">
        <f t="shared" si="6"/>
        <v>80.505476082859488</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67.558665840276007</v>
      </c>
      <c r="AR43" s="102">
        <f t="shared" si="3"/>
        <v>69.67600280315186</v>
      </c>
      <c r="AS43" s="102" t="e">
        <f t="shared" si="4"/>
        <v>#N/A</v>
      </c>
      <c r="AT43" s="102" t="e">
        <f t="shared" si="5"/>
        <v>#N/A</v>
      </c>
      <c r="AU43" s="102">
        <f t="shared" si="6"/>
        <v>77.447741855578627</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72.189665240046736</v>
      </c>
      <c r="AR44" s="102">
        <f t="shared" si="3"/>
        <v>72.420552491306609</v>
      </c>
      <c r="AS44" s="102" t="e">
        <f t="shared" si="4"/>
        <v>#N/A</v>
      </c>
      <c r="AT44" s="102" t="e">
        <f t="shared" si="5"/>
        <v>#N/A</v>
      </c>
      <c r="AU44" s="102">
        <f t="shared" si="6"/>
        <v>80.653907845820726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73.785002748136009</v>
      </c>
      <c r="AR45" s="102">
        <f t="shared" si="3"/>
        <v>71.686491256036959</v>
      </c>
      <c r="AS45" s="102" t="e">
        <f t="shared" si="4"/>
        <v>#N/A</v>
      </c>
      <c r="AT45" s="102" t="e">
        <f t="shared" si="5"/>
        <v>#N/A</v>
      </c>
      <c r="AU45" s="102">
        <f t="shared" si="6"/>
        <v>80.594634977754268</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72.694557445411576</v>
      </c>
      <c r="AR46" s="102">
        <f t="shared" si="3"/>
        <v>70.647495562142936</v>
      </c>
      <c r="AS46" s="102" t="e">
        <f t="shared" si="4"/>
        <v>#N/A</v>
      </c>
      <c r="AT46" s="102" t="e">
        <f t="shared" si="5"/>
        <v>#N/A</v>
      </c>
      <c r="AU46" s="102">
        <f t="shared" si="6"/>
        <v>80.18923813558601</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407</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82.338422839225615</v>
      </c>
      <c r="AR60" s="105">
        <f>IF(ISNUMBER(R19),R19,NA())</f>
        <v>78.656988527496566</v>
      </c>
      <c r="AS60" s="105" t="e">
        <f>IF(ISNUMBER(X19),X19,NA())</f>
        <v>#N/A</v>
      </c>
      <c r="AT60" s="105" t="e">
        <f>IF(ISNUMBER(AD19),AD19,NA())</f>
        <v>#N/A</v>
      </c>
      <c r="AU60" s="105">
        <f>IF(ISNUMBER(AJ19),AJ19,NA())</f>
        <v>82.705871714736318</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65.449983239011416</v>
      </c>
      <c r="AR61" s="105">
        <f>IF(ISNUMBER(P19),P19,NA())</f>
        <v>62.508880165245607</v>
      </c>
      <c r="AS61" s="105" t="e">
        <f>IF(ISNUMBER(V19),V19,NA())</f>
        <v>#N/A</v>
      </c>
      <c r="AT61" s="105" t="e">
        <f>IF(ISNUMBER(AB19),AB19,NA())</f>
        <v>#N/A</v>
      </c>
      <c r="AU61" s="105">
        <f>IF(ISNUMBER(AH19),AH19,NA())</f>
        <v>76.182828275083267</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76.360172788782748</v>
      </c>
      <c r="AR62" s="105">
        <f>IF(ISNUMBER(R20),R20,NA())</f>
        <v>76.497472627213682</v>
      </c>
      <c r="AS62" s="105" t="e">
        <f>IF(ISNUMBER(X20),X20,NA())</f>
        <v>#N/A</v>
      </c>
      <c r="AT62" s="105" t="e">
        <f>IF(ISNUMBER(AD20),AD20,NA())</f>
        <v>#N/A</v>
      </c>
      <c r="AU62" s="105">
        <f>IF(ISNUMBER(AJ20),AJ20,NA())</f>
        <v>83.666434410290663</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66.893964223665165</v>
      </c>
      <c r="AR63" s="105">
        <f>IF(ISNUMBER(P20),P20,NA())</f>
        <v>60.873791259790622</v>
      </c>
      <c r="AS63" s="105" t="e">
        <f>IF(ISNUMBER(V20),V20,NA())</f>
        <v>#N/A</v>
      </c>
      <c r="AT63" s="105" t="e">
        <f>IF(ISNUMBER(AB20),AB20,NA())</f>
        <v>#N/A</v>
      </c>
      <c r="AU63" s="105">
        <f>IF(ISNUMBER(AH20),AH20,NA())</f>
        <v>75.366085543630973</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79.945524757473919</v>
      </c>
      <c r="AR64" s="105">
        <f>IF(ISNUMBER(R21),R21,NA())</f>
        <v>79.1796170896734</v>
      </c>
      <c r="AS64" s="105" t="e">
        <f>IF(ISNUMBER(X21),X21,NA())</f>
        <v>#N/A</v>
      </c>
      <c r="AT64" s="105" t="e">
        <f>IF(ISNUMBER(AD21),AD21,NA())</f>
        <v>#N/A</v>
      </c>
      <c r="AU64" s="105">
        <f>IF(ISNUMBER(AJ21),AJ21,NA())</f>
        <v>85.645501505676307</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69.965312464686392</v>
      </c>
      <c r="AR65" s="105">
        <f>IF(ISNUMBER(P21),P21,NA())</f>
        <v>65.3661177742229</v>
      </c>
      <c r="AS65" s="105" t="e">
        <f>IF(ISNUMBER(V21),V21,NA())</f>
        <v>#N/A</v>
      </c>
      <c r="AT65" s="105" t="e">
        <f>IF(ISNUMBER(AB21),AB21,NA())</f>
        <v>#N/A</v>
      </c>
      <c r="AU65" s="105">
        <f>IF(ISNUMBER(AH21),AH21,NA())</f>
        <v>77.234790158932171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82.088035741941994</v>
      </c>
      <c r="AR66" s="105">
        <f>IF(ISNUMBER(R22),R22,NA())</f>
        <v>79.598755385319194</v>
      </c>
      <c r="AS66" s="105" t="e">
        <f>IF(ISNUMBER(X22),X22,NA())</f>
        <v>#N/A</v>
      </c>
      <c r="AT66" s="105" t="e">
        <f>IF(ISNUMBER(AD22),AD22,NA())</f>
        <v>#N/A</v>
      </c>
      <c r="AU66" s="105">
        <f>IF(ISNUMBER(AJ22),AJ22,NA())</f>
        <v>86.755308664574585</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69.043328610922828</v>
      </c>
      <c r="AR67" s="105">
        <f>IF(ISNUMBER(P22),P22,NA())</f>
        <v>65.052234218164571</v>
      </c>
      <c r="AS67" s="105" t="e">
        <f>IF(ISNUMBER(V22),V22,NA())</f>
        <v>#N/A</v>
      </c>
      <c r="AT67" s="105" t="e">
        <f>IF(ISNUMBER(AB22),AB22,NA())</f>
        <v>#N/A</v>
      </c>
      <c r="AU67" s="105">
        <f>IF(ISNUMBER(AH22),AH22,NA())</f>
        <v>77.684650690666928</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76.293919060208069</v>
      </c>
      <c r="AR68" s="105">
        <f>IF(ISNUMBER(R23),R23,NA())</f>
        <v>74.554730954176605</v>
      </c>
      <c r="AS68" s="105" t="e">
        <f>IF(ISNUMBER(X23),X23,NA())</f>
        <v>#N/A</v>
      </c>
      <c r="AT68" s="105" t="e">
        <f>IF(ISNUMBER(AD23),AD23,NA())</f>
        <v>#N/A</v>
      </c>
      <c r="AU68" s="105">
        <f>IF(ISNUMBER(AJ23),AJ23,NA())</f>
        <v>81.377870992546718</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64.212519849381522</v>
      </c>
      <c r="AR69" s="105">
        <f>IF(ISNUMBER(P23),P23,NA())</f>
        <v>59.98050145521168</v>
      </c>
      <c r="AS69" s="105" t="e">
        <f>IF(ISNUMBER(V23),V23,NA())</f>
        <v>#N/A</v>
      </c>
      <c r="AT69" s="105" t="e">
        <f>IF(ISNUMBER(AB23),AB23,NA())</f>
        <v>#N/A</v>
      </c>
      <c r="AU69" s="105">
        <f>IF(ISNUMBER(AH23),AH23,NA())</f>
        <v>77.032613694412149</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80.305071333501246</v>
      </c>
      <c r="AR70" s="105">
        <f>IF(ISNUMBER(R24),R24,NA())</f>
        <v>78.356194325011941</v>
      </c>
      <c r="AS70" s="105" t="e">
        <f>IF(ISNUMBER(X24),X24,NA())</f>
        <v>#N/A</v>
      </c>
      <c r="AT70" s="105" t="e">
        <f>IF(ISNUMBER(AD24),AD24,NA())</f>
        <v>#N/A</v>
      </c>
      <c r="AU70" s="105">
        <f>IF(ISNUMBER(AJ24),AJ24,NA())</f>
        <v>85.829522653403885</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68.779719001412261</v>
      </c>
      <c r="AR71" s="105">
        <f>IF(ISNUMBER(P24),P24,NA())</f>
        <v>66.596589783654409</v>
      </c>
      <c r="AS71" s="105" t="e">
        <f>IF(ISNUMBER(V24),V24,NA())</f>
        <v>#N/A</v>
      </c>
      <c r="AT71" s="105" t="e">
        <f>IF(ISNUMBER(AB24),AB24,NA())</f>
        <v>#N/A</v>
      </c>
      <c r="AU71" s="105">
        <f>IF(ISNUMBER(AH24),AH24,NA())</f>
        <v>74.83178708044619</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76.173557810586757</v>
      </c>
      <c r="AR72" s="105">
        <f>IF(ISNUMBER(R25),R25,NA())</f>
        <v>76.802936169898359</v>
      </c>
      <c r="AS72" s="105" t="e">
        <f>IF(ISNUMBER(X25),X25,NA())</f>
        <v>#N/A</v>
      </c>
      <c r="AT72" s="105" t="e">
        <f>IF(ISNUMBER(AD25),AD25,NA())</f>
        <v>#N/A</v>
      </c>
      <c r="AU72" s="105">
        <f>IF(ISNUMBER(AJ25),AJ25,NA())</f>
        <v>81.856534713712918</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60.753829913743829</v>
      </c>
      <c r="AR73" s="105">
        <f>IF(ISNUMBER(P25),P25,NA())</f>
        <v>62.227661897452244</v>
      </c>
      <c r="AS73" s="105" t="e">
        <f>IF(ISNUMBER(V25),V25,NA())</f>
        <v>#N/A</v>
      </c>
      <c r="AT73" s="105" t="e">
        <f>IF(ISNUMBER(AB25),AB25,NA())</f>
        <v>#N/A</v>
      </c>
      <c r="AU73" s="105">
        <f>IF(ISNUMBER(AH25),AH25,NA())</f>
        <v>72.252424887813476</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81.023688151010958</v>
      </c>
      <c r="AR74" s="105">
        <f>IF(ISNUMBER(R26),R26,NA())</f>
        <v>75.034975336685235</v>
      </c>
      <c r="AS74" s="105" t="e">
        <f>IF(ISNUMBER(X26),X26,NA())</f>
        <v>#N/A</v>
      </c>
      <c r="AT74" s="105" t="e">
        <f>IF(ISNUMBER(AD26),AD26,NA())</f>
        <v>#N/A</v>
      </c>
      <c r="AU74" s="105">
        <f>IF(ISNUMBER(AJ26),AJ26,NA())</f>
        <v>88.280687241590044</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64.140539152039494</v>
      </c>
      <c r="AR75" s="105">
        <f>IF(ISNUMBER(P26),P26,NA())</f>
        <v>69.272241921143475</v>
      </c>
      <c r="AS75" s="105" t="e">
        <f>IF(ISNUMBER(V26),V26,NA())</f>
        <v>#N/A</v>
      </c>
      <c r="AT75" s="105" t="e">
        <f>IF(ISNUMBER(AB26),AB26,NA())</f>
        <v>#N/A</v>
      </c>
      <c r="AU75" s="105">
        <f>IF(ISNUMBER(AH26),AH26,NA())</f>
        <v>71.709809875101143</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79.958235258046059</v>
      </c>
      <c r="AR76" s="105">
        <f>IF(ISNUMBER(R27),R27,NA())</f>
        <v>77.861513020881162</v>
      </c>
      <c r="AS76" s="105" t="e">
        <f>IF(ISNUMBER(X27),X27,NA())</f>
        <v>#N/A</v>
      </c>
      <c r="AT76" s="105" t="e">
        <f>IF(ISNUMBER(AD27),AD27,NA())</f>
        <v>#N/A</v>
      </c>
      <c r="AU76" s="105">
        <f>IF(ISNUMBER(AJ27),AJ27,NA())</f>
        <v>85.489539338239013</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67.33782920133757</v>
      </c>
      <c r="AR77" s="105">
        <f>IF(ISNUMBER(P27),P27,NA())</f>
        <v>65.354465515603749</v>
      </c>
      <c r="AS77" s="105" t="e">
        <f>IF(ISNUMBER(V27),V27,NA())</f>
        <v>#N/A</v>
      </c>
      <c r="AT77" s="105" t="e">
        <f>IF(ISNUMBER(AB27),AB27,NA())</f>
        <v>#N/A</v>
      </c>
      <c r="AU77" s="105">
        <f>IF(ISNUMBER(AH27),AH27,NA())</f>
        <v>75.441035056865715</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78.875900425219129</v>
      </c>
      <c r="AR78" s="105">
        <f>IF(ISNUMBER(R28),R28,NA())</f>
        <v>77.695109674424785</v>
      </c>
      <c r="AS78" s="105" t="e">
        <f>IF(ISNUMBER(X28),X28,NA())</f>
        <v>#N/A</v>
      </c>
      <c r="AT78" s="105" t="e">
        <f>IF(ISNUMBER(AD28),AD28,NA())</f>
        <v>#N/A</v>
      </c>
      <c r="AU78" s="105">
        <f>IF(ISNUMBER(AJ28),AJ28,NA())</f>
        <v>85.020682128758949</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66.385344169489485</v>
      </c>
      <c r="AR79" s="105">
        <f>IF(ISNUMBER(P28),P28,NA())</f>
        <v>63.502033559934858</v>
      </c>
      <c r="AS79" s="105" t="e">
        <f>IF(ISNUMBER(V28),V28,NA())</f>
        <v>#N/A</v>
      </c>
      <c r="AT79" s="105" t="e">
        <f>IF(ISNUMBER(AB28),AB28,NA())</f>
        <v>#N/A</v>
      </c>
      <c r="AU79" s="105">
        <f>IF(ISNUMBER(AH28),AH28,NA())</f>
        <v>75.243349452317219</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300-000000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F3B6-AFFD-8F48-83A8-8F9226C8709A}">
  <sheetPr codeName="Blad37"/>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408</v>
      </c>
      <c r="C3" s="2"/>
      <c r="AA3" s="123" t="s">
        <v>261</v>
      </c>
      <c r="AM3" s="3"/>
      <c r="AO3" s="3"/>
      <c r="AQ3" s="3"/>
      <c r="AS3" s="3"/>
      <c r="AU3" s="3"/>
      <c r="AW3" s="3"/>
      <c r="AY3" s="3"/>
      <c r="AZ3" s="3"/>
    </row>
    <row r="4" spans="2:52" ht="19.350000000000001" customHeight="1">
      <c r="B4" s="48" t="s">
        <v>213</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6.9048535547343848</v>
      </c>
      <c r="K9" s="36">
        <v>3.5084992337866292</v>
      </c>
      <c r="L9" s="45">
        <v>10.30534503075835</v>
      </c>
      <c r="M9" s="36">
        <v>3.624844618064301</v>
      </c>
      <c r="N9" s="45">
        <v>8.4645650261433421</v>
      </c>
      <c r="O9" s="36">
        <v>2.4661762448904812</v>
      </c>
      <c r="P9" s="43">
        <v>8.5103306911726371</v>
      </c>
      <c r="Q9" s="36">
        <v>4.033469074990367</v>
      </c>
      <c r="R9" s="45">
        <v>12.921068002532611</v>
      </c>
      <c r="S9" s="36">
        <v>3.953969649306269</v>
      </c>
      <c r="T9" s="45">
        <v>10.593648518145271</v>
      </c>
      <c r="U9" s="36">
        <v>2.8443238838919309</v>
      </c>
      <c r="V9" s="43"/>
      <c r="W9" s="36"/>
      <c r="X9" s="45"/>
      <c r="Y9" s="36"/>
      <c r="Z9" s="45"/>
      <c r="AA9" s="36"/>
      <c r="AB9" s="43"/>
      <c r="AC9" s="36"/>
      <c r="AD9" s="45"/>
      <c r="AE9" s="36"/>
      <c r="AF9" s="45"/>
      <c r="AG9" s="36"/>
      <c r="AH9" s="43">
        <v>7.6226454399855994</v>
      </c>
      <c r="AI9" s="36">
        <v>3.9291853288325602</v>
      </c>
      <c r="AJ9" s="45">
        <v>11.25800965745141</v>
      </c>
      <c r="AK9" s="36">
        <v>3.8684779858176328</v>
      </c>
      <c r="AL9" s="45">
        <v>9.4695767976053915</v>
      </c>
      <c r="AM9" s="36">
        <v>2.7733924881325889</v>
      </c>
      <c r="AN9" s="40"/>
    </row>
    <row r="10" spans="2:52" ht="15" customHeight="1">
      <c r="B10" s="28" t="s">
        <v>272</v>
      </c>
      <c r="C10" s="28" t="s">
        <v>271</v>
      </c>
      <c r="D10" s="29"/>
      <c r="E10" s="31"/>
      <c r="F10" s="30"/>
      <c r="G10" s="31"/>
      <c r="H10" s="30"/>
      <c r="I10" s="31"/>
      <c r="J10" s="29">
        <v>4.1695370349918566</v>
      </c>
      <c r="K10" s="31">
        <v>3.002370731221061</v>
      </c>
      <c r="L10" s="30">
        <v>10.15233247489614</v>
      </c>
      <c r="M10" s="31">
        <v>4.3991222032148238</v>
      </c>
      <c r="N10" s="30">
        <v>6.6987408085712339</v>
      </c>
      <c r="O10" s="31">
        <v>2.5387515605455309</v>
      </c>
      <c r="P10" s="29">
        <v>7.0526788480189779</v>
      </c>
      <c r="Q10" s="31">
        <v>3.6093795598157041</v>
      </c>
      <c r="R10" s="30">
        <v>8.0701769849822433</v>
      </c>
      <c r="S10" s="31">
        <v>3.0337168339139851</v>
      </c>
      <c r="T10" s="30">
        <v>7.5970297283343786</v>
      </c>
      <c r="U10" s="31">
        <v>2.3878989456931379</v>
      </c>
      <c r="V10" s="29"/>
      <c r="W10" s="31"/>
      <c r="X10" s="30"/>
      <c r="Y10" s="31"/>
      <c r="Z10" s="30"/>
      <c r="AA10" s="31"/>
      <c r="AB10" s="29"/>
      <c r="AC10" s="31"/>
      <c r="AD10" s="30"/>
      <c r="AE10" s="31"/>
      <c r="AF10" s="30"/>
      <c r="AG10" s="31"/>
      <c r="AH10" s="29">
        <v>10.307591709741081</v>
      </c>
      <c r="AI10" s="31">
        <v>4.893936410549915</v>
      </c>
      <c r="AJ10" s="30">
        <v>12.599199182080859</v>
      </c>
      <c r="AK10" s="31">
        <v>4.2027655371488422</v>
      </c>
      <c r="AL10" s="30">
        <v>11.826944898559651</v>
      </c>
      <c r="AM10" s="31">
        <v>3.2871589971974728</v>
      </c>
      <c r="AN10" s="40"/>
    </row>
    <row r="11" spans="2:52" ht="15" customHeight="1">
      <c r="B11" s="28" t="s">
        <v>273</v>
      </c>
      <c r="C11" s="28" t="s">
        <v>271</v>
      </c>
      <c r="D11" s="29"/>
      <c r="E11" s="31"/>
      <c r="F11" s="30"/>
      <c r="G11" s="31"/>
      <c r="H11" s="30"/>
      <c r="I11" s="31"/>
      <c r="J11" s="29">
        <v>5.0030121953792888</v>
      </c>
      <c r="K11" s="31">
        <v>3.2819739561515959</v>
      </c>
      <c r="L11" s="30">
        <v>12.656746372589851</v>
      </c>
      <c r="M11" s="31">
        <v>3.983246769520949</v>
      </c>
      <c r="N11" s="30">
        <v>8.3799909630836815</v>
      </c>
      <c r="O11" s="31">
        <v>2.4566597869128022</v>
      </c>
      <c r="P11" s="29">
        <v>5.6182112158575519</v>
      </c>
      <c r="Q11" s="31">
        <v>3.6521846470895101</v>
      </c>
      <c r="R11" s="30">
        <v>12.63496980406171</v>
      </c>
      <c r="S11" s="31">
        <v>4.2603449394415343</v>
      </c>
      <c r="T11" s="30">
        <v>8.8426591152516512</v>
      </c>
      <c r="U11" s="31">
        <v>2.9187060349556799</v>
      </c>
      <c r="V11" s="29"/>
      <c r="W11" s="31"/>
      <c r="X11" s="30"/>
      <c r="Y11" s="31"/>
      <c r="Z11" s="30"/>
      <c r="AA11" s="31"/>
      <c r="AB11" s="29"/>
      <c r="AC11" s="31"/>
      <c r="AD11" s="30"/>
      <c r="AE11" s="31"/>
      <c r="AF11" s="30"/>
      <c r="AG11" s="31"/>
      <c r="AH11" s="29">
        <v>12.132316692852781</v>
      </c>
      <c r="AI11" s="31">
        <v>5.9476864448769264</v>
      </c>
      <c r="AJ11" s="30">
        <v>13.020742154591041</v>
      </c>
      <c r="AK11" s="31">
        <v>4.1266608784457777</v>
      </c>
      <c r="AL11" s="30">
        <v>12.83319320362626</v>
      </c>
      <c r="AM11" s="31">
        <v>3.5626932075803222</v>
      </c>
      <c r="AN11" s="40"/>
    </row>
    <row r="12" spans="2:52" ht="15" customHeight="1">
      <c r="B12" s="28" t="s">
        <v>274</v>
      </c>
      <c r="C12" s="28" t="s">
        <v>271</v>
      </c>
      <c r="D12" s="29"/>
      <c r="E12" s="31"/>
      <c r="F12" s="30"/>
      <c r="G12" s="31"/>
      <c r="H12" s="30"/>
      <c r="I12" s="31"/>
      <c r="J12" s="29">
        <v>5.8418212843967252</v>
      </c>
      <c r="K12" s="31">
        <v>2.9758303872643932</v>
      </c>
      <c r="L12" s="30">
        <v>9.0418281189871319</v>
      </c>
      <c r="M12" s="31">
        <v>3.478455233449266</v>
      </c>
      <c r="N12" s="30">
        <v>7.531241476647585</v>
      </c>
      <c r="O12" s="31">
        <v>2.276974905950004</v>
      </c>
      <c r="P12" s="29">
        <v>5.4885739185767308</v>
      </c>
      <c r="Q12" s="31">
        <v>3.0539092765200642</v>
      </c>
      <c r="R12" s="30">
        <v>9.5885901514270913</v>
      </c>
      <c r="S12" s="31">
        <v>3.360253600650891</v>
      </c>
      <c r="T12" s="30">
        <v>7.6455037542477973</v>
      </c>
      <c r="U12" s="31">
        <v>2.303738640822143</v>
      </c>
      <c r="V12" s="29"/>
      <c r="W12" s="31"/>
      <c r="X12" s="30"/>
      <c r="Y12" s="31"/>
      <c r="Z12" s="30"/>
      <c r="AA12" s="31"/>
      <c r="AB12" s="29"/>
      <c r="AC12" s="31"/>
      <c r="AD12" s="30"/>
      <c r="AE12" s="31"/>
      <c r="AF12" s="30"/>
      <c r="AG12" s="31"/>
      <c r="AH12" s="29">
        <v>8.2409209352383357</v>
      </c>
      <c r="AI12" s="31">
        <v>3.98151931734487</v>
      </c>
      <c r="AJ12" s="30">
        <v>8.7983604673083864</v>
      </c>
      <c r="AK12" s="31">
        <v>3.6947442480056378</v>
      </c>
      <c r="AL12" s="30">
        <v>8.6492668109354423</v>
      </c>
      <c r="AM12" s="31">
        <v>2.7708077423138739</v>
      </c>
      <c r="AN12" s="40"/>
    </row>
    <row r="13" spans="2:52" ht="15" customHeight="1">
      <c r="B13" s="28" t="s">
        <v>275</v>
      </c>
      <c r="C13" s="28" t="s">
        <v>271</v>
      </c>
      <c r="D13" s="29"/>
      <c r="E13" s="31"/>
      <c r="F13" s="30"/>
      <c r="G13" s="31"/>
      <c r="H13" s="30"/>
      <c r="I13" s="31"/>
      <c r="J13" s="29">
        <v>6.0106865457404917</v>
      </c>
      <c r="K13" s="31">
        <v>2.8989673223436778</v>
      </c>
      <c r="L13" s="30">
        <v>10.544110119046969</v>
      </c>
      <c r="M13" s="31">
        <v>3.690867080039427</v>
      </c>
      <c r="N13" s="30">
        <v>8.5435607876607644</v>
      </c>
      <c r="O13" s="31">
        <v>2.4468917833817092</v>
      </c>
      <c r="P13" s="29">
        <v>4.9602010696784093</v>
      </c>
      <c r="Q13" s="31">
        <v>2.8649981802018099</v>
      </c>
      <c r="R13" s="30">
        <v>9.3249127617777905</v>
      </c>
      <c r="S13" s="31">
        <v>3.5664646925481081</v>
      </c>
      <c r="T13" s="30">
        <v>7.1248663045237084</v>
      </c>
      <c r="U13" s="31">
        <v>2.2485370993347118</v>
      </c>
      <c r="V13" s="29"/>
      <c r="W13" s="31"/>
      <c r="X13" s="30"/>
      <c r="Y13" s="31"/>
      <c r="Z13" s="30"/>
      <c r="AA13" s="31"/>
      <c r="AB13" s="29"/>
      <c r="AC13" s="31"/>
      <c r="AD13" s="30"/>
      <c r="AE13" s="31"/>
      <c r="AF13" s="30"/>
      <c r="AG13" s="31"/>
      <c r="AH13" s="29">
        <v>9.996132381276567</v>
      </c>
      <c r="AI13" s="31">
        <v>4.6535159003816613</v>
      </c>
      <c r="AJ13" s="30">
        <v>11.02927621060763</v>
      </c>
      <c r="AK13" s="31">
        <v>3.461494040007056</v>
      </c>
      <c r="AL13" s="30">
        <v>10.7065464974834</v>
      </c>
      <c r="AM13" s="31">
        <v>2.8623519300824278</v>
      </c>
      <c r="AN13" s="40"/>
    </row>
    <row r="14" spans="2:52" ht="15" customHeight="1">
      <c r="B14" s="28" t="s">
        <v>276</v>
      </c>
      <c r="C14" s="28" t="s">
        <v>271</v>
      </c>
      <c r="D14" s="29"/>
      <c r="E14" s="31"/>
      <c r="F14" s="30"/>
      <c r="G14" s="31"/>
      <c r="H14" s="30"/>
      <c r="I14" s="31"/>
      <c r="J14" s="29">
        <v>7.7675004248189374</v>
      </c>
      <c r="K14" s="31">
        <v>1.2873192254925709</v>
      </c>
      <c r="L14" s="30">
        <v>9.8321451467312997</v>
      </c>
      <c r="M14" s="31">
        <v>1.245729747382494</v>
      </c>
      <c r="N14" s="30">
        <v>8.8455838544330021</v>
      </c>
      <c r="O14" s="31">
        <v>0.90026895267546481</v>
      </c>
      <c r="P14" s="29">
        <v>8.2335042819915749</v>
      </c>
      <c r="Q14" s="31">
        <v>1.404476629018317</v>
      </c>
      <c r="R14" s="30">
        <v>10.050165538565119</v>
      </c>
      <c r="S14" s="31">
        <v>1.2677694270044211</v>
      </c>
      <c r="T14" s="30">
        <v>9.1408800861017099</v>
      </c>
      <c r="U14" s="31">
        <v>0.94124760731041646</v>
      </c>
      <c r="V14" s="29"/>
      <c r="W14" s="31"/>
      <c r="X14" s="30"/>
      <c r="Y14" s="31"/>
      <c r="Z14" s="30"/>
      <c r="AA14" s="31"/>
      <c r="AB14" s="29"/>
      <c r="AC14" s="31"/>
      <c r="AD14" s="30"/>
      <c r="AE14" s="31"/>
      <c r="AF14" s="30"/>
      <c r="AG14" s="31"/>
      <c r="AH14" s="29">
        <v>8.415964012047553</v>
      </c>
      <c r="AI14" s="31">
        <v>1.7773305586254851</v>
      </c>
      <c r="AJ14" s="30">
        <v>10.253177721821251</v>
      </c>
      <c r="AK14" s="31">
        <v>1.649292534266718</v>
      </c>
      <c r="AL14" s="30">
        <v>9.3874293791642938</v>
      </c>
      <c r="AM14" s="31">
        <v>1.2109435352308071</v>
      </c>
      <c r="AN14" s="40"/>
    </row>
    <row r="15" spans="2:52" ht="15" customHeight="1">
      <c r="B15" s="28" t="s">
        <v>277</v>
      </c>
      <c r="C15" s="28" t="s">
        <v>271</v>
      </c>
      <c r="D15" s="29"/>
      <c r="E15" s="31"/>
      <c r="F15" s="30"/>
      <c r="G15" s="31"/>
      <c r="H15" s="30"/>
      <c r="I15" s="31"/>
      <c r="J15" s="29">
        <v>6.8659120828345461</v>
      </c>
      <c r="K15" s="31">
        <v>3.8858164639841819</v>
      </c>
      <c r="L15" s="30">
        <v>7.1367872540444717</v>
      </c>
      <c r="M15" s="31">
        <v>3.307050931399286</v>
      </c>
      <c r="N15" s="30">
        <v>7.4564538334701558</v>
      </c>
      <c r="O15" s="31">
        <v>2.7580648047981491</v>
      </c>
      <c r="P15" s="29">
        <v>4.8178985718924441</v>
      </c>
      <c r="Q15" s="31">
        <v>3.2210093158001079</v>
      </c>
      <c r="R15" s="30">
        <v>10.98824697440004</v>
      </c>
      <c r="S15" s="31">
        <v>3.6051834334757871</v>
      </c>
      <c r="T15" s="30">
        <v>7.9335825453821061</v>
      </c>
      <c r="U15" s="31">
        <v>2.4420099905489598</v>
      </c>
      <c r="V15" s="29"/>
      <c r="W15" s="31"/>
      <c r="X15" s="30"/>
      <c r="Y15" s="31"/>
      <c r="Z15" s="30"/>
      <c r="AA15" s="31"/>
      <c r="AB15" s="29"/>
      <c r="AC15" s="31"/>
      <c r="AD15" s="30"/>
      <c r="AE15" s="31"/>
      <c r="AF15" s="30"/>
      <c r="AG15" s="31"/>
      <c r="AH15" s="29">
        <v>8.6114425394075074</v>
      </c>
      <c r="AI15" s="31">
        <v>4.5619273977273611</v>
      </c>
      <c r="AJ15" s="30">
        <v>10.83400336462617</v>
      </c>
      <c r="AK15" s="31">
        <v>4.0919615644397149</v>
      </c>
      <c r="AL15" s="30">
        <v>9.7505086820338942</v>
      </c>
      <c r="AM15" s="31">
        <v>3.0736748849143058</v>
      </c>
      <c r="AN15" s="40"/>
    </row>
    <row r="16" spans="2:52" ht="15" customHeight="1">
      <c r="B16" s="28" t="s">
        <v>278</v>
      </c>
      <c r="C16" s="28" t="s">
        <v>271</v>
      </c>
      <c r="D16" s="29"/>
      <c r="E16" s="31"/>
      <c r="F16" s="30"/>
      <c r="G16" s="31"/>
      <c r="H16" s="30"/>
      <c r="I16" s="31"/>
      <c r="J16" s="29">
        <v>4.3701369053287884</v>
      </c>
      <c r="K16" s="31">
        <v>2.794580879736928</v>
      </c>
      <c r="L16" s="30">
        <v>6.2653867759376594</v>
      </c>
      <c r="M16" s="31">
        <v>2.6091482834696782</v>
      </c>
      <c r="N16" s="30">
        <v>5.5249915518813548</v>
      </c>
      <c r="O16" s="31">
        <v>1.9644366105217419</v>
      </c>
      <c r="P16" s="29">
        <v>8.1212100797531601</v>
      </c>
      <c r="Q16" s="31">
        <v>4.1381417875167301</v>
      </c>
      <c r="R16" s="30">
        <v>7.9473827705504281</v>
      </c>
      <c r="S16" s="31">
        <v>3.3057605880017729</v>
      </c>
      <c r="T16" s="30">
        <v>7.8988823971411239</v>
      </c>
      <c r="U16" s="31">
        <v>2.6726015344133081</v>
      </c>
      <c r="V16" s="29"/>
      <c r="W16" s="31"/>
      <c r="X16" s="30"/>
      <c r="Y16" s="31"/>
      <c r="Z16" s="30"/>
      <c r="AA16" s="31"/>
      <c r="AB16" s="29"/>
      <c r="AC16" s="31"/>
      <c r="AD16" s="30"/>
      <c r="AE16" s="31"/>
      <c r="AF16" s="30"/>
      <c r="AG16" s="31"/>
      <c r="AH16" s="29">
        <v>7.8998701814047081</v>
      </c>
      <c r="AI16" s="31">
        <v>4.211617780052757</v>
      </c>
      <c r="AJ16" s="30">
        <v>10.25272949213281</v>
      </c>
      <c r="AK16" s="31">
        <v>3.926900393675417</v>
      </c>
      <c r="AL16" s="30">
        <v>8.9049795233297893</v>
      </c>
      <c r="AM16" s="31">
        <v>2.8167333155599059</v>
      </c>
      <c r="AN16" s="40"/>
    </row>
    <row r="17" spans="2:61" ht="15" customHeight="1">
      <c r="B17" s="32" t="s">
        <v>279</v>
      </c>
      <c r="C17" s="28" t="s">
        <v>271</v>
      </c>
      <c r="D17" s="29"/>
      <c r="E17" s="31"/>
      <c r="F17" s="30"/>
      <c r="G17" s="31"/>
      <c r="H17" s="30"/>
      <c r="I17" s="31"/>
      <c r="J17" s="29">
        <v>7.0481890235449924</v>
      </c>
      <c r="K17" s="31">
        <v>0.98277455655017276</v>
      </c>
      <c r="L17" s="30">
        <v>9.6676007298958346</v>
      </c>
      <c r="M17" s="31">
        <v>0.96746096576265095</v>
      </c>
      <c r="N17" s="30">
        <v>8.3697607549798096</v>
      </c>
      <c r="O17" s="31">
        <v>0.69082642008351514</v>
      </c>
      <c r="P17" s="29">
        <v>7.654478573996526</v>
      </c>
      <c r="Q17" s="31">
        <v>1.056337018450725</v>
      </c>
      <c r="R17" s="30">
        <v>10.19893105287705</v>
      </c>
      <c r="S17" s="31">
        <v>0.98507897297807345</v>
      </c>
      <c r="T17" s="30">
        <v>8.8939393966653721</v>
      </c>
      <c r="U17" s="31">
        <v>0.72008060024254394</v>
      </c>
      <c r="V17" s="29"/>
      <c r="W17" s="31"/>
      <c r="X17" s="30"/>
      <c r="Y17" s="31"/>
      <c r="Z17" s="30"/>
      <c r="AA17" s="31"/>
      <c r="AB17" s="29"/>
      <c r="AC17" s="31"/>
      <c r="AD17" s="30"/>
      <c r="AE17" s="31"/>
      <c r="AF17" s="30"/>
      <c r="AG17" s="31"/>
      <c r="AH17" s="29">
        <v>8.5735070584914652</v>
      </c>
      <c r="AI17" s="31">
        <v>1.338100966602789</v>
      </c>
      <c r="AJ17" s="30">
        <v>10.62663946570666</v>
      </c>
      <c r="AK17" s="31">
        <v>1.23084646365428</v>
      </c>
      <c r="AL17" s="30">
        <v>9.6510503025156744</v>
      </c>
      <c r="AM17" s="31">
        <v>0.90952866784998609</v>
      </c>
      <c r="AN17" s="40"/>
    </row>
    <row r="18" spans="2:61" ht="15" customHeight="1">
      <c r="B18" s="26" t="s">
        <v>280</v>
      </c>
      <c r="C18" s="38" t="s">
        <v>271</v>
      </c>
      <c r="D18" s="44"/>
      <c r="E18" s="27"/>
      <c r="F18" s="46"/>
      <c r="G18" s="27"/>
      <c r="H18" s="46"/>
      <c r="I18" s="27"/>
      <c r="J18" s="44">
        <v>6.6035624460219973</v>
      </c>
      <c r="K18" s="27">
        <v>0.45108616106552257</v>
      </c>
      <c r="L18" s="46">
        <v>9.2971564192468232</v>
      </c>
      <c r="M18" s="27">
        <v>0.45851290151854568</v>
      </c>
      <c r="N18" s="46">
        <v>7.9326858950092811</v>
      </c>
      <c r="O18" s="27">
        <v>0.32207419898226669</v>
      </c>
      <c r="P18" s="44">
        <v>7.1354368340496102</v>
      </c>
      <c r="Q18" s="27">
        <v>0.5251996816908675</v>
      </c>
      <c r="R18" s="46">
        <v>9.7563387983087253</v>
      </c>
      <c r="S18" s="27">
        <v>0.50049907514034819</v>
      </c>
      <c r="T18" s="46">
        <v>8.4331247024228819</v>
      </c>
      <c r="U18" s="27">
        <v>0.36379848614358501</v>
      </c>
      <c r="V18" s="44"/>
      <c r="W18" s="27"/>
      <c r="X18" s="46"/>
      <c r="Y18" s="27"/>
      <c r="Z18" s="46"/>
      <c r="AA18" s="27"/>
      <c r="AB18" s="44"/>
      <c r="AC18" s="27"/>
      <c r="AD18" s="46"/>
      <c r="AE18" s="27"/>
      <c r="AF18" s="46"/>
      <c r="AG18" s="27"/>
      <c r="AH18" s="44">
        <v>7.3331913773221231</v>
      </c>
      <c r="AI18" s="27">
        <v>0.67637565520221321</v>
      </c>
      <c r="AJ18" s="46">
        <v>10.75364199224069</v>
      </c>
      <c r="AK18" s="27">
        <v>0.68101135925453105</v>
      </c>
      <c r="AL18" s="46">
        <v>9.0561092267899692</v>
      </c>
      <c r="AM18" s="27">
        <v>0.48027638302126502</v>
      </c>
      <c r="AN18" s="40"/>
    </row>
    <row r="19" spans="2:61" ht="15" customHeight="1">
      <c r="B19" s="37" t="s">
        <v>270</v>
      </c>
      <c r="C19" s="37" t="s">
        <v>281</v>
      </c>
      <c r="D19" s="47"/>
      <c r="E19" s="36"/>
      <c r="F19" s="45"/>
      <c r="G19" s="36"/>
      <c r="H19" s="45"/>
      <c r="I19" s="36"/>
      <c r="J19" s="43">
        <v>6.6087598386743593</v>
      </c>
      <c r="K19" s="36">
        <v>3.2269943659591021</v>
      </c>
      <c r="L19" s="45">
        <v>10.42895431627946</v>
      </c>
      <c r="M19" s="36">
        <v>3.454494338565802</v>
      </c>
      <c r="N19" s="45">
        <v>8.3954548071014905</v>
      </c>
      <c r="O19" s="36">
        <v>2.3959472197658651</v>
      </c>
      <c r="P19" s="43">
        <v>8.4411940220973651</v>
      </c>
      <c r="Q19" s="36">
        <v>3.926104094138966</v>
      </c>
      <c r="R19" s="45">
        <v>12.205074073171851</v>
      </c>
      <c r="S19" s="36">
        <v>3.805474593051744</v>
      </c>
      <c r="T19" s="45">
        <v>10.46823454397145</v>
      </c>
      <c r="U19" s="36">
        <v>2.7674475795235089</v>
      </c>
      <c r="V19" s="43"/>
      <c r="W19" s="36"/>
      <c r="X19" s="45"/>
      <c r="Y19" s="36"/>
      <c r="Z19" s="45"/>
      <c r="AA19" s="36"/>
      <c r="AB19" s="43"/>
      <c r="AC19" s="36"/>
      <c r="AD19" s="45"/>
      <c r="AE19" s="36"/>
      <c r="AF19" s="45"/>
      <c r="AG19" s="36"/>
      <c r="AH19" s="43">
        <v>7.800105077379869</v>
      </c>
      <c r="AI19" s="36">
        <v>3.8973224934415391</v>
      </c>
      <c r="AJ19" s="45">
        <v>11.098403559125741</v>
      </c>
      <c r="AK19" s="36">
        <v>3.9134993855076212</v>
      </c>
      <c r="AL19" s="45">
        <v>9.3109788905715476</v>
      </c>
      <c r="AM19" s="36">
        <v>2.6986594851456198</v>
      </c>
      <c r="AN19" s="41"/>
    </row>
    <row r="20" spans="2:61" ht="15" customHeight="1">
      <c r="B20" s="28" t="s">
        <v>272</v>
      </c>
      <c r="C20" s="28" t="s">
        <v>281</v>
      </c>
      <c r="D20" s="29"/>
      <c r="E20" s="31"/>
      <c r="F20" s="30"/>
      <c r="G20" s="31"/>
      <c r="H20" s="30"/>
      <c r="I20" s="31"/>
      <c r="J20" s="29">
        <v>4.3512932577578409</v>
      </c>
      <c r="K20" s="31">
        <v>3.1472196845666809</v>
      </c>
      <c r="L20" s="30">
        <v>10.692408789956071</v>
      </c>
      <c r="M20" s="31">
        <v>4.1821195351648504</v>
      </c>
      <c r="N20" s="30">
        <v>7.1652401887701416</v>
      </c>
      <c r="O20" s="31">
        <v>2.5095535568470302</v>
      </c>
      <c r="P20" s="29">
        <v>7.3315474535457206</v>
      </c>
      <c r="Q20" s="31">
        <v>3.3995092741208279</v>
      </c>
      <c r="R20" s="30">
        <v>8.0789771729490987</v>
      </c>
      <c r="S20" s="31">
        <v>2.9934114201738709</v>
      </c>
      <c r="T20" s="30">
        <v>7.7794943670081897</v>
      </c>
      <c r="U20" s="31">
        <v>2.337658442403852</v>
      </c>
      <c r="V20" s="29"/>
      <c r="W20" s="31"/>
      <c r="X20" s="30"/>
      <c r="Y20" s="31"/>
      <c r="Z20" s="30"/>
      <c r="AA20" s="31"/>
      <c r="AB20" s="29"/>
      <c r="AC20" s="31"/>
      <c r="AD20" s="30"/>
      <c r="AE20" s="31"/>
      <c r="AF20" s="30"/>
      <c r="AG20" s="31"/>
      <c r="AH20" s="29">
        <v>10.24767536647339</v>
      </c>
      <c r="AI20" s="31">
        <v>4.7633356176944117</v>
      </c>
      <c r="AJ20" s="30">
        <v>12.4054746439182</v>
      </c>
      <c r="AK20" s="31">
        <v>4.0867310385318412</v>
      </c>
      <c r="AL20" s="30">
        <v>11.735292858985551</v>
      </c>
      <c r="AM20" s="31">
        <v>3.2046171433460828</v>
      </c>
      <c r="AN20" s="40"/>
    </row>
    <row r="21" spans="2:61" ht="15" customHeight="1">
      <c r="B21" s="28" t="s">
        <v>273</v>
      </c>
      <c r="C21" s="28" t="s">
        <v>281</v>
      </c>
      <c r="D21" s="29"/>
      <c r="E21" s="31"/>
      <c r="F21" s="30"/>
      <c r="G21" s="31"/>
      <c r="H21" s="30"/>
      <c r="I21" s="31"/>
      <c r="J21" s="29">
        <v>4.5947261783204096</v>
      </c>
      <c r="K21" s="31">
        <v>3.0044686793326298</v>
      </c>
      <c r="L21" s="30">
        <v>13.12915930096697</v>
      </c>
      <c r="M21" s="31">
        <v>3.933661920425843</v>
      </c>
      <c r="N21" s="30">
        <v>8.513838888739258</v>
      </c>
      <c r="O21" s="31">
        <v>2.415145177630214</v>
      </c>
      <c r="P21" s="29">
        <v>5.6834180097356164</v>
      </c>
      <c r="Q21" s="31">
        <v>3.5647661072041039</v>
      </c>
      <c r="R21" s="30">
        <v>12.52395394803394</v>
      </c>
      <c r="S21" s="31">
        <v>4.1623830096610774</v>
      </c>
      <c r="T21" s="30">
        <v>8.8771972794835001</v>
      </c>
      <c r="U21" s="31">
        <v>2.857078521367725</v>
      </c>
      <c r="V21" s="29"/>
      <c r="W21" s="31"/>
      <c r="X21" s="30"/>
      <c r="Y21" s="31"/>
      <c r="Z21" s="30"/>
      <c r="AA21" s="31"/>
      <c r="AB21" s="29"/>
      <c r="AC21" s="31"/>
      <c r="AD21" s="30"/>
      <c r="AE21" s="31"/>
      <c r="AF21" s="30"/>
      <c r="AG21" s="31"/>
      <c r="AH21" s="29">
        <v>12.28519352028902</v>
      </c>
      <c r="AI21" s="31">
        <v>5.7944542526031597</v>
      </c>
      <c r="AJ21" s="30">
        <v>12.79258313320959</v>
      </c>
      <c r="AK21" s="31">
        <v>4.0102274029800622</v>
      </c>
      <c r="AL21" s="30">
        <v>12.7688062166636</v>
      </c>
      <c r="AM21" s="31">
        <v>3.467535296686342</v>
      </c>
      <c r="AN21" s="40"/>
    </row>
    <row r="22" spans="2:61" ht="15" customHeight="1">
      <c r="B22" s="28" t="s">
        <v>274</v>
      </c>
      <c r="C22" s="28" t="s">
        <v>281</v>
      </c>
      <c r="D22" s="29"/>
      <c r="E22" s="31"/>
      <c r="F22" s="30"/>
      <c r="G22" s="31"/>
      <c r="H22" s="30"/>
      <c r="I22" s="31"/>
      <c r="J22" s="29">
        <v>6.1232368427748183</v>
      </c>
      <c r="K22" s="31">
        <v>3.1099635257299791</v>
      </c>
      <c r="L22" s="30">
        <v>9.2034589966625333</v>
      </c>
      <c r="M22" s="31">
        <v>3.3849648335701392</v>
      </c>
      <c r="N22" s="30">
        <v>7.4444052786521473</v>
      </c>
      <c r="O22" s="31">
        <v>2.222978237296283</v>
      </c>
      <c r="P22" s="29">
        <v>5.1989787561352507</v>
      </c>
      <c r="Q22" s="31">
        <v>2.9252827852715191</v>
      </c>
      <c r="R22" s="30">
        <v>10.377899197205551</v>
      </c>
      <c r="S22" s="31">
        <v>3.480074876161757</v>
      </c>
      <c r="T22" s="30">
        <v>7.5835104567176668</v>
      </c>
      <c r="U22" s="31">
        <v>2.2424230150503748</v>
      </c>
      <c r="V22" s="29"/>
      <c r="W22" s="31"/>
      <c r="X22" s="30"/>
      <c r="Y22" s="31"/>
      <c r="Z22" s="30"/>
      <c r="AA22" s="31"/>
      <c r="AB22" s="29"/>
      <c r="AC22" s="31"/>
      <c r="AD22" s="30"/>
      <c r="AE22" s="31"/>
      <c r="AF22" s="30"/>
      <c r="AG22" s="31"/>
      <c r="AH22" s="29">
        <v>8.3362882083803012</v>
      </c>
      <c r="AI22" s="31">
        <v>4.0436208297501439</v>
      </c>
      <c r="AJ22" s="30">
        <v>8.3440852773752674</v>
      </c>
      <c r="AK22" s="31">
        <v>3.499468855431787</v>
      </c>
      <c r="AL22" s="30">
        <v>8.3688682510138914</v>
      </c>
      <c r="AM22" s="31">
        <v>2.680747355938212</v>
      </c>
      <c r="AN22" s="40"/>
    </row>
    <row r="23" spans="2:61" ht="15" customHeight="1">
      <c r="B23" s="28" t="s">
        <v>275</v>
      </c>
      <c r="C23" s="28" t="s">
        <v>281</v>
      </c>
      <c r="D23" s="29"/>
      <c r="E23" s="31"/>
      <c r="F23" s="30"/>
      <c r="G23" s="31"/>
      <c r="H23" s="30"/>
      <c r="I23" s="31"/>
      <c r="J23" s="29">
        <v>6.8922451350965499</v>
      </c>
      <c r="K23" s="31">
        <v>3.1396153821360842</v>
      </c>
      <c r="L23" s="30">
        <v>10.789245503305681</v>
      </c>
      <c r="M23" s="31">
        <v>3.6183304234316309</v>
      </c>
      <c r="N23" s="30">
        <v>8.8026533427779938</v>
      </c>
      <c r="O23" s="31">
        <v>2.4070039880521961</v>
      </c>
      <c r="P23" s="29">
        <v>5.5663591761213098</v>
      </c>
      <c r="Q23" s="31">
        <v>2.8211070611862108</v>
      </c>
      <c r="R23" s="30">
        <v>8.7209833697670902</v>
      </c>
      <c r="S23" s="31">
        <v>3.302672490253336</v>
      </c>
      <c r="T23" s="30">
        <v>7.1753321729858994</v>
      </c>
      <c r="U23" s="31">
        <v>2.2060849846132951</v>
      </c>
      <c r="V23" s="29"/>
      <c r="W23" s="31"/>
      <c r="X23" s="30"/>
      <c r="Y23" s="31"/>
      <c r="Z23" s="30"/>
      <c r="AA23" s="31"/>
      <c r="AB23" s="29"/>
      <c r="AC23" s="31"/>
      <c r="AD23" s="30"/>
      <c r="AE23" s="31"/>
      <c r="AF23" s="30"/>
      <c r="AG23" s="31"/>
      <c r="AH23" s="29">
        <v>9.9279020165217311</v>
      </c>
      <c r="AI23" s="31">
        <v>4.4719761409058751</v>
      </c>
      <c r="AJ23" s="30">
        <v>11.13308847965768</v>
      </c>
      <c r="AK23" s="31">
        <v>3.4315757467516992</v>
      </c>
      <c r="AL23" s="30">
        <v>10.714992631332541</v>
      </c>
      <c r="AM23" s="31">
        <v>2.789426769687906</v>
      </c>
      <c r="AN23" s="40"/>
    </row>
    <row r="24" spans="2:61" ht="15" customHeight="1">
      <c r="B24" s="28" t="s">
        <v>276</v>
      </c>
      <c r="C24" s="28" t="s">
        <v>281</v>
      </c>
      <c r="D24" s="29"/>
      <c r="E24" s="31"/>
      <c r="F24" s="30"/>
      <c r="G24" s="31"/>
      <c r="H24" s="30"/>
      <c r="I24" s="31"/>
      <c r="J24" s="29">
        <v>7.7902076534624349</v>
      </c>
      <c r="K24" s="31">
        <v>1.2570508624282</v>
      </c>
      <c r="L24" s="30">
        <v>9.9464355691890187</v>
      </c>
      <c r="M24" s="31">
        <v>1.2181781988323259</v>
      </c>
      <c r="N24" s="30">
        <v>8.93206681964908</v>
      </c>
      <c r="O24" s="31">
        <v>0.88030292021623879</v>
      </c>
      <c r="P24" s="29">
        <v>8.1294660553401243</v>
      </c>
      <c r="Q24" s="31">
        <v>1.367939098836739</v>
      </c>
      <c r="R24" s="30">
        <v>10.18857898069764</v>
      </c>
      <c r="S24" s="31">
        <v>1.245899524773159</v>
      </c>
      <c r="T24" s="30">
        <v>9.1885565822422723</v>
      </c>
      <c r="U24" s="31">
        <v>0.9224185918654273</v>
      </c>
      <c r="V24" s="29"/>
      <c r="W24" s="31"/>
      <c r="X24" s="30"/>
      <c r="Y24" s="31"/>
      <c r="Z24" s="30"/>
      <c r="AA24" s="31"/>
      <c r="AB24" s="29"/>
      <c r="AC24" s="31"/>
      <c r="AD24" s="30"/>
      <c r="AE24" s="31"/>
      <c r="AF24" s="30"/>
      <c r="AG24" s="31"/>
      <c r="AH24" s="29">
        <v>8.3750318988527805</v>
      </c>
      <c r="AI24" s="31">
        <v>1.7334073833956269</v>
      </c>
      <c r="AJ24" s="30">
        <v>10.199238651719909</v>
      </c>
      <c r="AK24" s="31">
        <v>1.6093880459339061</v>
      </c>
      <c r="AL24" s="30">
        <v>9.3408123172737945</v>
      </c>
      <c r="AM24" s="31">
        <v>1.181356657187616</v>
      </c>
      <c r="AN24" s="40"/>
    </row>
    <row r="25" spans="2:61" ht="15" customHeight="1">
      <c r="B25" s="28" t="s">
        <v>277</v>
      </c>
      <c r="C25" s="28" t="s">
        <v>281</v>
      </c>
      <c r="D25" s="29"/>
      <c r="E25" s="31"/>
      <c r="F25" s="30"/>
      <c r="G25" s="31"/>
      <c r="H25" s="30"/>
      <c r="I25" s="31"/>
      <c r="J25" s="29">
        <v>6.9571379525333823</v>
      </c>
      <c r="K25" s="31">
        <v>3.6904123946961702</v>
      </c>
      <c r="L25" s="30">
        <v>7.8088487554438553</v>
      </c>
      <c r="M25" s="31">
        <v>3.2747789846465269</v>
      </c>
      <c r="N25" s="30">
        <v>7.5535928983082838</v>
      </c>
      <c r="O25" s="31">
        <v>2.6890319231994231</v>
      </c>
      <c r="P25" s="29">
        <v>4.8705603954385346</v>
      </c>
      <c r="Q25" s="31">
        <v>3.0748157481438421</v>
      </c>
      <c r="R25" s="30">
        <v>10.77908445714105</v>
      </c>
      <c r="S25" s="31">
        <v>3.4571907272000248</v>
      </c>
      <c r="T25" s="30">
        <v>8.0032319688542692</v>
      </c>
      <c r="U25" s="31">
        <v>2.384154747642687</v>
      </c>
      <c r="V25" s="29"/>
      <c r="W25" s="31"/>
      <c r="X25" s="30"/>
      <c r="Y25" s="31"/>
      <c r="Z25" s="30"/>
      <c r="AA25" s="31"/>
      <c r="AB25" s="29"/>
      <c r="AC25" s="31"/>
      <c r="AD25" s="30"/>
      <c r="AE25" s="31"/>
      <c r="AF25" s="30"/>
      <c r="AG25" s="31"/>
      <c r="AH25" s="29">
        <v>8.4718739200773445</v>
      </c>
      <c r="AI25" s="31">
        <v>4.4245987915837564</v>
      </c>
      <c r="AJ25" s="30">
        <v>11.084539795807091</v>
      </c>
      <c r="AK25" s="31">
        <v>4.0179833056716827</v>
      </c>
      <c r="AL25" s="30">
        <v>9.7829468968510263</v>
      </c>
      <c r="AM25" s="31">
        <v>2.9945925814689889</v>
      </c>
      <c r="AN25" s="40"/>
    </row>
    <row r="26" spans="2:61" ht="15" customHeight="1">
      <c r="B26" s="28" t="s">
        <v>278</v>
      </c>
      <c r="C26" s="28" t="s">
        <v>281</v>
      </c>
      <c r="D26" s="29"/>
      <c r="E26" s="31"/>
      <c r="F26" s="30"/>
      <c r="G26" s="31"/>
      <c r="H26" s="30"/>
      <c r="I26" s="31"/>
      <c r="J26" s="29">
        <v>4.2819130337624394</v>
      </c>
      <c r="K26" s="31">
        <v>2.69974467923848</v>
      </c>
      <c r="L26" s="30">
        <v>6.6567583663275638</v>
      </c>
      <c r="M26" s="31">
        <v>2.7116355902234068</v>
      </c>
      <c r="N26" s="30">
        <v>5.4746807702590692</v>
      </c>
      <c r="O26" s="31">
        <v>1.916018899606301</v>
      </c>
      <c r="P26" s="29">
        <v>7.4261524941506103</v>
      </c>
      <c r="Q26" s="31">
        <v>3.8504855610266442</v>
      </c>
      <c r="R26" s="30">
        <v>7.5422714061169422</v>
      </c>
      <c r="S26" s="31">
        <v>3.159777713167033</v>
      </c>
      <c r="T26" s="30">
        <v>7.7012101034912916</v>
      </c>
      <c r="U26" s="31">
        <v>2.5880808295315929</v>
      </c>
      <c r="V26" s="29"/>
      <c r="W26" s="31"/>
      <c r="X26" s="30"/>
      <c r="Y26" s="31"/>
      <c r="Z26" s="30"/>
      <c r="AA26" s="31"/>
      <c r="AB26" s="29"/>
      <c r="AC26" s="31"/>
      <c r="AD26" s="30"/>
      <c r="AE26" s="31"/>
      <c r="AF26" s="30"/>
      <c r="AG26" s="31"/>
      <c r="AH26" s="29">
        <v>7.8767015187395009</v>
      </c>
      <c r="AI26" s="31">
        <v>4.098554220606915</v>
      </c>
      <c r="AJ26" s="30">
        <v>10.473703562519781</v>
      </c>
      <c r="AK26" s="31">
        <v>3.8672625180907181</v>
      </c>
      <c r="AL26" s="30">
        <v>9.0063198803523932</v>
      </c>
      <c r="AM26" s="31">
        <v>2.757549761498058</v>
      </c>
      <c r="AN26" s="40"/>
    </row>
    <row r="27" spans="2:61" ht="15" customHeight="1">
      <c r="B27" s="32" t="s">
        <v>279</v>
      </c>
      <c r="C27" s="28" t="s">
        <v>281</v>
      </c>
      <c r="D27" s="29"/>
      <c r="E27" s="31"/>
      <c r="F27" s="30"/>
      <c r="G27" s="31"/>
      <c r="H27" s="30"/>
      <c r="I27" s="31"/>
      <c r="J27" s="29">
        <v>7.0539249458436943</v>
      </c>
      <c r="K27" s="31">
        <v>0.95929953749406272</v>
      </c>
      <c r="L27" s="30">
        <v>9.7579058550479623</v>
      </c>
      <c r="M27" s="31">
        <v>0.94584184792445147</v>
      </c>
      <c r="N27" s="30">
        <v>8.4354473393499134</v>
      </c>
      <c r="O27" s="31">
        <v>0.67530285372514176</v>
      </c>
      <c r="P27" s="29">
        <v>7.6494040034477546</v>
      </c>
      <c r="Q27" s="31">
        <v>1.031459484867371</v>
      </c>
      <c r="R27" s="30">
        <v>10.198761997953801</v>
      </c>
      <c r="S27" s="31">
        <v>0.9627419386891114</v>
      </c>
      <c r="T27" s="30">
        <v>8.8991064465125849</v>
      </c>
      <c r="U27" s="31">
        <v>0.703575197786803</v>
      </c>
      <c r="V27" s="29"/>
      <c r="W27" s="31"/>
      <c r="X27" s="30"/>
      <c r="Y27" s="31"/>
      <c r="Z27" s="30"/>
      <c r="AA27" s="31"/>
      <c r="AB27" s="29"/>
      <c r="AC27" s="31"/>
      <c r="AD27" s="30"/>
      <c r="AE27" s="31"/>
      <c r="AF27" s="30"/>
      <c r="AG27" s="31"/>
      <c r="AH27" s="29">
        <v>8.558564252110985</v>
      </c>
      <c r="AI27" s="31">
        <v>1.3033398584400679</v>
      </c>
      <c r="AJ27" s="30">
        <v>10.556253334797439</v>
      </c>
      <c r="AK27" s="31">
        <v>1.1993563319914791</v>
      </c>
      <c r="AL27" s="30">
        <v>9.606937740564959</v>
      </c>
      <c r="AM27" s="31">
        <v>0.88605665759331353</v>
      </c>
      <c r="AN27" s="40"/>
    </row>
    <row r="28" spans="2:61" ht="15" customHeight="1">
      <c r="B28" s="26" t="s">
        <v>280</v>
      </c>
      <c r="C28" s="38" t="s">
        <v>281</v>
      </c>
      <c r="D28" s="44"/>
      <c r="E28" s="27"/>
      <c r="F28" s="46"/>
      <c r="G28" s="27"/>
      <c r="H28" s="46"/>
      <c r="I28" s="27"/>
      <c r="J28" s="44">
        <v>6.6572267453301537</v>
      </c>
      <c r="K28" s="27">
        <v>0.44152987861257148</v>
      </c>
      <c r="L28" s="46">
        <v>9.3260152742310414</v>
      </c>
      <c r="M28" s="27">
        <v>0.44841022543992282</v>
      </c>
      <c r="N28" s="46">
        <v>7.9806537917166187</v>
      </c>
      <c r="O28" s="27">
        <v>0.3152085106851929</v>
      </c>
      <c r="P28" s="44">
        <v>7.1102955044553537</v>
      </c>
      <c r="Q28" s="27">
        <v>0.51136316844525298</v>
      </c>
      <c r="R28" s="46">
        <v>9.7093828014209453</v>
      </c>
      <c r="S28" s="27">
        <v>0.48797843761644311</v>
      </c>
      <c r="T28" s="46">
        <v>8.4034435793453301</v>
      </c>
      <c r="U28" s="27">
        <v>0.35454849614733752</v>
      </c>
      <c r="V28" s="44"/>
      <c r="W28" s="27"/>
      <c r="X28" s="46"/>
      <c r="Y28" s="27"/>
      <c r="Z28" s="46"/>
      <c r="AA28" s="27"/>
      <c r="AB28" s="44"/>
      <c r="AC28" s="27"/>
      <c r="AD28" s="46"/>
      <c r="AE28" s="27"/>
      <c r="AF28" s="46"/>
      <c r="AG28" s="27"/>
      <c r="AH28" s="44">
        <v>7.3476143215565166</v>
      </c>
      <c r="AI28" s="27">
        <v>0.658689985230547</v>
      </c>
      <c r="AJ28" s="46">
        <v>10.72444752040658</v>
      </c>
      <c r="AK28" s="27">
        <v>0.66302419205286345</v>
      </c>
      <c r="AL28" s="46">
        <v>9.0506010581971399</v>
      </c>
      <c r="AM28" s="27">
        <v>0.46765712479188559</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409</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8.3954548071014905</v>
      </c>
      <c r="AR37" s="102">
        <f t="shared" ref="AR37:AR46" si="3">IF(ISNUMBER(T19),T19,NA())</f>
        <v>10.46823454397145</v>
      </c>
      <c r="AS37" s="102" t="e">
        <f t="shared" ref="AS37:AS46" si="4">IF(ISNUMBER(Z19),Z19,NA())</f>
        <v>#N/A</v>
      </c>
      <c r="AT37" s="102" t="e">
        <f t="shared" ref="AT37:AT46" si="5">IF(ISNUMBER(AF19),AF19,NA())</f>
        <v>#N/A</v>
      </c>
      <c r="AU37" s="102">
        <f t="shared" ref="AU37:AU46" si="6">IF(ISNUMBER(AL19),AL19,NA())</f>
        <v>9.3109788905715476</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7.1652401887701416</v>
      </c>
      <c r="AR38" s="102">
        <f t="shared" si="3"/>
        <v>7.7794943670081897</v>
      </c>
      <c r="AS38" s="102" t="e">
        <f t="shared" si="4"/>
        <v>#N/A</v>
      </c>
      <c r="AT38" s="102" t="e">
        <f t="shared" si="5"/>
        <v>#N/A</v>
      </c>
      <c r="AU38" s="102">
        <f t="shared" si="6"/>
        <v>11.735292858985551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8.513838888739258</v>
      </c>
      <c r="AR39" s="102">
        <f t="shared" si="3"/>
        <v>8.8771972794835001</v>
      </c>
      <c r="AS39" s="102" t="e">
        <f t="shared" si="4"/>
        <v>#N/A</v>
      </c>
      <c r="AT39" s="102" t="e">
        <f t="shared" si="5"/>
        <v>#N/A</v>
      </c>
      <c r="AU39" s="102">
        <f t="shared" si="6"/>
        <v>12.7688062166636</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7.4444052786521473</v>
      </c>
      <c r="AR40" s="102">
        <f t="shared" si="3"/>
        <v>7.5835104567176668</v>
      </c>
      <c r="AS40" s="102" t="e">
        <f t="shared" si="4"/>
        <v>#N/A</v>
      </c>
      <c r="AT40" s="102" t="e">
        <f t="shared" si="5"/>
        <v>#N/A</v>
      </c>
      <c r="AU40" s="102">
        <f t="shared" si="6"/>
        <v>8.3688682510138914</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8.8026533427779938</v>
      </c>
      <c r="AR41" s="102">
        <f t="shared" si="3"/>
        <v>7.1753321729858994</v>
      </c>
      <c r="AS41" s="102" t="e">
        <f t="shared" si="4"/>
        <v>#N/A</v>
      </c>
      <c r="AT41" s="102" t="e">
        <f t="shared" si="5"/>
        <v>#N/A</v>
      </c>
      <c r="AU41" s="102">
        <f t="shared" si="6"/>
        <v>10.714992631332541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8.93206681964908</v>
      </c>
      <c r="AR42" s="102">
        <f t="shared" si="3"/>
        <v>9.1885565822422723</v>
      </c>
      <c r="AS42" s="102" t="e">
        <f t="shared" si="4"/>
        <v>#N/A</v>
      </c>
      <c r="AT42" s="102" t="e">
        <f t="shared" si="5"/>
        <v>#N/A</v>
      </c>
      <c r="AU42" s="102">
        <f t="shared" si="6"/>
        <v>9.3408123172737945</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7.5535928983082838</v>
      </c>
      <c r="AR43" s="102">
        <f t="shared" si="3"/>
        <v>8.0032319688542692</v>
      </c>
      <c r="AS43" s="102" t="e">
        <f t="shared" si="4"/>
        <v>#N/A</v>
      </c>
      <c r="AT43" s="102" t="e">
        <f t="shared" si="5"/>
        <v>#N/A</v>
      </c>
      <c r="AU43" s="102">
        <f t="shared" si="6"/>
        <v>9.7829468968510263</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5.4746807702590692</v>
      </c>
      <c r="AR44" s="102">
        <f t="shared" si="3"/>
        <v>7.7012101034912916</v>
      </c>
      <c r="AS44" s="102" t="e">
        <f t="shared" si="4"/>
        <v>#N/A</v>
      </c>
      <c r="AT44" s="102" t="e">
        <f t="shared" si="5"/>
        <v>#N/A</v>
      </c>
      <c r="AU44" s="102">
        <f t="shared" si="6"/>
        <v>9.0063198803523932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8.4354473393499134</v>
      </c>
      <c r="AR45" s="102">
        <f t="shared" si="3"/>
        <v>8.8991064465125849</v>
      </c>
      <c r="AS45" s="102" t="e">
        <f t="shared" si="4"/>
        <v>#N/A</v>
      </c>
      <c r="AT45" s="102" t="e">
        <f t="shared" si="5"/>
        <v>#N/A</v>
      </c>
      <c r="AU45" s="102">
        <f t="shared" si="6"/>
        <v>9.606937740564959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7.9806537917166187</v>
      </c>
      <c r="AR46" s="102">
        <f t="shared" si="3"/>
        <v>8.4034435793453301</v>
      </c>
      <c r="AS46" s="102" t="e">
        <f t="shared" si="4"/>
        <v>#N/A</v>
      </c>
      <c r="AT46" s="102" t="e">
        <f t="shared" si="5"/>
        <v>#N/A</v>
      </c>
      <c r="AU46" s="102">
        <f t="shared" si="6"/>
        <v>9.0506010581971399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410</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10.42895431627946</v>
      </c>
      <c r="AR60" s="105">
        <f>IF(ISNUMBER(R19),R19,NA())</f>
        <v>12.205074073171851</v>
      </c>
      <c r="AS60" s="105" t="e">
        <f>IF(ISNUMBER(X19),X19,NA())</f>
        <v>#N/A</v>
      </c>
      <c r="AT60" s="105" t="e">
        <f>IF(ISNUMBER(AD19),AD19,NA())</f>
        <v>#N/A</v>
      </c>
      <c r="AU60" s="105">
        <f>IF(ISNUMBER(AJ19),AJ19,NA())</f>
        <v>11.098403559125741</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6.6087598386743593</v>
      </c>
      <c r="AR61" s="105">
        <f>IF(ISNUMBER(P19),P19,NA())</f>
        <v>8.4411940220973651</v>
      </c>
      <c r="AS61" s="105" t="e">
        <f>IF(ISNUMBER(V19),V19,NA())</f>
        <v>#N/A</v>
      </c>
      <c r="AT61" s="105" t="e">
        <f>IF(ISNUMBER(AB19),AB19,NA())</f>
        <v>#N/A</v>
      </c>
      <c r="AU61" s="105">
        <f>IF(ISNUMBER(AH19),AH19,NA())</f>
        <v>7.800105077379869</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10.692408789956071</v>
      </c>
      <c r="AR62" s="105">
        <f>IF(ISNUMBER(R20),R20,NA())</f>
        <v>8.0789771729490987</v>
      </c>
      <c r="AS62" s="105" t="e">
        <f>IF(ISNUMBER(X20),X20,NA())</f>
        <v>#N/A</v>
      </c>
      <c r="AT62" s="105" t="e">
        <f>IF(ISNUMBER(AD20),AD20,NA())</f>
        <v>#N/A</v>
      </c>
      <c r="AU62" s="105">
        <f>IF(ISNUMBER(AJ20),AJ20,NA())</f>
        <v>12.4054746439182</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4.3512932577578409</v>
      </c>
      <c r="AR63" s="105">
        <f>IF(ISNUMBER(P20),P20,NA())</f>
        <v>7.3315474535457206</v>
      </c>
      <c r="AS63" s="105" t="e">
        <f>IF(ISNUMBER(V20),V20,NA())</f>
        <v>#N/A</v>
      </c>
      <c r="AT63" s="105" t="e">
        <f>IF(ISNUMBER(AB20),AB20,NA())</f>
        <v>#N/A</v>
      </c>
      <c r="AU63" s="105">
        <f>IF(ISNUMBER(AH20),AH20,NA())</f>
        <v>10.24767536647339</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13.12915930096697</v>
      </c>
      <c r="AR64" s="105">
        <f>IF(ISNUMBER(R21),R21,NA())</f>
        <v>12.52395394803394</v>
      </c>
      <c r="AS64" s="105" t="e">
        <f>IF(ISNUMBER(X21),X21,NA())</f>
        <v>#N/A</v>
      </c>
      <c r="AT64" s="105" t="e">
        <f>IF(ISNUMBER(AD21),AD21,NA())</f>
        <v>#N/A</v>
      </c>
      <c r="AU64" s="105">
        <f>IF(ISNUMBER(AJ21),AJ21,NA())</f>
        <v>12.79258313320959</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4.5947261783204096</v>
      </c>
      <c r="AR65" s="105">
        <f>IF(ISNUMBER(P21),P21,NA())</f>
        <v>5.6834180097356164</v>
      </c>
      <c r="AS65" s="105" t="e">
        <f>IF(ISNUMBER(V21),V21,NA())</f>
        <v>#N/A</v>
      </c>
      <c r="AT65" s="105" t="e">
        <f>IF(ISNUMBER(AB21),AB21,NA())</f>
        <v>#N/A</v>
      </c>
      <c r="AU65" s="105">
        <f>IF(ISNUMBER(AH21),AH21,NA())</f>
        <v>12.28519352028902</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9.2034589966625333</v>
      </c>
      <c r="AR66" s="105">
        <f>IF(ISNUMBER(R22),R22,NA())</f>
        <v>10.377899197205551</v>
      </c>
      <c r="AS66" s="105" t="e">
        <f>IF(ISNUMBER(X22),X22,NA())</f>
        <v>#N/A</v>
      </c>
      <c r="AT66" s="105" t="e">
        <f>IF(ISNUMBER(AD22),AD22,NA())</f>
        <v>#N/A</v>
      </c>
      <c r="AU66" s="105">
        <f>IF(ISNUMBER(AJ22),AJ22,NA())</f>
        <v>8.3440852773752674</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6.1232368427748183</v>
      </c>
      <c r="AR67" s="105">
        <f>IF(ISNUMBER(P22),P22,NA())</f>
        <v>5.1989787561352507</v>
      </c>
      <c r="AS67" s="105" t="e">
        <f>IF(ISNUMBER(V22),V22,NA())</f>
        <v>#N/A</v>
      </c>
      <c r="AT67" s="105" t="e">
        <f>IF(ISNUMBER(AB22),AB22,NA())</f>
        <v>#N/A</v>
      </c>
      <c r="AU67" s="105">
        <f>IF(ISNUMBER(AH22),AH22,NA())</f>
        <v>8.3362882083803012</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10.789245503305681</v>
      </c>
      <c r="AR68" s="105">
        <f>IF(ISNUMBER(R23),R23,NA())</f>
        <v>8.7209833697670902</v>
      </c>
      <c r="AS68" s="105" t="e">
        <f>IF(ISNUMBER(X23),X23,NA())</f>
        <v>#N/A</v>
      </c>
      <c r="AT68" s="105" t="e">
        <f>IF(ISNUMBER(AD23),AD23,NA())</f>
        <v>#N/A</v>
      </c>
      <c r="AU68" s="105">
        <f>IF(ISNUMBER(AJ23),AJ23,NA())</f>
        <v>11.13308847965768</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6.8922451350965499</v>
      </c>
      <c r="AR69" s="105">
        <f>IF(ISNUMBER(P23),P23,NA())</f>
        <v>5.5663591761213098</v>
      </c>
      <c r="AS69" s="105" t="e">
        <f>IF(ISNUMBER(V23),V23,NA())</f>
        <v>#N/A</v>
      </c>
      <c r="AT69" s="105" t="e">
        <f>IF(ISNUMBER(AB23),AB23,NA())</f>
        <v>#N/A</v>
      </c>
      <c r="AU69" s="105">
        <f>IF(ISNUMBER(AH23),AH23,NA())</f>
        <v>9.9279020165217311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9.9464355691890187</v>
      </c>
      <c r="AR70" s="105">
        <f>IF(ISNUMBER(R24),R24,NA())</f>
        <v>10.18857898069764</v>
      </c>
      <c r="AS70" s="105" t="e">
        <f>IF(ISNUMBER(X24),X24,NA())</f>
        <v>#N/A</v>
      </c>
      <c r="AT70" s="105" t="e">
        <f>IF(ISNUMBER(AD24),AD24,NA())</f>
        <v>#N/A</v>
      </c>
      <c r="AU70" s="105">
        <f>IF(ISNUMBER(AJ24),AJ24,NA())</f>
        <v>10.199238651719909</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7.7902076534624349</v>
      </c>
      <c r="AR71" s="105">
        <f>IF(ISNUMBER(P24),P24,NA())</f>
        <v>8.1294660553401243</v>
      </c>
      <c r="AS71" s="105" t="e">
        <f>IF(ISNUMBER(V24),V24,NA())</f>
        <v>#N/A</v>
      </c>
      <c r="AT71" s="105" t="e">
        <f>IF(ISNUMBER(AB24),AB24,NA())</f>
        <v>#N/A</v>
      </c>
      <c r="AU71" s="105">
        <f>IF(ISNUMBER(AH24),AH24,NA())</f>
        <v>8.3750318988527805</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7.8088487554438553</v>
      </c>
      <c r="AR72" s="105">
        <f>IF(ISNUMBER(R25),R25,NA())</f>
        <v>10.77908445714105</v>
      </c>
      <c r="AS72" s="105" t="e">
        <f>IF(ISNUMBER(X25),X25,NA())</f>
        <v>#N/A</v>
      </c>
      <c r="AT72" s="105" t="e">
        <f>IF(ISNUMBER(AD25),AD25,NA())</f>
        <v>#N/A</v>
      </c>
      <c r="AU72" s="105">
        <f>IF(ISNUMBER(AJ25),AJ25,NA())</f>
        <v>11.084539795807091</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6.9571379525333823</v>
      </c>
      <c r="AR73" s="105">
        <f>IF(ISNUMBER(P25),P25,NA())</f>
        <v>4.8705603954385346</v>
      </c>
      <c r="AS73" s="105" t="e">
        <f>IF(ISNUMBER(V25),V25,NA())</f>
        <v>#N/A</v>
      </c>
      <c r="AT73" s="105" t="e">
        <f>IF(ISNUMBER(AB25),AB25,NA())</f>
        <v>#N/A</v>
      </c>
      <c r="AU73" s="105">
        <f>IF(ISNUMBER(AH25),AH25,NA())</f>
        <v>8.4718739200773445</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6.6567583663275638</v>
      </c>
      <c r="AR74" s="105">
        <f>IF(ISNUMBER(R26),R26,NA())</f>
        <v>7.5422714061169422</v>
      </c>
      <c r="AS74" s="105" t="e">
        <f>IF(ISNUMBER(X26),X26,NA())</f>
        <v>#N/A</v>
      </c>
      <c r="AT74" s="105" t="e">
        <f>IF(ISNUMBER(AD26),AD26,NA())</f>
        <v>#N/A</v>
      </c>
      <c r="AU74" s="105">
        <f>IF(ISNUMBER(AJ26),AJ26,NA())</f>
        <v>10.473703562519781</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4.2819130337624394</v>
      </c>
      <c r="AR75" s="105">
        <f>IF(ISNUMBER(P26),P26,NA())</f>
        <v>7.4261524941506103</v>
      </c>
      <c r="AS75" s="105" t="e">
        <f>IF(ISNUMBER(V26),V26,NA())</f>
        <v>#N/A</v>
      </c>
      <c r="AT75" s="105" t="e">
        <f>IF(ISNUMBER(AB26),AB26,NA())</f>
        <v>#N/A</v>
      </c>
      <c r="AU75" s="105">
        <f>IF(ISNUMBER(AH26),AH26,NA())</f>
        <v>7.8767015187395009</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9.7579058550479623</v>
      </c>
      <c r="AR76" s="105">
        <f>IF(ISNUMBER(R27),R27,NA())</f>
        <v>10.198761997953801</v>
      </c>
      <c r="AS76" s="105" t="e">
        <f>IF(ISNUMBER(X27),X27,NA())</f>
        <v>#N/A</v>
      </c>
      <c r="AT76" s="105" t="e">
        <f>IF(ISNUMBER(AD27),AD27,NA())</f>
        <v>#N/A</v>
      </c>
      <c r="AU76" s="105">
        <f>IF(ISNUMBER(AJ27),AJ27,NA())</f>
        <v>10.556253334797439</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7.0539249458436943</v>
      </c>
      <c r="AR77" s="105">
        <f>IF(ISNUMBER(P27),P27,NA())</f>
        <v>7.6494040034477546</v>
      </c>
      <c r="AS77" s="105" t="e">
        <f>IF(ISNUMBER(V27),V27,NA())</f>
        <v>#N/A</v>
      </c>
      <c r="AT77" s="105" t="e">
        <f>IF(ISNUMBER(AB27),AB27,NA())</f>
        <v>#N/A</v>
      </c>
      <c r="AU77" s="105">
        <f>IF(ISNUMBER(AH27),AH27,NA())</f>
        <v>8.558564252110985</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9.3260152742310414</v>
      </c>
      <c r="AR78" s="105">
        <f>IF(ISNUMBER(R28),R28,NA())</f>
        <v>9.7093828014209453</v>
      </c>
      <c r="AS78" s="105" t="e">
        <f>IF(ISNUMBER(X28),X28,NA())</f>
        <v>#N/A</v>
      </c>
      <c r="AT78" s="105" t="e">
        <f>IF(ISNUMBER(AD28),AD28,NA())</f>
        <v>#N/A</v>
      </c>
      <c r="AU78" s="105">
        <f>IF(ISNUMBER(AJ28),AJ28,NA())</f>
        <v>10.72444752040658</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6.6572267453301537</v>
      </c>
      <c r="AR79" s="105">
        <f>IF(ISNUMBER(P28),P28,NA())</f>
        <v>7.1102955044553537</v>
      </c>
      <c r="AS79" s="105" t="e">
        <f>IF(ISNUMBER(V28),V28,NA())</f>
        <v>#N/A</v>
      </c>
      <c r="AT79" s="105" t="e">
        <f>IF(ISNUMBER(AB28),AB28,NA())</f>
        <v>#N/A</v>
      </c>
      <c r="AU79" s="105">
        <f>IF(ISNUMBER(AH28),AH28,NA())</f>
        <v>7.3476143215565166</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400-000000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AFEA5-7B2E-0D43-B2EF-145D5E14443B}">
  <sheetPr codeName="Blad38"/>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411</v>
      </c>
      <c r="C3" s="2"/>
      <c r="AA3" s="123" t="s">
        <v>261</v>
      </c>
      <c r="AM3" s="3"/>
      <c r="AO3" s="3"/>
      <c r="AQ3" s="3"/>
      <c r="AS3" s="3"/>
      <c r="AU3" s="3"/>
      <c r="AW3" s="3"/>
      <c r="AY3" s="3"/>
      <c r="AZ3" s="3"/>
    </row>
    <row r="4" spans="2:52" ht="19.350000000000001" customHeight="1">
      <c r="B4" s="48" t="s">
        <v>218</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8.0673290212292983</v>
      </c>
      <c r="E9" s="36">
        <v>3.702071834644272</v>
      </c>
      <c r="F9" s="45">
        <v>7.6208775591833398</v>
      </c>
      <c r="G9" s="36">
        <v>3.1387050011136082</v>
      </c>
      <c r="H9" s="45">
        <v>7.8244406039504106</v>
      </c>
      <c r="I9" s="36">
        <v>2.4272738239553608</v>
      </c>
      <c r="J9" s="43">
        <v>4.8772802155874633</v>
      </c>
      <c r="K9" s="36">
        <v>3.25247024639966</v>
      </c>
      <c r="L9" s="45">
        <v>9.9379390104130305</v>
      </c>
      <c r="M9" s="36">
        <v>3.3940357482491472</v>
      </c>
      <c r="N9" s="45">
        <v>7.6547354858607646</v>
      </c>
      <c r="O9" s="36">
        <v>2.4114396971704992</v>
      </c>
      <c r="P9" s="43">
        <v>6.8470547129383359</v>
      </c>
      <c r="Q9" s="36">
        <v>2.888868696856703</v>
      </c>
      <c r="R9" s="45">
        <v>8.5429398138803627</v>
      </c>
      <c r="S9" s="36">
        <v>3.0305778599385871</v>
      </c>
      <c r="T9" s="45">
        <v>7.5441786622515119</v>
      </c>
      <c r="U9" s="36">
        <v>2.0656525360729141</v>
      </c>
      <c r="V9" s="43"/>
      <c r="W9" s="36"/>
      <c r="X9" s="45"/>
      <c r="Y9" s="36"/>
      <c r="Z9" s="45"/>
      <c r="AA9" s="36"/>
      <c r="AB9" s="43"/>
      <c r="AC9" s="36"/>
      <c r="AD9" s="45"/>
      <c r="AE9" s="36"/>
      <c r="AF9" s="45"/>
      <c r="AG9" s="36"/>
      <c r="AH9" s="43">
        <v>9.5046816120072481</v>
      </c>
      <c r="AI9" s="36">
        <v>4.0784519480481478</v>
      </c>
      <c r="AJ9" s="45">
        <v>14.595576321541399</v>
      </c>
      <c r="AK9" s="36">
        <v>4.0440199507076526</v>
      </c>
      <c r="AL9" s="45">
        <v>11.90467417604126</v>
      </c>
      <c r="AM9" s="36">
        <v>2.8237470642830211</v>
      </c>
      <c r="AN9" s="40"/>
    </row>
    <row r="10" spans="2:52" ht="15" customHeight="1">
      <c r="B10" s="28" t="s">
        <v>272</v>
      </c>
      <c r="C10" s="28" t="s">
        <v>271</v>
      </c>
      <c r="D10" s="29">
        <v>5.5702948459850132</v>
      </c>
      <c r="E10" s="31">
        <v>2.914658556394135</v>
      </c>
      <c r="F10" s="30">
        <v>9.5599776447201101</v>
      </c>
      <c r="G10" s="31">
        <v>3.2437931238053972</v>
      </c>
      <c r="H10" s="30">
        <v>7.4034723019665014</v>
      </c>
      <c r="I10" s="31">
        <v>2.092117907959159</v>
      </c>
      <c r="J10" s="29">
        <v>4.303890444733617</v>
      </c>
      <c r="K10" s="31">
        <v>2.4698705727453611</v>
      </c>
      <c r="L10" s="30">
        <v>7.3859059312119406</v>
      </c>
      <c r="M10" s="31">
        <v>3.6767228636264941</v>
      </c>
      <c r="N10" s="30">
        <v>5.8415210678800937</v>
      </c>
      <c r="O10" s="31">
        <v>2.187044903458899</v>
      </c>
      <c r="P10" s="29">
        <v>3.057932265416631</v>
      </c>
      <c r="Q10" s="31">
        <v>2.2468216242760981</v>
      </c>
      <c r="R10" s="30">
        <v>9.3418919145039485</v>
      </c>
      <c r="S10" s="31">
        <v>3.1866669504544212</v>
      </c>
      <c r="T10" s="30">
        <v>6.3548592264570116</v>
      </c>
      <c r="U10" s="31">
        <v>1.9941277176972081</v>
      </c>
      <c r="V10" s="29"/>
      <c r="W10" s="31"/>
      <c r="X10" s="30"/>
      <c r="Y10" s="31"/>
      <c r="Z10" s="30"/>
      <c r="AA10" s="31"/>
      <c r="AB10" s="29"/>
      <c r="AC10" s="31"/>
      <c r="AD10" s="30"/>
      <c r="AE10" s="31"/>
      <c r="AF10" s="30"/>
      <c r="AG10" s="31"/>
      <c r="AH10" s="29">
        <v>8.5667836059429145</v>
      </c>
      <c r="AI10" s="31">
        <v>4.2184600815202344</v>
      </c>
      <c r="AJ10" s="30">
        <v>13.3825599801024</v>
      </c>
      <c r="AK10" s="31">
        <v>4.2475064133619762</v>
      </c>
      <c r="AL10" s="30">
        <v>10.94484775735997</v>
      </c>
      <c r="AM10" s="31">
        <v>3.014073913226778</v>
      </c>
      <c r="AN10" s="40"/>
    </row>
    <row r="11" spans="2:52" ht="15" customHeight="1">
      <c r="B11" s="28" t="s">
        <v>273</v>
      </c>
      <c r="C11" s="28" t="s">
        <v>271</v>
      </c>
      <c r="D11" s="29">
        <v>4.0505910512784808</v>
      </c>
      <c r="E11" s="31">
        <v>2.112937260513978</v>
      </c>
      <c r="F11" s="30">
        <v>7.9548341358686088</v>
      </c>
      <c r="G11" s="31">
        <v>3.380861797352956</v>
      </c>
      <c r="H11" s="30">
        <v>5.6744896180603206</v>
      </c>
      <c r="I11" s="31">
        <v>1.8227529223278369</v>
      </c>
      <c r="J11" s="29">
        <v>3.18397845587574</v>
      </c>
      <c r="K11" s="31">
        <v>2.1449786205932528</v>
      </c>
      <c r="L11" s="30">
        <v>7.5586619955216579</v>
      </c>
      <c r="M11" s="31">
        <v>2.969715795876259</v>
      </c>
      <c r="N11" s="30">
        <v>5.2181072227969274</v>
      </c>
      <c r="O11" s="31">
        <v>1.7886071473598679</v>
      </c>
      <c r="P11" s="29">
        <v>4.6481956353823728</v>
      </c>
      <c r="Q11" s="31">
        <v>2.951482260840264</v>
      </c>
      <c r="R11" s="30">
        <v>6.2891954696235111</v>
      </c>
      <c r="S11" s="31">
        <v>2.653554861813971</v>
      </c>
      <c r="T11" s="30">
        <v>5.6349375678564737</v>
      </c>
      <c r="U11" s="31">
        <v>2.137033649635101</v>
      </c>
      <c r="V11" s="29"/>
      <c r="W11" s="31"/>
      <c r="X11" s="30"/>
      <c r="Y11" s="31"/>
      <c r="Z11" s="30"/>
      <c r="AA11" s="31"/>
      <c r="AB11" s="29"/>
      <c r="AC11" s="31"/>
      <c r="AD11" s="30"/>
      <c r="AE11" s="31"/>
      <c r="AF11" s="30"/>
      <c r="AG11" s="31"/>
      <c r="AH11" s="29">
        <v>10.294456692881109</v>
      </c>
      <c r="AI11" s="31">
        <v>4.9827008759515516</v>
      </c>
      <c r="AJ11" s="30">
        <v>15.335728734856669</v>
      </c>
      <c r="AK11" s="31">
        <v>4.3378569390413428</v>
      </c>
      <c r="AL11" s="30">
        <v>12.89327545094558</v>
      </c>
      <c r="AM11" s="31">
        <v>3.2076608861469098</v>
      </c>
      <c r="AN11" s="40"/>
    </row>
    <row r="12" spans="2:52" ht="15" customHeight="1">
      <c r="B12" s="28" t="s">
        <v>274</v>
      </c>
      <c r="C12" s="28" t="s">
        <v>271</v>
      </c>
      <c r="D12" s="29"/>
      <c r="E12" s="31"/>
      <c r="F12" s="30"/>
      <c r="G12" s="31"/>
      <c r="H12" s="30"/>
      <c r="I12" s="31"/>
      <c r="J12" s="29">
        <v>4.3381835937213236</v>
      </c>
      <c r="K12" s="31">
        <v>2.2680264169350188</v>
      </c>
      <c r="L12" s="30">
        <v>9.5688386334889124</v>
      </c>
      <c r="M12" s="31">
        <v>3.3685965454639981</v>
      </c>
      <c r="N12" s="30">
        <v>6.9520691085449364</v>
      </c>
      <c r="O12" s="31">
        <v>1.9962202674097249</v>
      </c>
      <c r="P12" s="29">
        <v>4.8120059128439276</v>
      </c>
      <c r="Q12" s="31">
        <v>3.0798120536457421</v>
      </c>
      <c r="R12" s="30">
        <v>7.0995272007070227</v>
      </c>
      <c r="S12" s="31">
        <v>2.9438321149043198</v>
      </c>
      <c r="T12" s="30">
        <v>6.2027107590499053</v>
      </c>
      <c r="U12" s="31">
        <v>2.2304848496184841</v>
      </c>
      <c r="V12" s="29"/>
      <c r="W12" s="31"/>
      <c r="X12" s="30"/>
      <c r="Y12" s="31"/>
      <c r="Z12" s="30"/>
      <c r="AA12" s="31"/>
      <c r="AB12" s="29"/>
      <c r="AC12" s="31"/>
      <c r="AD12" s="30"/>
      <c r="AE12" s="31"/>
      <c r="AF12" s="30"/>
      <c r="AG12" s="31"/>
      <c r="AH12" s="29">
        <v>9.8047272339222786</v>
      </c>
      <c r="AI12" s="31">
        <v>4.1292229093169803</v>
      </c>
      <c r="AJ12" s="30">
        <v>9.1323304388118274</v>
      </c>
      <c r="AK12" s="31">
        <v>3.555727344272658</v>
      </c>
      <c r="AL12" s="30">
        <v>9.6485883712643972</v>
      </c>
      <c r="AM12" s="31">
        <v>2.7753149933512988</v>
      </c>
      <c r="AN12" s="40"/>
    </row>
    <row r="13" spans="2:52" ht="15" customHeight="1">
      <c r="B13" s="28" t="s">
        <v>275</v>
      </c>
      <c r="C13" s="28" t="s">
        <v>271</v>
      </c>
      <c r="D13" s="29">
        <v>7.707175441590107</v>
      </c>
      <c r="E13" s="31">
        <v>3.3554608007330549</v>
      </c>
      <c r="F13" s="30">
        <v>6.7583196250050781</v>
      </c>
      <c r="G13" s="31">
        <v>2.7309201703973178</v>
      </c>
      <c r="H13" s="30">
        <v>7.3276812543714769</v>
      </c>
      <c r="I13" s="31">
        <v>2.1712484345327621</v>
      </c>
      <c r="J13" s="29">
        <v>7.3892146098927967</v>
      </c>
      <c r="K13" s="31">
        <v>3.3791715687239972</v>
      </c>
      <c r="L13" s="30">
        <v>9.8616066978062182</v>
      </c>
      <c r="M13" s="31">
        <v>3.4245522466620439</v>
      </c>
      <c r="N13" s="30">
        <v>8.3017621015133436</v>
      </c>
      <c r="O13" s="31">
        <v>2.314881934162468</v>
      </c>
      <c r="P13" s="29">
        <v>7.8819330964077396</v>
      </c>
      <c r="Q13" s="31">
        <v>3.3031626224141961</v>
      </c>
      <c r="R13" s="30">
        <v>10.621425243416679</v>
      </c>
      <c r="S13" s="31">
        <v>3.517120252750253</v>
      </c>
      <c r="T13" s="30">
        <v>9.2249056570164232</v>
      </c>
      <c r="U13" s="31">
        <v>2.377324019653011</v>
      </c>
      <c r="V13" s="29"/>
      <c r="W13" s="31"/>
      <c r="X13" s="30"/>
      <c r="Y13" s="31"/>
      <c r="Z13" s="30"/>
      <c r="AA13" s="31"/>
      <c r="AB13" s="29"/>
      <c r="AC13" s="31"/>
      <c r="AD13" s="30"/>
      <c r="AE13" s="31"/>
      <c r="AF13" s="30"/>
      <c r="AG13" s="31"/>
      <c r="AH13" s="29">
        <v>13.10372033160529</v>
      </c>
      <c r="AI13" s="31">
        <v>5.0283309777575473</v>
      </c>
      <c r="AJ13" s="30">
        <v>11.301357702226319</v>
      </c>
      <c r="AK13" s="31">
        <v>3.6279039981475831</v>
      </c>
      <c r="AL13" s="30">
        <v>11.964911647622969</v>
      </c>
      <c r="AM13" s="31">
        <v>2.9375001089841168</v>
      </c>
      <c r="AN13" s="40"/>
    </row>
    <row r="14" spans="2:52" ht="15" customHeight="1">
      <c r="B14" s="28" t="s">
        <v>276</v>
      </c>
      <c r="C14" s="28" t="s">
        <v>271</v>
      </c>
      <c r="D14" s="29">
        <v>5.4163188404016687</v>
      </c>
      <c r="E14" s="31">
        <v>1.126546824111603</v>
      </c>
      <c r="F14" s="30">
        <v>7.2663167190615496</v>
      </c>
      <c r="G14" s="31">
        <v>1.143913678245857</v>
      </c>
      <c r="H14" s="30">
        <v>6.3586157760786257</v>
      </c>
      <c r="I14" s="31">
        <v>0.79891404509463726</v>
      </c>
      <c r="J14" s="29">
        <v>5.6071970756645921</v>
      </c>
      <c r="K14" s="31">
        <v>1.1729121104897069</v>
      </c>
      <c r="L14" s="30">
        <v>9.2264362054157623</v>
      </c>
      <c r="M14" s="31">
        <v>1.1495330329531479</v>
      </c>
      <c r="N14" s="30">
        <v>7.4886894996168989</v>
      </c>
      <c r="O14" s="31">
        <v>0.82083051436376564</v>
      </c>
      <c r="P14" s="29">
        <v>5.3614926833406118</v>
      </c>
      <c r="Q14" s="31">
        <v>1.056400082804966</v>
      </c>
      <c r="R14" s="30">
        <v>8.1076688046995216</v>
      </c>
      <c r="S14" s="31">
        <v>1.1025004868312041</v>
      </c>
      <c r="T14" s="30">
        <v>6.7976415244830166</v>
      </c>
      <c r="U14" s="31">
        <v>0.76606996329971933</v>
      </c>
      <c r="V14" s="29"/>
      <c r="W14" s="31"/>
      <c r="X14" s="30"/>
      <c r="Y14" s="31"/>
      <c r="Z14" s="30"/>
      <c r="AA14" s="31"/>
      <c r="AB14" s="29"/>
      <c r="AC14" s="31"/>
      <c r="AD14" s="30"/>
      <c r="AE14" s="31"/>
      <c r="AF14" s="30"/>
      <c r="AG14" s="31"/>
      <c r="AH14" s="29">
        <v>12.676485961509339</v>
      </c>
      <c r="AI14" s="31">
        <v>2.0754921679019991</v>
      </c>
      <c r="AJ14" s="30">
        <v>12.2124690222846</v>
      </c>
      <c r="AK14" s="31">
        <v>1.7775747581961341</v>
      </c>
      <c r="AL14" s="30">
        <v>12.446178746500539</v>
      </c>
      <c r="AM14" s="31">
        <v>1.3650516685305289</v>
      </c>
      <c r="AN14" s="40"/>
    </row>
    <row r="15" spans="2:52" ht="15" customHeight="1">
      <c r="B15" s="28" t="s">
        <v>277</v>
      </c>
      <c r="C15" s="28" t="s">
        <v>271</v>
      </c>
      <c r="D15" s="29">
        <v>5.3948567686076494</v>
      </c>
      <c r="E15" s="31">
        <v>3.1872955318708369</v>
      </c>
      <c r="F15" s="30">
        <v>9.2464220880458097</v>
      </c>
      <c r="G15" s="31">
        <v>3.5529084891256288</v>
      </c>
      <c r="H15" s="30">
        <v>7.2400569582441721</v>
      </c>
      <c r="I15" s="31">
        <v>2.3175581497621529</v>
      </c>
      <c r="J15" s="29">
        <v>10.29645012916596</v>
      </c>
      <c r="K15" s="31">
        <v>3.9677443517821791</v>
      </c>
      <c r="L15" s="30">
        <v>10.00390179100749</v>
      </c>
      <c r="M15" s="31">
        <v>3.582113471640898</v>
      </c>
      <c r="N15" s="30">
        <v>10.47057110651664</v>
      </c>
      <c r="O15" s="31">
        <v>2.749133075524437</v>
      </c>
      <c r="P15" s="29">
        <v>3.8468632144465289</v>
      </c>
      <c r="Q15" s="31">
        <v>2.6288561730214028</v>
      </c>
      <c r="R15" s="30">
        <v>9.6128949220088931</v>
      </c>
      <c r="S15" s="31">
        <v>3.172357129948419</v>
      </c>
      <c r="T15" s="30">
        <v>6.7194530853284116</v>
      </c>
      <c r="U15" s="31">
        <v>2.053222102965564</v>
      </c>
      <c r="V15" s="29"/>
      <c r="W15" s="31"/>
      <c r="X15" s="30"/>
      <c r="Y15" s="31"/>
      <c r="Z15" s="30"/>
      <c r="AA15" s="31"/>
      <c r="AB15" s="29"/>
      <c r="AC15" s="31"/>
      <c r="AD15" s="30"/>
      <c r="AE15" s="31"/>
      <c r="AF15" s="30"/>
      <c r="AG15" s="31"/>
      <c r="AH15" s="29">
        <v>13.274053044131209</v>
      </c>
      <c r="AI15" s="31">
        <v>5.5629455125125187</v>
      </c>
      <c r="AJ15" s="30">
        <v>13.104305115520599</v>
      </c>
      <c r="AK15" s="31">
        <v>4.1794372384848151</v>
      </c>
      <c r="AL15" s="30">
        <v>13.27175536827087</v>
      </c>
      <c r="AM15" s="31">
        <v>3.5605208304891138</v>
      </c>
      <c r="AN15" s="40"/>
    </row>
    <row r="16" spans="2:52" ht="15" customHeight="1">
      <c r="B16" s="28" t="s">
        <v>278</v>
      </c>
      <c r="C16" s="28" t="s">
        <v>271</v>
      </c>
      <c r="D16" s="29">
        <v>5.727548159022847</v>
      </c>
      <c r="E16" s="31">
        <v>3.114066086991313</v>
      </c>
      <c r="F16" s="30">
        <v>11.72809953091306</v>
      </c>
      <c r="G16" s="31">
        <v>3.8593915613353249</v>
      </c>
      <c r="H16" s="30">
        <v>8.6226910061600321</v>
      </c>
      <c r="I16" s="31">
        <v>2.4469592985651878</v>
      </c>
      <c r="J16" s="29">
        <v>3.3203322467450049</v>
      </c>
      <c r="K16" s="31">
        <v>2.3929958825516899</v>
      </c>
      <c r="L16" s="30">
        <v>8.0545652987658638</v>
      </c>
      <c r="M16" s="31">
        <v>2.930620461394366</v>
      </c>
      <c r="N16" s="30">
        <v>5.8391202625876799</v>
      </c>
      <c r="O16" s="31">
        <v>1.9161675116233099</v>
      </c>
      <c r="P16" s="29">
        <v>4.2680548162864378</v>
      </c>
      <c r="Q16" s="31">
        <v>2.6839656453780258</v>
      </c>
      <c r="R16" s="30">
        <v>8.0675749191194868</v>
      </c>
      <c r="S16" s="31">
        <v>2.9487001783262299</v>
      </c>
      <c r="T16" s="30">
        <v>6.0148989346684374</v>
      </c>
      <c r="U16" s="31">
        <v>1.9393875492836641</v>
      </c>
      <c r="V16" s="29"/>
      <c r="W16" s="31"/>
      <c r="X16" s="30"/>
      <c r="Y16" s="31"/>
      <c r="Z16" s="30"/>
      <c r="AA16" s="31"/>
      <c r="AB16" s="29"/>
      <c r="AC16" s="31"/>
      <c r="AD16" s="30"/>
      <c r="AE16" s="31"/>
      <c r="AF16" s="30"/>
      <c r="AG16" s="31"/>
      <c r="AH16" s="29">
        <v>10.24342152023843</v>
      </c>
      <c r="AI16" s="31">
        <v>4.4622412453205138</v>
      </c>
      <c r="AJ16" s="30">
        <v>10.931162520974571</v>
      </c>
      <c r="AK16" s="31">
        <v>3.660815913402891</v>
      </c>
      <c r="AL16" s="30">
        <v>11.02089188201577</v>
      </c>
      <c r="AM16" s="31">
        <v>2.9681376686559569</v>
      </c>
      <c r="AN16" s="40"/>
    </row>
    <row r="17" spans="2:61" ht="15" customHeight="1">
      <c r="B17" s="32" t="s">
        <v>279</v>
      </c>
      <c r="C17" s="28" t="s">
        <v>271</v>
      </c>
      <c r="D17" s="29">
        <v>5.602200347313552</v>
      </c>
      <c r="E17" s="31">
        <v>0.88922337783541827</v>
      </c>
      <c r="F17" s="30">
        <v>7.6671058916208121</v>
      </c>
      <c r="G17" s="31">
        <v>0.93139105702343128</v>
      </c>
      <c r="H17" s="30">
        <v>6.6540811120287477</v>
      </c>
      <c r="I17" s="31">
        <v>0.64308441222681278</v>
      </c>
      <c r="J17" s="29">
        <v>5.2951264123619977</v>
      </c>
      <c r="K17" s="31">
        <v>0.8583330868975565</v>
      </c>
      <c r="L17" s="30">
        <v>9.211776759166753</v>
      </c>
      <c r="M17" s="31">
        <v>0.90696898060859543</v>
      </c>
      <c r="N17" s="30">
        <v>7.3024267973566497</v>
      </c>
      <c r="O17" s="31">
        <v>0.62575268661396044</v>
      </c>
      <c r="P17" s="29">
        <v>5.4926497569608888</v>
      </c>
      <c r="Q17" s="31">
        <v>0.81232682411329327</v>
      </c>
      <c r="R17" s="30">
        <v>8.1480306894144388</v>
      </c>
      <c r="S17" s="31">
        <v>0.82158115399303266</v>
      </c>
      <c r="T17" s="30">
        <v>6.8472408070672897</v>
      </c>
      <c r="U17" s="31">
        <v>0.57896043451824697</v>
      </c>
      <c r="V17" s="29"/>
      <c r="W17" s="31"/>
      <c r="X17" s="30"/>
      <c r="Y17" s="31"/>
      <c r="Z17" s="30"/>
      <c r="AA17" s="31"/>
      <c r="AB17" s="29"/>
      <c r="AC17" s="31"/>
      <c r="AD17" s="30"/>
      <c r="AE17" s="31"/>
      <c r="AF17" s="30"/>
      <c r="AG17" s="31"/>
      <c r="AH17" s="29">
        <v>11.68697235178095</v>
      </c>
      <c r="AI17" s="31">
        <v>1.4800661730091771</v>
      </c>
      <c r="AJ17" s="30">
        <v>12.59160620461479</v>
      </c>
      <c r="AK17" s="31">
        <v>1.28233885552573</v>
      </c>
      <c r="AL17" s="30">
        <v>12.139771744491741</v>
      </c>
      <c r="AM17" s="31">
        <v>0.97896608073867886</v>
      </c>
      <c r="AN17" s="40"/>
    </row>
    <row r="18" spans="2:61" ht="15" customHeight="1">
      <c r="B18" s="26" t="s">
        <v>280</v>
      </c>
      <c r="C18" s="38" t="s">
        <v>271</v>
      </c>
      <c r="D18" s="44">
        <v>5.5263767016274006</v>
      </c>
      <c r="E18" s="27">
        <v>0.38442610883920803</v>
      </c>
      <c r="F18" s="46">
        <v>8.470388358895157</v>
      </c>
      <c r="G18" s="27">
        <v>0.43337695119817782</v>
      </c>
      <c r="H18" s="46">
        <v>6.9920318318186609</v>
      </c>
      <c r="I18" s="27">
        <v>0.28980010627741032</v>
      </c>
      <c r="J18" s="44">
        <v>5.6055671937687128</v>
      </c>
      <c r="K18" s="27">
        <v>0.38276055661077002</v>
      </c>
      <c r="L18" s="46">
        <v>8.9690676341590869</v>
      </c>
      <c r="M18" s="27">
        <v>0.42838315142719879</v>
      </c>
      <c r="N18" s="46">
        <v>7.2989190510356527</v>
      </c>
      <c r="O18" s="27">
        <v>0.28788052373065059</v>
      </c>
      <c r="P18" s="44">
        <v>5.4892023819515874</v>
      </c>
      <c r="Q18" s="27">
        <v>0.40020217803516728</v>
      </c>
      <c r="R18" s="46">
        <v>8.8237252490104279</v>
      </c>
      <c r="S18" s="27">
        <v>0.45770320017417959</v>
      </c>
      <c r="T18" s="46">
        <v>7.1664438739541581</v>
      </c>
      <c r="U18" s="27">
        <v>0.30507870641503793</v>
      </c>
      <c r="V18" s="44"/>
      <c r="W18" s="27"/>
      <c r="X18" s="46"/>
      <c r="Y18" s="27"/>
      <c r="Z18" s="46"/>
      <c r="AA18" s="27"/>
      <c r="AB18" s="44"/>
      <c r="AC18" s="27"/>
      <c r="AD18" s="46"/>
      <c r="AE18" s="27"/>
      <c r="AF18" s="46"/>
      <c r="AG18" s="27"/>
      <c r="AH18" s="44">
        <v>10.623776832758191</v>
      </c>
      <c r="AI18" s="27">
        <v>0.77912563489590658</v>
      </c>
      <c r="AJ18" s="46">
        <v>13.579962706126789</v>
      </c>
      <c r="AK18" s="27">
        <v>0.74338350103866357</v>
      </c>
      <c r="AL18" s="46">
        <v>12.11643769753792</v>
      </c>
      <c r="AM18" s="27">
        <v>0.53902093666285467</v>
      </c>
      <c r="AN18" s="40"/>
    </row>
    <row r="19" spans="2:61" ht="15" customHeight="1">
      <c r="B19" s="37" t="s">
        <v>270</v>
      </c>
      <c r="C19" s="37" t="s">
        <v>281</v>
      </c>
      <c r="D19" s="47"/>
      <c r="E19" s="36"/>
      <c r="F19" s="45"/>
      <c r="G19" s="36"/>
      <c r="H19" s="45"/>
      <c r="I19" s="36"/>
      <c r="J19" s="43">
        <v>4.8897488767912813</v>
      </c>
      <c r="K19" s="36">
        <v>2.9369285243227159</v>
      </c>
      <c r="L19" s="45">
        <v>10.703426172676251</v>
      </c>
      <c r="M19" s="36">
        <v>3.395385355789744</v>
      </c>
      <c r="N19" s="45">
        <v>7.8830140019731196</v>
      </c>
      <c r="O19" s="36">
        <v>2.361117515925605</v>
      </c>
      <c r="P19" s="43">
        <v>6.988007192629639</v>
      </c>
      <c r="Q19" s="36">
        <v>2.869335235659082</v>
      </c>
      <c r="R19" s="45">
        <v>8.5358018031355627</v>
      </c>
      <c r="S19" s="36">
        <v>2.9246501313460969</v>
      </c>
      <c r="T19" s="45">
        <v>7.6232682529534888</v>
      </c>
      <c r="U19" s="36">
        <v>2.029643786264764</v>
      </c>
      <c r="V19" s="43"/>
      <c r="W19" s="36"/>
      <c r="X19" s="45"/>
      <c r="Y19" s="36"/>
      <c r="Z19" s="45"/>
      <c r="AA19" s="36"/>
      <c r="AB19" s="43"/>
      <c r="AC19" s="36"/>
      <c r="AD19" s="45"/>
      <c r="AE19" s="36"/>
      <c r="AF19" s="45"/>
      <c r="AG19" s="36"/>
      <c r="AH19" s="43">
        <v>8.967128561810247</v>
      </c>
      <c r="AI19" s="36">
        <v>3.8485349158521598</v>
      </c>
      <c r="AJ19" s="45">
        <v>14.415732467932679</v>
      </c>
      <c r="AK19" s="36">
        <v>3.9825464796988621</v>
      </c>
      <c r="AL19" s="45">
        <v>11.629877135505341</v>
      </c>
      <c r="AM19" s="36">
        <v>2.742749469091573</v>
      </c>
      <c r="AN19" s="41"/>
    </row>
    <row r="20" spans="2:61" ht="15" customHeight="1">
      <c r="B20" s="28" t="s">
        <v>272</v>
      </c>
      <c r="C20" s="28" t="s">
        <v>281</v>
      </c>
      <c r="D20" s="29"/>
      <c r="E20" s="31"/>
      <c r="F20" s="30"/>
      <c r="G20" s="31"/>
      <c r="H20" s="30"/>
      <c r="I20" s="31"/>
      <c r="J20" s="29">
        <v>5.9097323245260558</v>
      </c>
      <c r="K20" s="31">
        <v>2.836966696665705</v>
      </c>
      <c r="L20" s="30">
        <v>7.2135836454581241</v>
      </c>
      <c r="M20" s="31">
        <v>3.4859976215967339</v>
      </c>
      <c r="N20" s="30">
        <v>6.3991909938763039</v>
      </c>
      <c r="O20" s="31">
        <v>2.1806564927454142</v>
      </c>
      <c r="P20" s="29">
        <v>3.1968670562439279</v>
      </c>
      <c r="Q20" s="31">
        <v>2.213784630857885</v>
      </c>
      <c r="R20" s="30">
        <v>9.2726122859652502</v>
      </c>
      <c r="S20" s="31">
        <v>3.1339972993707779</v>
      </c>
      <c r="T20" s="30">
        <v>6.3317536521106677</v>
      </c>
      <c r="U20" s="31">
        <v>1.9466069274561859</v>
      </c>
      <c r="V20" s="29"/>
      <c r="W20" s="31"/>
      <c r="X20" s="30"/>
      <c r="Y20" s="31"/>
      <c r="Z20" s="30"/>
      <c r="AA20" s="31"/>
      <c r="AB20" s="29"/>
      <c r="AC20" s="31"/>
      <c r="AD20" s="30"/>
      <c r="AE20" s="31"/>
      <c r="AF20" s="30"/>
      <c r="AG20" s="31"/>
      <c r="AH20" s="29">
        <v>8.5393559238701933</v>
      </c>
      <c r="AI20" s="31">
        <v>4.1103531734724656</v>
      </c>
      <c r="AJ20" s="30">
        <v>13.372572079864391</v>
      </c>
      <c r="AK20" s="31">
        <v>4.1474658748679696</v>
      </c>
      <c r="AL20" s="30">
        <v>10.960543932291131</v>
      </c>
      <c r="AM20" s="31">
        <v>2.94513559154769</v>
      </c>
      <c r="AN20" s="40"/>
    </row>
    <row r="21" spans="2:61" ht="15" customHeight="1">
      <c r="B21" s="28" t="s">
        <v>273</v>
      </c>
      <c r="C21" s="28" t="s">
        <v>281</v>
      </c>
      <c r="D21" s="29"/>
      <c r="E21" s="31"/>
      <c r="F21" s="30"/>
      <c r="G21" s="31"/>
      <c r="H21" s="30"/>
      <c r="I21" s="31"/>
      <c r="J21" s="29">
        <v>2.9652970631943352</v>
      </c>
      <c r="K21" s="31">
        <v>1.924757802452439</v>
      </c>
      <c r="L21" s="30">
        <v>7.426133055196714</v>
      </c>
      <c r="M21" s="31">
        <v>2.8571097223567672</v>
      </c>
      <c r="N21" s="30">
        <v>5.1854567320796043</v>
      </c>
      <c r="O21" s="31">
        <v>1.7509402393865701</v>
      </c>
      <c r="P21" s="29">
        <v>4.9294568424779364</v>
      </c>
      <c r="Q21" s="31">
        <v>2.9123978538932298</v>
      </c>
      <c r="R21" s="30">
        <v>6.3498579201607077</v>
      </c>
      <c r="S21" s="31">
        <v>2.6156679819118498</v>
      </c>
      <c r="T21" s="30">
        <v>5.8275183710284058</v>
      </c>
      <c r="U21" s="31">
        <v>2.1091145305679611</v>
      </c>
      <c r="V21" s="29"/>
      <c r="W21" s="31"/>
      <c r="X21" s="30"/>
      <c r="Y21" s="31"/>
      <c r="Z21" s="30"/>
      <c r="AA21" s="31"/>
      <c r="AB21" s="29"/>
      <c r="AC21" s="31"/>
      <c r="AD21" s="30"/>
      <c r="AE21" s="31"/>
      <c r="AF21" s="30"/>
      <c r="AG21" s="31"/>
      <c r="AH21" s="29">
        <v>10.22377811858016</v>
      </c>
      <c r="AI21" s="31">
        <v>4.8448759061275437</v>
      </c>
      <c r="AJ21" s="30">
        <v>14.85865189339615</v>
      </c>
      <c r="AK21" s="31">
        <v>4.2201122925370811</v>
      </c>
      <c r="AL21" s="30">
        <v>12.605820930396479</v>
      </c>
      <c r="AM21" s="31">
        <v>3.116388510104545</v>
      </c>
      <c r="AN21" s="40"/>
    </row>
    <row r="22" spans="2:61" ht="15" customHeight="1">
      <c r="B22" s="28" t="s">
        <v>274</v>
      </c>
      <c r="C22" s="28" t="s">
        <v>281</v>
      </c>
      <c r="D22" s="29"/>
      <c r="E22" s="31"/>
      <c r="F22" s="30"/>
      <c r="G22" s="31"/>
      <c r="H22" s="30"/>
      <c r="I22" s="31"/>
      <c r="J22" s="29">
        <v>4.1222693371239849</v>
      </c>
      <c r="K22" s="31">
        <v>2.116793072553671</v>
      </c>
      <c r="L22" s="30">
        <v>9.5401562604675956</v>
      </c>
      <c r="M22" s="31">
        <v>3.270955940554344</v>
      </c>
      <c r="N22" s="30">
        <v>6.7266916044024461</v>
      </c>
      <c r="O22" s="31">
        <v>1.93234230669866</v>
      </c>
      <c r="P22" s="29">
        <v>5.389250503750052</v>
      </c>
      <c r="Q22" s="31">
        <v>3.1329406257837569</v>
      </c>
      <c r="R22" s="30">
        <v>7.6862538296116014</v>
      </c>
      <c r="S22" s="31">
        <v>2.9358422807472282</v>
      </c>
      <c r="T22" s="30">
        <v>6.4958062635750382</v>
      </c>
      <c r="U22" s="31">
        <v>2.1965776222553131</v>
      </c>
      <c r="V22" s="29"/>
      <c r="W22" s="31"/>
      <c r="X22" s="30"/>
      <c r="Y22" s="31"/>
      <c r="Z22" s="30"/>
      <c r="AA22" s="31"/>
      <c r="AB22" s="29"/>
      <c r="AC22" s="31"/>
      <c r="AD22" s="30"/>
      <c r="AE22" s="31"/>
      <c r="AF22" s="30"/>
      <c r="AG22" s="31"/>
      <c r="AH22" s="29">
        <v>9.4720072540796476</v>
      </c>
      <c r="AI22" s="31">
        <v>3.9928735657519749</v>
      </c>
      <c r="AJ22" s="30">
        <v>10.12071950354267</v>
      </c>
      <c r="AK22" s="31">
        <v>3.905568205178231</v>
      </c>
      <c r="AL22" s="30">
        <v>9.9949533031496429</v>
      </c>
      <c r="AM22" s="31">
        <v>2.7438603516296558</v>
      </c>
      <c r="AN22" s="40"/>
    </row>
    <row r="23" spans="2:61" ht="15" customHeight="1">
      <c r="B23" s="28" t="s">
        <v>275</v>
      </c>
      <c r="C23" s="28" t="s">
        <v>281</v>
      </c>
      <c r="D23" s="29"/>
      <c r="E23" s="31"/>
      <c r="F23" s="30"/>
      <c r="G23" s="31"/>
      <c r="H23" s="30"/>
      <c r="I23" s="31"/>
      <c r="J23" s="29">
        <v>6.9220234841892996</v>
      </c>
      <c r="K23" s="31">
        <v>3.151560475255212</v>
      </c>
      <c r="L23" s="30">
        <v>9.3062142354900672</v>
      </c>
      <c r="M23" s="31">
        <v>3.247242150866926</v>
      </c>
      <c r="N23" s="30">
        <v>8.0326292155752466</v>
      </c>
      <c r="O23" s="31">
        <v>2.2407069972745748</v>
      </c>
      <c r="P23" s="29">
        <v>7.937166767192946</v>
      </c>
      <c r="Q23" s="31">
        <v>3.1589945681015492</v>
      </c>
      <c r="R23" s="30">
        <v>11.77418958961916</v>
      </c>
      <c r="S23" s="31">
        <v>3.666770160290346</v>
      </c>
      <c r="T23" s="30">
        <v>9.6001614186080602</v>
      </c>
      <c r="U23" s="31">
        <v>2.3605405139551929</v>
      </c>
      <c r="V23" s="29"/>
      <c r="W23" s="31"/>
      <c r="X23" s="30"/>
      <c r="Y23" s="31"/>
      <c r="Z23" s="30"/>
      <c r="AA23" s="31"/>
      <c r="AB23" s="29"/>
      <c r="AC23" s="31"/>
      <c r="AD23" s="30"/>
      <c r="AE23" s="31"/>
      <c r="AF23" s="30"/>
      <c r="AG23" s="31"/>
      <c r="AH23" s="29">
        <v>12.68689745613745</v>
      </c>
      <c r="AI23" s="31">
        <v>4.764383150178447</v>
      </c>
      <c r="AJ23" s="30">
        <v>11.33672334951833</v>
      </c>
      <c r="AK23" s="31">
        <v>3.5268663503106299</v>
      </c>
      <c r="AL23" s="30">
        <v>11.92184762118063</v>
      </c>
      <c r="AM23" s="31">
        <v>2.8630513711651031</v>
      </c>
      <c r="AN23" s="40"/>
    </row>
    <row r="24" spans="2:61" ht="15" customHeight="1">
      <c r="B24" s="28" t="s">
        <v>276</v>
      </c>
      <c r="C24" s="28" t="s">
        <v>281</v>
      </c>
      <c r="D24" s="29"/>
      <c r="E24" s="31"/>
      <c r="F24" s="30"/>
      <c r="G24" s="31"/>
      <c r="H24" s="30"/>
      <c r="I24" s="31"/>
      <c r="J24" s="29">
        <v>5.8185573658382168</v>
      </c>
      <c r="K24" s="31">
        <v>1.155058858414826</v>
      </c>
      <c r="L24" s="30">
        <v>9.3081398794511632</v>
      </c>
      <c r="M24" s="31">
        <v>1.133336779264406</v>
      </c>
      <c r="N24" s="30">
        <v>7.6313666355905863</v>
      </c>
      <c r="O24" s="31">
        <v>0.80513053834006398</v>
      </c>
      <c r="P24" s="29">
        <v>5.6171423290648912</v>
      </c>
      <c r="Q24" s="31">
        <v>1.0556418202970661</v>
      </c>
      <c r="R24" s="30">
        <v>8.0413930983373856</v>
      </c>
      <c r="S24" s="31">
        <v>1.0826327365426229</v>
      </c>
      <c r="T24" s="30">
        <v>6.8669183083307592</v>
      </c>
      <c r="U24" s="31">
        <v>0.75288049376483202</v>
      </c>
      <c r="V24" s="29"/>
      <c r="W24" s="31"/>
      <c r="X24" s="30"/>
      <c r="Y24" s="31"/>
      <c r="Z24" s="30"/>
      <c r="AA24" s="31"/>
      <c r="AB24" s="29"/>
      <c r="AC24" s="31"/>
      <c r="AD24" s="30"/>
      <c r="AE24" s="31"/>
      <c r="AF24" s="30"/>
      <c r="AG24" s="31"/>
      <c r="AH24" s="29">
        <v>12.61078496508887</v>
      </c>
      <c r="AI24" s="31">
        <v>2.033456232467401</v>
      </c>
      <c r="AJ24" s="30">
        <v>12.11170993405149</v>
      </c>
      <c r="AK24" s="31">
        <v>1.744281557517088</v>
      </c>
      <c r="AL24" s="30">
        <v>12.360016022510649</v>
      </c>
      <c r="AM24" s="31">
        <v>1.3309449068885659</v>
      </c>
      <c r="AN24" s="40"/>
    </row>
    <row r="25" spans="2:61" ht="15" customHeight="1">
      <c r="B25" s="28" t="s">
        <v>277</v>
      </c>
      <c r="C25" s="28" t="s">
        <v>281</v>
      </c>
      <c r="D25" s="29"/>
      <c r="E25" s="31"/>
      <c r="F25" s="30"/>
      <c r="G25" s="31"/>
      <c r="H25" s="30"/>
      <c r="I25" s="31"/>
      <c r="J25" s="29">
        <v>10.428624070672001</v>
      </c>
      <c r="K25" s="31">
        <v>3.82235633152859</v>
      </c>
      <c r="L25" s="30">
        <v>10.539118557180741</v>
      </c>
      <c r="M25" s="31">
        <v>3.497332755115258</v>
      </c>
      <c r="N25" s="30">
        <v>10.63591482972963</v>
      </c>
      <c r="O25" s="31">
        <v>2.6937277973113281</v>
      </c>
      <c r="P25" s="29">
        <v>3.7069029289095372</v>
      </c>
      <c r="Q25" s="31">
        <v>2.4524956607450359</v>
      </c>
      <c r="R25" s="30">
        <v>9.3825821680347037</v>
      </c>
      <c r="S25" s="31">
        <v>2.9841649530773262</v>
      </c>
      <c r="T25" s="30">
        <v>6.7507530317943472</v>
      </c>
      <c r="U25" s="31">
        <v>2.0067756263344809</v>
      </c>
      <c r="V25" s="29"/>
      <c r="W25" s="31"/>
      <c r="X25" s="30"/>
      <c r="Y25" s="31"/>
      <c r="Z25" s="30"/>
      <c r="AA25" s="31"/>
      <c r="AB25" s="29"/>
      <c r="AC25" s="31"/>
      <c r="AD25" s="30"/>
      <c r="AE25" s="31"/>
      <c r="AF25" s="30"/>
      <c r="AG25" s="31"/>
      <c r="AH25" s="29">
        <v>13.096426620602429</v>
      </c>
      <c r="AI25" s="31">
        <v>5.4027071914846134</v>
      </c>
      <c r="AJ25" s="30">
        <v>13.30097948399224</v>
      </c>
      <c r="AK25" s="31">
        <v>4.1250977291188953</v>
      </c>
      <c r="AL25" s="30">
        <v>13.27399506680214</v>
      </c>
      <c r="AM25" s="31">
        <v>3.4766652980535691</v>
      </c>
      <c r="AN25" s="40"/>
    </row>
    <row r="26" spans="2:61" ht="15" customHeight="1">
      <c r="B26" s="28" t="s">
        <v>278</v>
      </c>
      <c r="C26" s="28" t="s">
        <v>281</v>
      </c>
      <c r="D26" s="29"/>
      <c r="E26" s="31"/>
      <c r="F26" s="30"/>
      <c r="G26" s="31"/>
      <c r="H26" s="30"/>
      <c r="I26" s="31"/>
      <c r="J26" s="29">
        <v>3.2345426211569732</v>
      </c>
      <c r="K26" s="31">
        <v>2.3068826377974458</v>
      </c>
      <c r="L26" s="30">
        <v>8.3250790706885791</v>
      </c>
      <c r="M26" s="31">
        <v>2.9797206719876179</v>
      </c>
      <c r="N26" s="30">
        <v>5.7737039243282053</v>
      </c>
      <c r="O26" s="31">
        <v>1.8696683289034139</v>
      </c>
      <c r="P26" s="29">
        <v>4.4497214603029827</v>
      </c>
      <c r="Q26" s="31">
        <v>2.740427813347905</v>
      </c>
      <c r="R26" s="30">
        <v>7.3633034088887124</v>
      </c>
      <c r="S26" s="31">
        <v>2.701036501296187</v>
      </c>
      <c r="T26" s="30">
        <v>6.001244118928021</v>
      </c>
      <c r="U26" s="31">
        <v>1.893776546223978</v>
      </c>
      <c r="V26" s="29"/>
      <c r="W26" s="31"/>
      <c r="X26" s="30"/>
      <c r="Y26" s="31"/>
      <c r="Z26" s="30"/>
      <c r="AA26" s="31"/>
      <c r="AB26" s="29"/>
      <c r="AC26" s="31"/>
      <c r="AD26" s="30"/>
      <c r="AE26" s="31"/>
      <c r="AF26" s="30"/>
      <c r="AG26" s="31"/>
      <c r="AH26" s="29">
        <v>10.39556454514263</v>
      </c>
      <c r="AI26" s="31">
        <v>4.3646310230802916</v>
      </c>
      <c r="AJ26" s="30">
        <v>11.76259480747186</v>
      </c>
      <c r="AK26" s="31">
        <v>3.6855811946091248</v>
      </c>
      <c r="AL26" s="30">
        <v>11.48107778562054</v>
      </c>
      <c r="AM26" s="31">
        <v>2.9308338571491261</v>
      </c>
      <c r="AN26" s="40"/>
    </row>
    <row r="27" spans="2:61" ht="15" customHeight="1">
      <c r="B27" s="32" t="s">
        <v>279</v>
      </c>
      <c r="C27" s="28" t="s">
        <v>281</v>
      </c>
      <c r="D27" s="29"/>
      <c r="E27" s="31"/>
      <c r="F27" s="30"/>
      <c r="G27" s="31"/>
      <c r="H27" s="30"/>
      <c r="I27" s="31"/>
      <c r="J27" s="29">
        <v>5.3889924715622941</v>
      </c>
      <c r="K27" s="31">
        <v>0.83932191804073764</v>
      </c>
      <c r="L27" s="30">
        <v>9.2732081681280984</v>
      </c>
      <c r="M27" s="31">
        <v>0.88778198348855031</v>
      </c>
      <c r="N27" s="30">
        <v>7.3882147107767571</v>
      </c>
      <c r="O27" s="31">
        <v>0.61279324195619855</v>
      </c>
      <c r="P27" s="29">
        <v>5.6636831093370024</v>
      </c>
      <c r="Q27" s="31">
        <v>0.8018544901621204</v>
      </c>
      <c r="R27" s="30">
        <v>8.1843072122790037</v>
      </c>
      <c r="S27" s="31">
        <v>0.80600623262112869</v>
      </c>
      <c r="T27" s="30">
        <v>6.9463849464613103</v>
      </c>
      <c r="U27" s="31">
        <v>0.56944050181000072</v>
      </c>
      <c r="V27" s="29"/>
      <c r="W27" s="31"/>
      <c r="X27" s="30"/>
      <c r="Y27" s="31"/>
      <c r="Z27" s="30"/>
      <c r="AA27" s="31"/>
      <c r="AB27" s="29"/>
      <c r="AC27" s="31"/>
      <c r="AD27" s="30"/>
      <c r="AE27" s="31"/>
      <c r="AF27" s="30"/>
      <c r="AG27" s="31"/>
      <c r="AH27" s="29">
        <v>11.61478727407612</v>
      </c>
      <c r="AI27" s="31">
        <v>1.4393958125915629</v>
      </c>
      <c r="AJ27" s="30">
        <v>12.56686442069191</v>
      </c>
      <c r="AK27" s="31">
        <v>1.252276662770077</v>
      </c>
      <c r="AL27" s="30">
        <v>12.09235355433079</v>
      </c>
      <c r="AM27" s="31">
        <v>0.95384695908697781</v>
      </c>
      <c r="AN27" s="40"/>
    </row>
    <row r="28" spans="2:61" ht="15" customHeight="1">
      <c r="B28" s="26" t="s">
        <v>280</v>
      </c>
      <c r="C28" s="38" t="s">
        <v>281</v>
      </c>
      <c r="D28" s="44"/>
      <c r="E28" s="27"/>
      <c r="F28" s="46"/>
      <c r="G28" s="27"/>
      <c r="H28" s="46"/>
      <c r="I28" s="27"/>
      <c r="J28" s="44">
        <v>5.7613725398686384</v>
      </c>
      <c r="K28" s="27">
        <v>0.37746810550027049</v>
      </c>
      <c r="L28" s="46">
        <v>8.9494021591285211</v>
      </c>
      <c r="M28" s="27">
        <v>0.41829399561612302</v>
      </c>
      <c r="N28" s="46">
        <v>7.3604814968538106</v>
      </c>
      <c r="O28" s="27">
        <v>0.28214372200727339</v>
      </c>
      <c r="P28" s="44">
        <v>5.6188623127890498</v>
      </c>
      <c r="Q28" s="27">
        <v>0.39290747981728941</v>
      </c>
      <c r="R28" s="46">
        <v>8.8003772049888234</v>
      </c>
      <c r="S28" s="27">
        <v>0.4475419845736836</v>
      </c>
      <c r="T28" s="46">
        <v>7.2151129738681794</v>
      </c>
      <c r="U28" s="27">
        <v>0.29888387824944929</v>
      </c>
      <c r="V28" s="44"/>
      <c r="W28" s="27"/>
      <c r="X28" s="46"/>
      <c r="Y28" s="27"/>
      <c r="Z28" s="46"/>
      <c r="AA28" s="27"/>
      <c r="AB28" s="44"/>
      <c r="AC28" s="27"/>
      <c r="AD28" s="46"/>
      <c r="AE28" s="27"/>
      <c r="AF28" s="46"/>
      <c r="AG28" s="27"/>
      <c r="AH28" s="44">
        <v>10.57101605634222</v>
      </c>
      <c r="AI28" s="27">
        <v>0.75704724619516517</v>
      </c>
      <c r="AJ28" s="46">
        <v>13.47400048828537</v>
      </c>
      <c r="AK28" s="27">
        <v>0.7228761246013099</v>
      </c>
      <c r="AL28" s="46">
        <v>12.038116186340091</v>
      </c>
      <c r="AM28" s="27">
        <v>0.52396188203644378</v>
      </c>
      <c r="AN28" s="40"/>
    </row>
    <row r="29" spans="2:61">
      <c r="B29" s="3"/>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412</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7.8244406039504106</v>
      </c>
      <c r="AQ37" s="102">
        <f t="shared" ref="AQ37:AQ46" si="2">IF(ISNUMBER(N19),N19,NA())</f>
        <v>7.8830140019731196</v>
      </c>
      <c r="AR37" s="102">
        <f t="shared" ref="AR37:AR46" si="3">IF(ISNUMBER(T19),T19,NA())</f>
        <v>7.6232682529534888</v>
      </c>
      <c r="AS37" s="102" t="e">
        <f t="shared" ref="AS37:AS46" si="4">IF(ISNUMBER(Z19),Z19,NA())</f>
        <v>#N/A</v>
      </c>
      <c r="AT37" s="102" t="e">
        <f t="shared" ref="AT37:AT46" si="5">IF(ISNUMBER(AF19),AF19,NA())</f>
        <v>#N/A</v>
      </c>
      <c r="AU37" s="102">
        <f t="shared" ref="AU37:AU46" si="6">IF(ISNUMBER(AL19),AL19,NA())</f>
        <v>11.629877135505341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7.4034723019665014</v>
      </c>
      <c r="AQ38" s="102">
        <f t="shared" si="2"/>
        <v>6.3991909938763039</v>
      </c>
      <c r="AR38" s="102">
        <f t="shared" si="3"/>
        <v>6.3317536521106677</v>
      </c>
      <c r="AS38" s="102" t="e">
        <f t="shared" si="4"/>
        <v>#N/A</v>
      </c>
      <c r="AT38" s="102" t="e">
        <f t="shared" si="5"/>
        <v>#N/A</v>
      </c>
      <c r="AU38" s="102">
        <f t="shared" si="6"/>
        <v>10.960543932291131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5.6744896180603206</v>
      </c>
      <c r="AQ39" s="102">
        <f t="shared" si="2"/>
        <v>5.1854567320796043</v>
      </c>
      <c r="AR39" s="102">
        <f t="shared" si="3"/>
        <v>5.8275183710284058</v>
      </c>
      <c r="AS39" s="102" t="e">
        <f t="shared" si="4"/>
        <v>#N/A</v>
      </c>
      <c r="AT39" s="102" t="e">
        <f t="shared" si="5"/>
        <v>#N/A</v>
      </c>
      <c r="AU39" s="102">
        <f t="shared" si="6"/>
        <v>12.605820930396479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6.7266916044024461</v>
      </c>
      <c r="AR40" s="102">
        <f t="shared" si="3"/>
        <v>6.4958062635750382</v>
      </c>
      <c r="AS40" s="102" t="e">
        <f t="shared" si="4"/>
        <v>#N/A</v>
      </c>
      <c r="AT40" s="102" t="e">
        <f t="shared" si="5"/>
        <v>#N/A</v>
      </c>
      <c r="AU40" s="102">
        <f t="shared" si="6"/>
        <v>9.9949533031496429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7.3276812543714769</v>
      </c>
      <c r="AQ41" s="102">
        <f t="shared" si="2"/>
        <v>8.0326292155752466</v>
      </c>
      <c r="AR41" s="102">
        <f t="shared" si="3"/>
        <v>9.6001614186080602</v>
      </c>
      <c r="AS41" s="102" t="e">
        <f t="shared" si="4"/>
        <v>#N/A</v>
      </c>
      <c r="AT41" s="102" t="e">
        <f t="shared" si="5"/>
        <v>#N/A</v>
      </c>
      <c r="AU41" s="102">
        <f t="shared" si="6"/>
        <v>11.92184762118063</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6.3586157760786257</v>
      </c>
      <c r="AQ42" s="102">
        <f t="shared" si="2"/>
        <v>7.6313666355905863</v>
      </c>
      <c r="AR42" s="102">
        <f t="shared" si="3"/>
        <v>6.8669183083307592</v>
      </c>
      <c r="AS42" s="102" t="e">
        <f t="shared" si="4"/>
        <v>#N/A</v>
      </c>
      <c r="AT42" s="102" t="e">
        <f t="shared" si="5"/>
        <v>#N/A</v>
      </c>
      <c r="AU42" s="102">
        <f t="shared" si="6"/>
        <v>12.360016022510649</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7.2400569582441721</v>
      </c>
      <c r="AQ43" s="102">
        <f t="shared" si="2"/>
        <v>10.63591482972963</v>
      </c>
      <c r="AR43" s="102">
        <f t="shared" si="3"/>
        <v>6.7507530317943472</v>
      </c>
      <c r="AS43" s="102" t="e">
        <f t="shared" si="4"/>
        <v>#N/A</v>
      </c>
      <c r="AT43" s="102" t="e">
        <f t="shared" si="5"/>
        <v>#N/A</v>
      </c>
      <c r="AU43" s="102">
        <f t="shared" si="6"/>
        <v>13.27399506680214</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8.6226910061600321</v>
      </c>
      <c r="AQ44" s="102">
        <f t="shared" si="2"/>
        <v>5.7737039243282053</v>
      </c>
      <c r="AR44" s="102">
        <f t="shared" si="3"/>
        <v>6.001244118928021</v>
      </c>
      <c r="AS44" s="102" t="e">
        <f t="shared" si="4"/>
        <v>#N/A</v>
      </c>
      <c r="AT44" s="102" t="e">
        <f t="shared" si="5"/>
        <v>#N/A</v>
      </c>
      <c r="AU44" s="102">
        <f t="shared" si="6"/>
        <v>11.48107778562054</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6.6540811120287477</v>
      </c>
      <c r="AQ45" s="102">
        <f t="shared" si="2"/>
        <v>7.3882147107767571</v>
      </c>
      <c r="AR45" s="102">
        <f t="shared" si="3"/>
        <v>6.9463849464613103</v>
      </c>
      <c r="AS45" s="102" t="e">
        <f t="shared" si="4"/>
        <v>#N/A</v>
      </c>
      <c r="AT45" s="102" t="e">
        <f t="shared" si="5"/>
        <v>#N/A</v>
      </c>
      <c r="AU45" s="102">
        <f t="shared" si="6"/>
        <v>12.09235355433079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6.9920318318186609</v>
      </c>
      <c r="AQ46" s="102">
        <f t="shared" si="2"/>
        <v>7.3604814968538106</v>
      </c>
      <c r="AR46" s="102">
        <f t="shared" si="3"/>
        <v>7.2151129738681794</v>
      </c>
      <c r="AS46" s="102" t="e">
        <f t="shared" si="4"/>
        <v>#N/A</v>
      </c>
      <c r="AT46" s="102" t="e">
        <f t="shared" si="5"/>
        <v>#N/A</v>
      </c>
      <c r="AU46" s="102">
        <f t="shared" si="6"/>
        <v>12.038116186340091</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25"/>
      <c r="AJ56" s="25"/>
      <c r="AK56" s="25"/>
      <c r="AL56" s="25"/>
      <c r="AM56" s="25"/>
      <c r="AN56" s="113"/>
      <c r="AO56" s="25"/>
      <c r="AP56" s="25"/>
      <c r="AQ56" s="25"/>
      <c r="AR56" s="25"/>
      <c r="AS56" s="25"/>
      <c r="AT56" s="25"/>
      <c r="AU56" s="25"/>
      <c r="AV56" s="25"/>
      <c r="AW56" s="25"/>
      <c r="AX56" s="113"/>
      <c r="AY56" s="25"/>
      <c r="AZ56" s="113"/>
      <c r="BA56" s="102"/>
      <c r="BB56" s="55"/>
      <c r="BC56" s="54"/>
      <c r="BD56" s="55"/>
      <c r="BE56" s="54"/>
      <c r="BF56" s="54"/>
      <c r="BG56" s="54"/>
      <c r="BH56" s="54"/>
      <c r="BI56" s="54"/>
    </row>
    <row r="57" spans="20:61">
      <c r="T57" s="25"/>
      <c r="AI57" s="113"/>
      <c r="AJ57" s="25"/>
      <c r="AK57" s="113"/>
      <c r="AL57" s="25"/>
      <c r="AM57" s="25"/>
      <c r="AN57" s="113"/>
      <c r="AO57" s="25"/>
      <c r="AP57" s="25"/>
      <c r="AQ57" s="25"/>
      <c r="AR57" s="25"/>
      <c r="AS57" s="25"/>
      <c r="AT57" s="25"/>
      <c r="AU57" s="25"/>
      <c r="AV57" s="25"/>
      <c r="AW57" s="25"/>
      <c r="AX57" s="113"/>
      <c r="AY57" s="25"/>
      <c r="AZ57" s="113"/>
      <c r="BA57" s="102"/>
      <c r="BB57" s="55"/>
      <c r="BC57" s="54"/>
      <c r="BD57" s="55"/>
      <c r="BE57" s="54"/>
      <c r="BF57" s="54"/>
      <c r="BG57" s="54"/>
      <c r="BH57" s="54"/>
      <c r="BI57" s="54"/>
    </row>
    <row r="58" spans="20:61">
      <c r="T58" s="25"/>
      <c r="AI58" s="113"/>
      <c r="AJ58" s="25"/>
      <c r="AK58" s="113"/>
      <c r="AL58" s="25"/>
      <c r="AM58" s="25"/>
      <c r="AN58" s="113"/>
      <c r="AO58" s="25" t="s">
        <v>413</v>
      </c>
      <c r="AP58" s="25"/>
      <c r="AQ58" s="25"/>
      <c r="AR58" s="25"/>
      <c r="AS58" s="25"/>
      <c r="AT58" s="25"/>
      <c r="AU58" s="25"/>
      <c r="AV58" s="25"/>
      <c r="AW58" s="25"/>
      <c r="AX58" s="113"/>
      <c r="AY58" s="25"/>
      <c r="AZ58" s="113"/>
      <c r="BA58" s="102"/>
      <c r="BB58" s="55"/>
      <c r="BC58" s="54"/>
      <c r="BD58" s="55"/>
      <c r="BE58" s="54"/>
      <c r="BF58" s="54"/>
      <c r="BG58" s="54"/>
      <c r="BH58" s="54"/>
      <c r="BI58" s="54"/>
    </row>
    <row r="59" spans="20:61">
      <c r="T59" s="25"/>
      <c r="AI59" s="113"/>
      <c r="AJ59" s="25"/>
      <c r="AK59" s="113"/>
      <c r="AL59" s="25"/>
      <c r="AM59" s="25"/>
      <c r="AN59" s="113"/>
      <c r="AO59" s="25"/>
      <c r="AP59" s="25">
        <f>D6</f>
        <v>2000</v>
      </c>
      <c r="AQ59" s="25">
        <f>J6</f>
        <v>2004</v>
      </c>
      <c r="AR59" s="25">
        <f>P6</f>
        <v>2008</v>
      </c>
      <c r="AS59" s="25">
        <f>V6</f>
        <v>2012</v>
      </c>
      <c r="AT59" s="25">
        <f>AB6</f>
        <v>2017</v>
      </c>
      <c r="AU59" s="25">
        <f>AH6</f>
        <v>2022</v>
      </c>
      <c r="AV59" s="25"/>
      <c r="AW59" s="25"/>
      <c r="AX59" s="113"/>
      <c r="AY59" s="25"/>
      <c r="AZ59" s="113"/>
      <c r="BA59" s="102"/>
      <c r="BB59" s="55"/>
      <c r="BC59" s="54"/>
      <c r="BD59" s="55"/>
      <c r="BE59" s="54"/>
      <c r="BF59" s="54"/>
      <c r="BG59" s="54"/>
      <c r="BH59" s="54"/>
      <c r="BI59" s="54"/>
    </row>
    <row r="60" spans="20:61">
      <c r="T60" s="25"/>
      <c r="AI60" s="113"/>
      <c r="AJ60" s="25"/>
      <c r="AK60" s="113"/>
      <c r="AL60" s="25"/>
      <c r="AM60" s="25"/>
      <c r="AN60" s="113"/>
      <c r="AO60" s="25" t="s">
        <v>285</v>
      </c>
      <c r="AP60" s="116">
        <f>IF(ISNUMBER(F9),F9,NA())</f>
        <v>7.6208775591833398</v>
      </c>
      <c r="AQ60" s="116">
        <f>IF(ISNUMBER(L19),L19,NA())</f>
        <v>10.703426172676251</v>
      </c>
      <c r="AR60" s="116">
        <f>IF(ISNUMBER(R19),R19,NA())</f>
        <v>8.5358018031355627</v>
      </c>
      <c r="AS60" s="116" t="e">
        <f>IF(ISNUMBER(X19),X19,NA())</f>
        <v>#N/A</v>
      </c>
      <c r="AT60" s="116" t="e">
        <f>IF(ISNUMBER(AD19),AD19,NA())</f>
        <v>#N/A</v>
      </c>
      <c r="AU60" s="116">
        <f>IF(ISNUMBER(AJ19),AJ19,NA())</f>
        <v>14.415732467932679</v>
      </c>
      <c r="AV60" s="25"/>
      <c r="AW60" s="25"/>
      <c r="AX60" s="113"/>
      <c r="AY60" s="25"/>
      <c r="AZ60" s="113"/>
      <c r="BA60" s="102"/>
      <c r="BB60" s="55"/>
      <c r="BC60" s="54"/>
      <c r="BD60" s="55"/>
      <c r="BE60" s="54"/>
      <c r="BF60" s="54"/>
      <c r="BG60" s="54"/>
      <c r="BH60" s="54"/>
      <c r="BI60" s="54"/>
    </row>
    <row r="61" spans="20:61">
      <c r="T61" s="25"/>
      <c r="AI61" s="113"/>
      <c r="AJ61" s="25"/>
      <c r="AK61" s="113"/>
      <c r="AL61" s="25"/>
      <c r="AM61" s="25"/>
      <c r="AN61" s="113"/>
      <c r="AO61" s="25" t="s">
        <v>286</v>
      </c>
      <c r="AP61" s="116">
        <f>IF(ISNUMBER(D9),D9,NA())</f>
        <v>8.0673290212292983</v>
      </c>
      <c r="AQ61" s="116">
        <f>IF(ISNUMBER(J19),J19,NA())</f>
        <v>4.8897488767912813</v>
      </c>
      <c r="AR61" s="116">
        <f>IF(ISNUMBER(P19),P19,NA())</f>
        <v>6.988007192629639</v>
      </c>
      <c r="AS61" s="116" t="e">
        <f>IF(ISNUMBER(V19),V19,NA())</f>
        <v>#N/A</v>
      </c>
      <c r="AT61" s="116" t="e">
        <f>IF(ISNUMBER(AB19),AB19,NA())</f>
        <v>#N/A</v>
      </c>
      <c r="AU61" s="116">
        <f>IF(ISNUMBER(AH19),AH19,NA())</f>
        <v>8.967128561810247</v>
      </c>
      <c r="AV61" s="25"/>
      <c r="AW61" s="25"/>
      <c r="AX61" s="113"/>
      <c r="AY61" s="25"/>
      <c r="AZ61" s="113"/>
      <c r="BA61" s="102"/>
      <c r="BB61" s="55"/>
      <c r="BC61" s="54"/>
      <c r="BD61" s="55"/>
      <c r="BE61" s="54"/>
      <c r="BF61" s="54"/>
      <c r="BG61" s="54"/>
      <c r="BH61" s="54"/>
      <c r="BI61" s="54"/>
    </row>
    <row r="62" spans="20:61">
      <c r="T62" s="25"/>
      <c r="AI62" s="113"/>
      <c r="AJ62" s="25"/>
      <c r="AK62" s="113"/>
      <c r="AL62" s="25"/>
      <c r="AM62" s="25"/>
      <c r="AN62" s="113"/>
      <c r="AO62" s="25" t="s">
        <v>287</v>
      </c>
      <c r="AP62" s="116">
        <f>IF(ISNUMBER(F10),F10,NA())</f>
        <v>9.5599776447201101</v>
      </c>
      <c r="AQ62" s="116">
        <f>IF(ISNUMBER(L20),L20,NA())</f>
        <v>7.2135836454581241</v>
      </c>
      <c r="AR62" s="116">
        <f>IF(ISNUMBER(R20),R20,NA())</f>
        <v>9.2726122859652502</v>
      </c>
      <c r="AS62" s="116" t="e">
        <f>IF(ISNUMBER(X20),X20,NA())</f>
        <v>#N/A</v>
      </c>
      <c r="AT62" s="116" t="e">
        <f>IF(ISNUMBER(AD20),AD20,NA())</f>
        <v>#N/A</v>
      </c>
      <c r="AU62" s="116">
        <f>IF(ISNUMBER(AJ20),AJ20,NA())</f>
        <v>13.372572079864391</v>
      </c>
      <c r="AV62" s="25"/>
      <c r="AW62" s="25"/>
      <c r="AX62" s="113"/>
      <c r="AY62" s="25"/>
      <c r="AZ62" s="113"/>
      <c r="BA62" s="102"/>
      <c r="BB62" s="55"/>
      <c r="BC62" s="54"/>
      <c r="BD62" s="55"/>
      <c r="BE62" s="54"/>
      <c r="BF62" s="54"/>
      <c r="BG62" s="54"/>
      <c r="BH62" s="54"/>
      <c r="BI62" s="54"/>
    </row>
    <row r="63" spans="20:61">
      <c r="T63" s="25"/>
      <c r="AI63" s="113"/>
      <c r="AJ63" s="25"/>
      <c r="AK63" s="113"/>
      <c r="AL63" s="25"/>
      <c r="AM63" s="25"/>
      <c r="AN63" s="113"/>
      <c r="AO63" s="25" t="s">
        <v>288</v>
      </c>
      <c r="AP63" s="116">
        <f>IF(ISNUMBER(D10),D10,NA())</f>
        <v>5.5702948459850132</v>
      </c>
      <c r="AQ63" s="116">
        <f>IF(ISNUMBER(J20),J20,NA())</f>
        <v>5.9097323245260558</v>
      </c>
      <c r="AR63" s="116">
        <f>IF(ISNUMBER(P20),P20,NA())</f>
        <v>3.1968670562439279</v>
      </c>
      <c r="AS63" s="116" t="e">
        <f>IF(ISNUMBER(V20),V20,NA())</f>
        <v>#N/A</v>
      </c>
      <c r="AT63" s="116" t="e">
        <f>IF(ISNUMBER(AB20),AB20,NA())</f>
        <v>#N/A</v>
      </c>
      <c r="AU63" s="116">
        <f>IF(ISNUMBER(AH20),AH20,NA())</f>
        <v>8.5393559238701933</v>
      </c>
      <c r="AV63" s="25"/>
      <c r="AW63" s="25"/>
      <c r="AX63" s="113"/>
      <c r="AY63" s="25"/>
      <c r="AZ63" s="113"/>
      <c r="BA63" s="102"/>
      <c r="BB63" s="55"/>
      <c r="BC63" s="54"/>
      <c r="BD63" s="55"/>
      <c r="BE63" s="54"/>
      <c r="BF63" s="54"/>
      <c r="BG63" s="54"/>
      <c r="BH63" s="54"/>
      <c r="BI63" s="54"/>
    </row>
    <row r="64" spans="20:61">
      <c r="T64" s="25"/>
      <c r="AI64" s="113"/>
      <c r="AJ64" s="25"/>
      <c r="AK64" s="113"/>
      <c r="AL64" s="25"/>
      <c r="AM64" s="25"/>
      <c r="AN64" s="113"/>
      <c r="AO64" s="25" t="s">
        <v>289</v>
      </c>
      <c r="AP64" s="116">
        <f>IF(ISNUMBER(F11),F11,NA())</f>
        <v>7.9548341358686088</v>
      </c>
      <c r="AQ64" s="116">
        <f>IF(ISNUMBER(L21),L21,NA())</f>
        <v>7.426133055196714</v>
      </c>
      <c r="AR64" s="116">
        <f>IF(ISNUMBER(R21),R21,NA())</f>
        <v>6.3498579201607077</v>
      </c>
      <c r="AS64" s="116" t="e">
        <f>IF(ISNUMBER(X21),X21,NA())</f>
        <v>#N/A</v>
      </c>
      <c r="AT64" s="116" t="e">
        <f>IF(ISNUMBER(AD21),AD21,NA())</f>
        <v>#N/A</v>
      </c>
      <c r="AU64" s="116">
        <f>IF(ISNUMBER(AJ21),AJ21,NA())</f>
        <v>14.85865189339615</v>
      </c>
      <c r="AV64" s="25"/>
      <c r="AW64" s="25"/>
      <c r="AX64" s="113"/>
      <c r="AY64" s="25"/>
      <c r="AZ64" s="113"/>
      <c r="BA64" s="102"/>
      <c r="BB64" s="55"/>
      <c r="BC64" s="54"/>
      <c r="BD64" s="55"/>
      <c r="BE64" s="54"/>
      <c r="BF64" s="54"/>
      <c r="BG64" s="54"/>
      <c r="BH64" s="54"/>
      <c r="BI64" s="54"/>
    </row>
    <row r="65" spans="20:61">
      <c r="T65" s="25"/>
      <c r="AI65" s="113"/>
      <c r="AJ65" s="25"/>
      <c r="AK65" s="113"/>
      <c r="AL65" s="25"/>
      <c r="AM65" s="25"/>
      <c r="AN65" s="113"/>
      <c r="AO65" s="25" t="s">
        <v>290</v>
      </c>
      <c r="AP65" s="116">
        <f>IF(ISNUMBER(D11),D11,NA())</f>
        <v>4.0505910512784808</v>
      </c>
      <c r="AQ65" s="116">
        <f>IF(ISNUMBER(J21),J21,NA())</f>
        <v>2.9652970631943352</v>
      </c>
      <c r="AR65" s="116">
        <f>IF(ISNUMBER(P21),P21,NA())</f>
        <v>4.9294568424779364</v>
      </c>
      <c r="AS65" s="116" t="e">
        <f>IF(ISNUMBER(V21),V21,NA())</f>
        <v>#N/A</v>
      </c>
      <c r="AT65" s="116" t="e">
        <f>IF(ISNUMBER(AB21),AB21,NA())</f>
        <v>#N/A</v>
      </c>
      <c r="AU65" s="116">
        <f>IF(ISNUMBER(AH21),AH21,NA())</f>
        <v>10.22377811858016</v>
      </c>
      <c r="AV65" s="25"/>
      <c r="AW65" s="25"/>
      <c r="AX65" s="113"/>
      <c r="AY65" s="25"/>
      <c r="AZ65" s="113"/>
      <c r="BA65" s="102"/>
      <c r="BB65" s="55"/>
      <c r="BC65" s="54"/>
      <c r="BD65" s="55"/>
      <c r="BE65" s="54"/>
      <c r="BF65" s="54"/>
      <c r="BG65" s="54"/>
      <c r="BH65" s="54"/>
      <c r="BI65" s="54"/>
    </row>
    <row r="66" spans="20:61">
      <c r="T66" s="25"/>
      <c r="AI66" s="113"/>
      <c r="AJ66" s="25"/>
      <c r="AK66" s="113"/>
      <c r="AL66" s="25"/>
      <c r="AM66" s="25"/>
      <c r="AN66" s="113"/>
      <c r="AO66" s="25" t="s">
        <v>291</v>
      </c>
      <c r="AP66" s="116" t="e">
        <f>IF(ISNUMBER(F12),F12,NA())</f>
        <v>#N/A</v>
      </c>
      <c r="AQ66" s="116">
        <f>IF(ISNUMBER(L22),L22,NA())</f>
        <v>9.5401562604675956</v>
      </c>
      <c r="AR66" s="116">
        <f>IF(ISNUMBER(R22),R22,NA())</f>
        <v>7.6862538296116014</v>
      </c>
      <c r="AS66" s="116" t="e">
        <f>IF(ISNUMBER(X22),X22,NA())</f>
        <v>#N/A</v>
      </c>
      <c r="AT66" s="116" t="e">
        <f>IF(ISNUMBER(AD22),AD22,NA())</f>
        <v>#N/A</v>
      </c>
      <c r="AU66" s="116">
        <f>IF(ISNUMBER(AJ22),AJ22,NA())</f>
        <v>10.12071950354267</v>
      </c>
      <c r="AV66" s="25"/>
      <c r="AW66" s="25"/>
      <c r="AX66" s="113"/>
      <c r="AY66" s="25"/>
      <c r="AZ66" s="113"/>
      <c r="BA66" s="102"/>
      <c r="BB66" s="55"/>
      <c r="BC66" s="54"/>
      <c r="BD66" s="55"/>
      <c r="BE66" s="54"/>
      <c r="BF66" s="54"/>
      <c r="BG66" s="54"/>
      <c r="BH66" s="54"/>
      <c r="BI66" s="54"/>
    </row>
    <row r="67" spans="20:61">
      <c r="T67" s="25"/>
      <c r="AI67" s="113"/>
      <c r="AJ67" s="25"/>
      <c r="AK67" s="113"/>
      <c r="AL67" s="25"/>
      <c r="AM67" s="25"/>
      <c r="AN67" s="113"/>
      <c r="AO67" s="25" t="s">
        <v>292</v>
      </c>
      <c r="AP67" s="116" t="e">
        <f>IF(ISNUMBER(D12),D12,NA())</f>
        <v>#N/A</v>
      </c>
      <c r="AQ67" s="116">
        <f>IF(ISNUMBER(J22),J22,NA())</f>
        <v>4.1222693371239849</v>
      </c>
      <c r="AR67" s="116">
        <f>IF(ISNUMBER(P22),P22,NA())</f>
        <v>5.389250503750052</v>
      </c>
      <c r="AS67" s="116" t="e">
        <f>IF(ISNUMBER(V22),V22,NA())</f>
        <v>#N/A</v>
      </c>
      <c r="AT67" s="116" t="e">
        <f>IF(ISNUMBER(AB22),AB22,NA())</f>
        <v>#N/A</v>
      </c>
      <c r="AU67" s="116">
        <f>IF(ISNUMBER(AH22),AH22,NA())</f>
        <v>9.4720072540796476</v>
      </c>
      <c r="AV67" s="25"/>
      <c r="AW67" s="25"/>
      <c r="AX67" s="113"/>
      <c r="AY67" s="25"/>
      <c r="AZ67" s="113"/>
      <c r="BA67" s="102"/>
      <c r="BB67" s="55"/>
      <c r="BC67" s="54"/>
      <c r="BD67" s="55"/>
      <c r="BE67" s="54"/>
      <c r="BF67" s="54"/>
      <c r="BG67" s="54"/>
      <c r="BH67" s="54"/>
      <c r="BI67" s="54"/>
    </row>
    <row r="68" spans="20:61">
      <c r="T68" s="25"/>
      <c r="AI68" s="113"/>
      <c r="AJ68" s="25"/>
      <c r="AK68" s="113"/>
      <c r="AL68" s="25"/>
      <c r="AM68" s="25"/>
      <c r="AN68" s="113"/>
      <c r="AO68" s="25" t="s">
        <v>293</v>
      </c>
      <c r="AP68" s="116">
        <f>IF(ISNUMBER(F13),F13,NA())</f>
        <v>6.7583196250050781</v>
      </c>
      <c r="AQ68" s="116">
        <f>IF(ISNUMBER(L23),L23,NA())</f>
        <v>9.3062142354900672</v>
      </c>
      <c r="AR68" s="116">
        <f>IF(ISNUMBER(R23),R23,NA())</f>
        <v>11.77418958961916</v>
      </c>
      <c r="AS68" s="116" t="e">
        <f>IF(ISNUMBER(X23),X23,NA())</f>
        <v>#N/A</v>
      </c>
      <c r="AT68" s="116" t="e">
        <f>IF(ISNUMBER(AD23),AD23,NA())</f>
        <v>#N/A</v>
      </c>
      <c r="AU68" s="116">
        <f>IF(ISNUMBER(AJ23),AJ23,NA())</f>
        <v>11.33672334951833</v>
      </c>
      <c r="AV68" s="25"/>
      <c r="AW68" s="25"/>
      <c r="AX68" s="113"/>
      <c r="AY68" s="25"/>
      <c r="AZ68" s="113"/>
      <c r="BA68" s="102"/>
      <c r="BB68" s="55"/>
      <c r="BC68" s="54"/>
      <c r="BD68" s="55"/>
      <c r="BE68" s="54"/>
      <c r="BF68" s="54"/>
      <c r="BG68" s="54"/>
      <c r="BH68" s="54"/>
      <c r="BI68" s="54"/>
    </row>
    <row r="69" spans="20:61">
      <c r="T69" s="25"/>
      <c r="AI69" s="113"/>
      <c r="AJ69" s="25"/>
      <c r="AK69" s="113"/>
      <c r="AL69" s="25"/>
      <c r="AM69" s="25"/>
      <c r="AN69" s="113"/>
      <c r="AO69" s="25" t="s">
        <v>294</v>
      </c>
      <c r="AP69" s="116">
        <f>IF(ISNUMBER(D13),D13,NA())</f>
        <v>7.707175441590107</v>
      </c>
      <c r="AQ69" s="116">
        <f>IF(ISNUMBER(J23),J23,NA())</f>
        <v>6.9220234841892996</v>
      </c>
      <c r="AR69" s="116">
        <f>IF(ISNUMBER(P23),P23,NA())</f>
        <v>7.937166767192946</v>
      </c>
      <c r="AS69" s="116" t="e">
        <f>IF(ISNUMBER(V23),V23,NA())</f>
        <v>#N/A</v>
      </c>
      <c r="AT69" s="116" t="e">
        <f>IF(ISNUMBER(AB23),AB23,NA())</f>
        <v>#N/A</v>
      </c>
      <c r="AU69" s="116">
        <f>IF(ISNUMBER(AH23),AH23,NA())</f>
        <v>12.68689745613745</v>
      </c>
      <c r="AV69" s="25"/>
      <c r="AW69" s="25"/>
      <c r="AX69" s="113"/>
      <c r="AY69" s="25"/>
      <c r="AZ69" s="113"/>
      <c r="BA69" s="102"/>
      <c r="BB69" s="55"/>
      <c r="BC69" s="54"/>
      <c r="BD69" s="55"/>
      <c r="BE69" s="54"/>
      <c r="BF69" s="54"/>
      <c r="BG69" s="54"/>
      <c r="BH69" s="54"/>
      <c r="BI69" s="54"/>
    </row>
    <row r="70" spans="20:61">
      <c r="T70" s="25"/>
      <c r="AI70" s="113"/>
      <c r="AJ70" s="25"/>
      <c r="AK70" s="113"/>
      <c r="AL70" s="25"/>
      <c r="AM70" s="25"/>
      <c r="AN70" s="113"/>
      <c r="AO70" s="25" t="s">
        <v>295</v>
      </c>
      <c r="AP70" s="116">
        <f>IF(ISNUMBER(F14),F14,NA())</f>
        <v>7.2663167190615496</v>
      </c>
      <c r="AQ70" s="116">
        <f>IF(ISNUMBER(L24),L24,NA())</f>
        <v>9.3081398794511632</v>
      </c>
      <c r="AR70" s="116">
        <f>IF(ISNUMBER(R24),R24,NA())</f>
        <v>8.0413930983373856</v>
      </c>
      <c r="AS70" s="116" t="e">
        <f>IF(ISNUMBER(X24),X24,NA())</f>
        <v>#N/A</v>
      </c>
      <c r="AT70" s="116" t="e">
        <f>IF(ISNUMBER(AD24),AD24,NA())</f>
        <v>#N/A</v>
      </c>
      <c r="AU70" s="116">
        <f>IF(ISNUMBER(AJ24),AJ24,NA())</f>
        <v>12.11170993405149</v>
      </c>
      <c r="AV70" s="25"/>
      <c r="AW70" s="25"/>
      <c r="AX70" s="113"/>
      <c r="AY70" s="25"/>
      <c r="AZ70" s="113"/>
      <c r="BA70" s="102"/>
      <c r="BB70" s="55"/>
      <c r="BC70" s="54"/>
      <c r="BD70" s="55"/>
      <c r="BE70" s="54"/>
      <c r="BF70" s="54"/>
      <c r="BG70" s="54"/>
      <c r="BH70" s="54"/>
      <c r="BI70" s="54"/>
    </row>
    <row r="71" spans="20:61">
      <c r="T71" s="25"/>
      <c r="AI71" s="113"/>
      <c r="AJ71" s="25"/>
      <c r="AK71" s="113"/>
      <c r="AL71" s="25"/>
      <c r="AM71" s="25"/>
      <c r="AN71" s="113"/>
      <c r="AO71" s="25" t="s">
        <v>296</v>
      </c>
      <c r="AP71" s="116">
        <f>IF(ISNUMBER(D14),D14,NA())</f>
        <v>5.4163188404016687</v>
      </c>
      <c r="AQ71" s="116">
        <f>IF(ISNUMBER(J24),J24,NA())</f>
        <v>5.8185573658382168</v>
      </c>
      <c r="AR71" s="116">
        <f>IF(ISNUMBER(P24),P24,NA())</f>
        <v>5.6171423290648912</v>
      </c>
      <c r="AS71" s="116" t="e">
        <f>IF(ISNUMBER(V24),V24,NA())</f>
        <v>#N/A</v>
      </c>
      <c r="AT71" s="116" t="e">
        <f>IF(ISNUMBER(AB24),AB24,NA())</f>
        <v>#N/A</v>
      </c>
      <c r="AU71" s="116">
        <f>IF(ISNUMBER(AH24),AH24,NA())</f>
        <v>12.61078496508887</v>
      </c>
      <c r="AV71" s="25"/>
      <c r="AW71" s="25"/>
      <c r="AX71" s="113"/>
      <c r="AY71" s="25"/>
      <c r="AZ71" s="113"/>
      <c r="BA71" s="102"/>
      <c r="BB71" s="55"/>
      <c r="BC71" s="54"/>
      <c r="BD71" s="55"/>
      <c r="BE71" s="54"/>
      <c r="BF71" s="54"/>
      <c r="BG71" s="54"/>
      <c r="BH71" s="54"/>
      <c r="BI71" s="54"/>
    </row>
    <row r="72" spans="20:61">
      <c r="T72" s="25"/>
      <c r="AI72" s="113"/>
      <c r="AJ72" s="25"/>
      <c r="AK72" s="113"/>
      <c r="AL72" s="25"/>
      <c r="AM72" s="25"/>
      <c r="AN72" s="113"/>
      <c r="AO72" s="25" t="s">
        <v>297</v>
      </c>
      <c r="AP72" s="116">
        <f>IF(ISNUMBER(F15),F15,NA())</f>
        <v>9.2464220880458097</v>
      </c>
      <c r="AQ72" s="116">
        <f>IF(ISNUMBER(L25),L25,NA())</f>
        <v>10.539118557180741</v>
      </c>
      <c r="AR72" s="116">
        <f>IF(ISNUMBER(R25),R25,NA())</f>
        <v>9.3825821680347037</v>
      </c>
      <c r="AS72" s="116" t="e">
        <f>IF(ISNUMBER(X25),X25,NA())</f>
        <v>#N/A</v>
      </c>
      <c r="AT72" s="116" t="e">
        <f>IF(ISNUMBER(AD25),AD25,NA())</f>
        <v>#N/A</v>
      </c>
      <c r="AU72" s="116">
        <f>IF(ISNUMBER(AJ25),AJ25,NA())</f>
        <v>13.30097948399224</v>
      </c>
      <c r="AV72" s="25"/>
      <c r="AW72" s="25"/>
      <c r="AX72" s="113"/>
      <c r="AY72" s="25"/>
      <c r="AZ72" s="113"/>
      <c r="BA72" s="102"/>
      <c r="BB72" s="55"/>
      <c r="BC72" s="54"/>
      <c r="BD72" s="55"/>
      <c r="BE72" s="54"/>
      <c r="BF72" s="54"/>
      <c r="BG72" s="54"/>
      <c r="BH72" s="54"/>
      <c r="BI72" s="54"/>
    </row>
    <row r="73" spans="20:61">
      <c r="T73" s="25"/>
      <c r="AI73" s="113"/>
      <c r="AJ73" s="25"/>
      <c r="AK73" s="113"/>
      <c r="AL73" s="25"/>
      <c r="AM73" s="25"/>
      <c r="AN73" s="113"/>
      <c r="AO73" s="25" t="s">
        <v>298</v>
      </c>
      <c r="AP73" s="116">
        <f>IF(ISNUMBER(D15),D15,NA())</f>
        <v>5.3948567686076494</v>
      </c>
      <c r="AQ73" s="116">
        <f>IF(ISNUMBER(J25),J25,NA())</f>
        <v>10.428624070672001</v>
      </c>
      <c r="AR73" s="116">
        <f>IF(ISNUMBER(P25),P25,NA())</f>
        <v>3.7069029289095372</v>
      </c>
      <c r="AS73" s="116" t="e">
        <f>IF(ISNUMBER(V25),V25,NA())</f>
        <v>#N/A</v>
      </c>
      <c r="AT73" s="116" t="e">
        <f>IF(ISNUMBER(AB25),AB25,NA())</f>
        <v>#N/A</v>
      </c>
      <c r="AU73" s="116">
        <f>IF(ISNUMBER(AH25),AH25,NA())</f>
        <v>13.096426620602429</v>
      </c>
      <c r="AV73" s="25"/>
      <c r="AW73" s="25"/>
      <c r="AX73" s="113"/>
      <c r="AY73" s="25"/>
      <c r="AZ73" s="113"/>
      <c r="BA73" s="102"/>
      <c r="BB73" s="55"/>
      <c r="BC73" s="54"/>
      <c r="BD73" s="55"/>
      <c r="BE73" s="54"/>
      <c r="BF73" s="54"/>
      <c r="BG73" s="54"/>
      <c r="BH73" s="54"/>
      <c r="BI73" s="54"/>
    </row>
    <row r="74" spans="20:61">
      <c r="T74" s="25"/>
      <c r="AI74" s="113"/>
      <c r="AJ74" s="25"/>
      <c r="AK74" s="113"/>
      <c r="AL74" s="25"/>
      <c r="AM74" s="25"/>
      <c r="AN74" s="113"/>
      <c r="AO74" s="25" t="s">
        <v>299</v>
      </c>
      <c r="AP74" s="116">
        <f>IF(ISNUMBER(F16),F16,NA())</f>
        <v>11.72809953091306</v>
      </c>
      <c r="AQ74" s="116">
        <f>IF(ISNUMBER(L26),L26,NA())</f>
        <v>8.3250790706885791</v>
      </c>
      <c r="AR74" s="116">
        <f>IF(ISNUMBER(R26),R26,NA())</f>
        <v>7.3633034088887124</v>
      </c>
      <c r="AS74" s="116" t="e">
        <f>IF(ISNUMBER(X26),X26,NA())</f>
        <v>#N/A</v>
      </c>
      <c r="AT74" s="116" t="e">
        <f>IF(ISNUMBER(AD26),AD26,NA())</f>
        <v>#N/A</v>
      </c>
      <c r="AU74" s="116">
        <f>IF(ISNUMBER(AJ26),AJ26,NA())</f>
        <v>11.76259480747186</v>
      </c>
      <c r="AV74" s="25"/>
      <c r="AW74" s="25"/>
      <c r="AX74" s="113"/>
      <c r="AY74" s="25"/>
      <c r="AZ74" s="113"/>
      <c r="BA74" s="102"/>
      <c r="BB74" s="55"/>
      <c r="BC74" s="54"/>
      <c r="BD74" s="55"/>
      <c r="BE74" s="54"/>
      <c r="BF74" s="54"/>
      <c r="BG74" s="54"/>
      <c r="BH74" s="54"/>
      <c r="BI74" s="54"/>
    </row>
    <row r="75" spans="20:61">
      <c r="T75" s="25"/>
      <c r="AI75" s="113"/>
      <c r="AJ75" s="25"/>
      <c r="AK75" s="113"/>
      <c r="AL75" s="25"/>
      <c r="AM75" s="25"/>
      <c r="AN75" s="113"/>
      <c r="AO75" s="25" t="s">
        <v>300</v>
      </c>
      <c r="AP75" s="116">
        <f>IF(ISNUMBER(D16),D16,NA())</f>
        <v>5.727548159022847</v>
      </c>
      <c r="AQ75" s="116">
        <f>IF(ISNUMBER(J26),J26,NA())</f>
        <v>3.2345426211569732</v>
      </c>
      <c r="AR75" s="116">
        <f>IF(ISNUMBER(P26),P26,NA())</f>
        <v>4.4497214603029827</v>
      </c>
      <c r="AS75" s="116" t="e">
        <f>IF(ISNUMBER(V26),V26,NA())</f>
        <v>#N/A</v>
      </c>
      <c r="AT75" s="116" t="e">
        <f>IF(ISNUMBER(AB26),AB26,NA())</f>
        <v>#N/A</v>
      </c>
      <c r="AU75" s="116">
        <f>IF(ISNUMBER(AH26),AH26,NA())</f>
        <v>10.39556454514263</v>
      </c>
      <c r="AV75" s="25"/>
      <c r="AW75" s="25"/>
      <c r="AX75" s="113"/>
      <c r="AY75" s="25"/>
      <c r="AZ75" s="113"/>
      <c r="BA75" s="102"/>
      <c r="BB75" s="55"/>
      <c r="BC75" s="54"/>
      <c r="BD75" s="55"/>
      <c r="BE75" s="54"/>
      <c r="BF75" s="54"/>
      <c r="BG75" s="54"/>
      <c r="BH75" s="54"/>
      <c r="BI75" s="54"/>
    </row>
    <row r="76" spans="20:61">
      <c r="T76" s="25"/>
      <c r="AI76" s="113"/>
      <c r="AJ76" s="25"/>
      <c r="AK76" s="113"/>
      <c r="AL76" s="25"/>
      <c r="AM76" s="25"/>
      <c r="AN76" s="113"/>
      <c r="AO76" s="25" t="s">
        <v>301</v>
      </c>
      <c r="AP76" s="116">
        <f>IF(ISNUMBER(F17),F17,NA())</f>
        <v>7.6671058916208121</v>
      </c>
      <c r="AQ76" s="116">
        <f>IF(ISNUMBER(L27),L27,NA())</f>
        <v>9.2732081681280984</v>
      </c>
      <c r="AR76" s="116">
        <f>IF(ISNUMBER(R27),R27,NA())</f>
        <v>8.1843072122790037</v>
      </c>
      <c r="AS76" s="116" t="e">
        <f>IF(ISNUMBER(X27),X27,NA())</f>
        <v>#N/A</v>
      </c>
      <c r="AT76" s="116" t="e">
        <f>IF(ISNUMBER(AD27),AD27,NA())</f>
        <v>#N/A</v>
      </c>
      <c r="AU76" s="116">
        <f>IF(ISNUMBER(AJ27),AJ27,NA())</f>
        <v>12.56686442069191</v>
      </c>
      <c r="AV76" s="25"/>
      <c r="AW76" s="25"/>
      <c r="AX76" s="113"/>
      <c r="AY76" s="25"/>
      <c r="AZ76" s="113"/>
      <c r="BA76" s="102"/>
      <c r="BB76" s="55"/>
      <c r="BC76" s="54"/>
      <c r="BD76" s="55"/>
      <c r="BE76" s="54"/>
      <c r="BF76" s="54"/>
      <c r="BG76" s="54"/>
      <c r="BH76" s="54"/>
      <c r="BI76" s="54"/>
    </row>
    <row r="77" spans="20:61">
      <c r="T77" s="25"/>
      <c r="AI77" s="113"/>
      <c r="AJ77" s="25"/>
      <c r="AK77" s="113"/>
      <c r="AL77" s="25"/>
      <c r="AM77" s="25"/>
      <c r="AN77" s="113"/>
      <c r="AO77" s="25" t="s">
        <v>302</v>
      </c>
      <c r="AP77" s="116">
        <f>IF(ISNUMBER(D17),D17,NA())</f>
        <v>5.602200347313552</v>
      </c>
      <c r="AQ77" s="116">
        <f>IF(ISNUMBER(J27),J27,NA())</f>
        <v>5.3889924715622941</v>
      </c>
      <c r="AR77" s="116">
        <f>IF(ISNUMBER(P27),P27,NA())</f>
        <v>5.6636831093370024</v>
      </c>
      <c r="AS77" s="116" t="e">
        <f>IF(ISNUMBER(V27),V27,NA())</f>
        <v>#N/A</v>
      </c>
      <c r="AT77" s="116" t="e">
        <f>IF(ISNUMBER(AB27),AB27,NA())</f>
        <v>#N/A</v>
      </c>
      <c r="AU77" s="116">
        <f>IF(ISNUMBER(AH27),AH27,NA())</f>
        <v>11.61478727407612</v>
      </c>
      <c r="AV77" s="25"/>
      <c r="AW77" s="25"/>
      <c r="AX77" s="113"/>
      <c r="AY77" s="25"/>
      <c r="AZ77" s="113"/>
      <c r="BA77" s="102"/>
      <c r="BB77" s="55"/>
      <c r="BC77" s="54"/>
      <c r="BD77" s="55"/>
      <c r="BE77" s="54"/>
      <c r="BF77" s="54"/>
      <c r="BG77" s="54"/>
      <c r="BH77" s="54"/>
      <c r="BI77" s="54"/>
    </row>
    <row r="78" spans="20:61">
      <c r="T78" s="25"/>
      <c r="AI78" s="113"/>
      <c r="AJ78" s="25"/>
      <c r="AK78" s="113"/>
      <c r="AL78" s="25"/>
      <c r="AM78" s="25"/>
      <c r="AN78" s="113"/>
      <c r="AO78" s="25" t="s">
        <v>303</v>
      </c>
      <c r="AP78" s="116">
        <f>IF(ISNUMBER(F18),F18,NA())</f>
        <v>8.470388358895157</v>
      </c>
      <c r="AQ78" s="116">
        <f>IF(ISNUMBER(L28),L28,NA())</f>
        <v>8.9494021591285211</v>
      </c>
      <c r="AR78" s="116">
        <f>IF(ISNUMBER(R28),R28,NA())</f>
        <v>8.8003772049888234</v>
      </c>
      <c r="AS78" s="116" t="e">
        <f>IF(ISNUMBER(X28),X28,NA())</f>
        <v>#N/A</v>
      </c>
      <c r="AT78" s="116" t="e">
        <f>IF(ISNUMBER(AD28),AD28,NA())</f>
        <v>#N/A</v>
      </c>
      <c r="AU78" s="116">
        <f>IF(ISNUMBER(AJ28),AJ28,NA())</f>
        <v>13.47400048828537</v>
      </c>
      <c r="AV78" s="25"/>
      <c r="AW78" s="25"/>
      <c r="AX78" s="113"/>
      <c r="AY78" s="25"/>
      <c r="AZ78" s="113"/>
      <c r="BA78" s="102"/>
      <c r="BB78" s="55"/>
      <c r="BC78" s="54"/>
      <c r="BD78" s="55"/>
      <c r="BE78" s="54"/>
      <c r="BF78" s="54"/>
      <c r="BG78" s="54"/>
      <c r="BH78" s="54"/>
      <c r="BI78" s="54"/>
    </row>
    <row r="79" spans="20:61">
      <c r="T79" s="25"/>
      <c r="AI79" s="113"/>
      <c r="AJ79" s="25"/>
      <c r="AK79" s="113"/>
      <c r="AL79" s="25"/>
      <c r="AM79" s="25"/>
      <c r="AN79" s="113"/>
      <c r="AO79" s="25" t="s">
        <v>304</v>
      </c>
      <c r="AP79" s="116">
        <f>IF(ISNUMBER(D18),D18,NA())</f>
        <v>5.5263767016274006</v>
      </c>
      <c r="AQ79" s="116">
        <f>IF(ISNUMBER(J28),J28,NA())</f>
        <v>5.7613725398686384</v>
      </c>
      <c r="AR79" s="116">
        <f>IF(ISNUMBER(P28),P28,NA())</f>
        <v>5.6188623127890498</v>
      </c>
      <c r="AS79" s="116" t="e">
        <f>IF(ISNUMBER(V28),V28,NA())</f>
        <v>#N/A</v>
      </c>
      <c r="AT79" s="116" t="e">
        <f>IF(ISNUMBER(AB28),AB28,NA())</f>
        <v>#N/A</v>
      </c>
      <c r="AU79" s="116">
        <f>IF(ISNUMBER(AH28),AH28,NA())</f>
        <v>10.57101605634222</v>
      </c>
      <c r="AV79" s="25"/>
      <c r="AW79" s="25"/>
      <c r="AX79" s="113"/>
      <c r="AY79" s="25"/>
      <c r="AZ79" s="113"/>
      <c r="BA79" s="102"/>
      <c r="BB79" s="55"/>
      <c r="BC79" s="54"/>
      <c r="BD79" s="55"/>
      <c r="BE79" s="54"/>
      <c r="BF79" s="54"/>
      <c r="BG79" s="54"/>
      <c r="BH79" s="54"/>
      <c r="BI79" s="54"/>
    </row>
    <row r="80" spans="20:61">
      <c r="T80" s="25"/>
      <c r="AI80" s="113"/>
      <c r="AJ80" s="25"/>
      <c r="AK80" s="113"/>
      <c r="AL80" s="25"/>
      <c r="AM80" s="25"/>
      <c r="AN80" s="113"/>
      <c r="AO80" s="25"/>
      <c r="AP80" s="25"/>
      <c r="AQ80" s="25"/>
      <c r="AR80" s="25"/>
      <c r="AS80" s="25"/>
      <c r="AT80" s="25"/>
      <c r="AU80" s="25"/>
      <c r="AV80" s="25"/>
      <c r="AW80" s="25"/>
      <c r="AX80" s="113"/>
      <c r="AY80" s="25"/>
      <c r="AZ80" s="113"/>
      <c r="BA80" s="102"/>
      <c r="BB80" s="55"/>
      <c r="BC80" s="54"/>
      <c r="BD80" s="55"/>
      <c r="BE80" s="54"/>
      <c r="BF80" s="54"/>
      <c r="BG80" s="54"/>
      <c r="BH80" s="54"/>
      <c r="BI80" s="54"/>
    </row>
    <row r="81" spans="20:61">
      <c r="T81" s="25"/>
      <c r="AI81" s="113"/>
      <c r="AJ81" s="25"/>
      <c r="AK81" s="113"/>
      <c r="AL81" s="25"/>
      <c r="AM81" s="25"/>
      <c r="AN81" s="113"/>
      <c r="AO81" s="25"/>
      <c r="AP81" s="25"/>
      <c r="AQ81" s="25"/>
      <c r="AR81" s="25"/>
      <c r="AS81" s="25"/>
      <c r="AT81" s="25"/>
      <c r="AU81" s="25"/>
      <c r="AV81" s="25"/>
      <c r="AW81" s="25"/>
      <c r="AX81" s="113"/>
      <c r="AY81" s="25"/>
      <c r="AZ81" s="113"/>
      <c r="BA81" s="102"/>
      <c r="BB81" s="55"/>
      <c r="BC81" s="54"/>
      <c r="BD81" s="55"/>
      <c r="BE81" s="54"/>
      <c r="BF81" s="54"/>
      <c r="BG81" s="54"/>
      <c r="BH81" s="54"/>
      <c r="BI81" s="54"/>
    </row>
    <row r="82" spans="20:61">
      <c r="T82" s="25"/>
      <c r="AI82" s="113"/>
      <c r="AJ82" s="25"/>
      <c r="AK82" s="113"/>
      <c r="AL82" s="25"/>
      <c r="AM82" s="25"/>
      <c r="AN82" s="113"/>
      <c r="AO82" s="25"/>
      <c r="AP82" s="25"/>
      <c r="AQ82" s="25"/>
      <c r="AR82" s="25"/>
      <c r="AS82" s="25"/>
      <c r="AT82" s="25"/>
      <c r="AU82" s="25"/>
      <c r="AV82" s="25"/>
      <c r="AW82" s="25"/>
      <c r="AX82" s="113"/>
      <c r="AY82" s="25"/>
      <c r="AZ82" s="113"/>
      <c r="BA82" s="102"/>
      <c r="BB82" s="55"/>
      <c r="BC82" s="54"/>
      <c r="BD82" s="55"/>
      <c r="BE82" s="54"/>
      <c r="BF82" s="54"/>
      <c r="BG82" s="54"/>
      <c r="BH82" s="54"/>
      <c r="BI82" s="54"/>
    </row>
    <row r="83" spans="20:61">
      <c r="AI83" s="113"/>
      <c r="AJ83" s="25"/>
      <c r="AK83" s="113"/>
      <c r="AL83" s="25"/>
      <c r="AM83" s="25"/>
      <c r="AN83" s="113"/>
      <c r="AO83" s="25"/>
      <c r="AP83" s="25"/>
      <c r="AQ83" s="25"/>
      <c r="AR83" s="25"/>
      <c r="AS83" s="25"/>
      <c r="AT83" s="25"/>
      <c r="AU83" s="25"/>
      <c r="AV83" s="25"/>
      <c r="AW83" s="25"/>
      <c r="AX83" s="113"/>
      <c r="AY83" s="25"/>
      <c r="AZ83" s="113"/>
      <c r="BA83" s="102"/>
      <c r="BB83" s="55"/>
      <c r="BC83" s="54"/>
      <c r="BD83" s="55"/>
      <c r="BE83" s="54"/>
      <c r="BF83" s="54"/>
      <c r="BG83" s="54"/>
      <c r="BH83" s="54"/>
      <c r="BI83" s="54"/>
    </row>
    <row r="84" spans="20:61">
      <c r="AI84" s="113"/>
      <c r="AJ84" s="25"/>
      <c r="AK84" s="113"/>
      <c r="AL84" s="25"/>
      <c r="AM84" s="25"/>
      <c r="AN84" s="113"/>
      <c r="AO84" s="25"/>
      <c r="AP84" s="25"/>
      <c r="AQ84" s="25"/>
      <c r="AR84" s="25"/>
      <c r="AS84" s="25"/>
      <c r="AT84" s="25"/>
      <c r="AU84" s="25"/>
      <c r="AV84" s="25"/>
      <c r="AW84" s="25"/>
      <c r="AX84" s="113"/>
      <c r="AY84" s="25"/>
      <c r="AZ84" s="113"/>
      <c r="BA84" s="102"/>
      <c r="BB84" s="55"/>
      <c r="BC84" s="54"/>
      <c r="BD84" s="55"/>
      <c r="BE84" s="54"/>
      <c r="BF84" s="54"/>
      <c r="BG84" s="54"/>
      <c r="BH84" s="54"/>
      <c r="BI84" s="54"/>
    </row>
    <row r="85" spans="20:61">
      <c r="AI85" s="113"/>
      <c r="AJ85" s="25"/>
      <c r="AK85" s="113"/>
      <c r="AL85" s="25"/>
      <c r="AM85" s="25"/>
      <c r="AN85" s="113"/>
      <c r="AO85" s="25"/>
      <c r="AP85" s="25"/>
      <c r="AQ85" s="25"/>
      <c r="AR85" s="25"/>
      <c r="AS85" s="25"/>
      <c r="AT85" s="25"/>
      <c r="AU85" s="25"/>
      <c r="AV85" s="25"/>
      <c r="AW85" s="25"/>
      <c r="AX85" s="113"/>
      <c r="AY85" s="25"/>
      <c r="AZ85" s="113"/>
      <c r="BA85" s="102"/>
      <c r="BB85" s="55"/>
      <c r="BC85" s="54"/>
      <c r="BD85" s="55"/>
      <c r="BE85" s="54"/>
      <c r="BF85" s="54"/>
      <c r="BG85" s="54"/>
      <c r="BH85" s="54"/>
      <c r="BI85" s="54"/>
    </row>
    <row r="86" spans="20:61">
      <c r="AI86" s="113"/>
      <c r="AJ86" s="25"/>
      <c r="AK86" s="113"/>
      <c r="AL86" s="25"/>
      <c r="AM86" s="25"/>
      <c r="AN86" s="113"/>
      <c r="AO86" s="25"/>
      <c r="AP86" s="25"/>
      <c r="AQ86" s="25"/>
      <c r="AR86" s="25"/>
      <c r="AS86" s="25"/>
      <c r="AT86" s="25"/>
      <c r="AU86" s="25"/>
      <c r="AV86" s="25"/>
      <c r="AW86" s="25"/>
      <c r="AX86" s="113"/>
      <c r="AY86" s="25"/>
      <c r="AZ86" s="113"/>
      <c r="BA86" s="102"/>
      <c r="BB86" s="55"/>
      <c r="BC86" s="54"/>
      <c r="BD86" s="55"/>
      <c r="BE86" s="54"/>
      <c r="BF86" s="54"/>
      <c r="BG86" s="54"/>
      <c r="BH86" s="54"/>
      <c r="BI86" s="54"/>
    </row>
    <row r="87" spans="20:61">
      <c r="AI87" s="113"/>
      <c r="AJ87" s="25"/>
      <c r="AK87" s="113"/>
      <c r="AL87" s="25"/>
      <c r="AM87" s="25"/>
      <c r="AN87" s="113"/>
      <c r="AO87" s="25"/>
      <c r="AP87" s="25"/>
      <c r="AQ87" s="25"/>
      <c r="AR87" s="25"/>
      <c r="AS87" s="25"/>
      <c r="AT87" s="25"/>
      <c r="AU87" s="25"/>
      <c r="AV87" s="25"/>
      <c r="AW87" s="25"/>
      <c r="AX87" s="113"/>
      <c r="AY87" s="25"/>
      <c r="AZ87" s="113"/>
      <c r="BA87" s="102"/>
      <c r="BB87" s="55"/>
      <c r="BC87" s="54"/>
      <c r="BD87" s="55"/>
      <c r="BE87" s="54"/>
      <c r="BF87" s="54"/>
      <c r="BG87" s="54"/>
      <c r="BH87" s="54"/>
      <c r="BI87" s="54"/>
    </row>
    <row r="88" spans="20:61">
      <c r="AI88" s="113"/>
      <c r="AJ88" s="25"/>
      <c r="AK88" s="113"/>
      <c r="AL88" s="25"/>
      <c r="AM88" s="25"/>
      <c r="AN88" s="113"/>
      <c r="AO88" s="25"/>
      <c r="AP88" s="25"/>
      <c r="AQ88" s="25"/>
      <c r="AR88" s="25"/>
      <c r="AS88" s="25"/>
      <c r="AT88" s="25"/>
      <c r="AU88" s="25"/>
      <c r="AV88" s="25"/>
      <c r="AW88" s="25"/>
      <c r="AX88" s="113"/>
      <c r="AY88" s="25"/>
      <c r="AZ88" s="113"/>
      <c r="BA88" s="102"/>
      <c r="BB88" s="55"/>
      <c r="BC88" s="54"/>
      <c r="BD88" s="55"/>
      <c r="BE88" s="54"/>
      <c r="BF88" s="54"/>
      <c r="BG88" s="54"/>
      <c r="BH88" s="54"/>
      <c r="BI88" s="54"/>
    </row>
    <row r="89" spans="20:61">
      <c r="AI89" s="113"/>
      <c r="AJ89" s="25"/>
      <c r="AK89" s="113"/>
      <c r="AL89" s="25"/>
      <c r="AM89" s="25"/>
      <c r="AN89" s="113"/>
      <c r="AO89" s="25"/>
      <c r="AP89" s="113"/>
      <c r="AQ89" s="25"/>
      <c r="AR89" s="113"/>
      <c r="AS89" s="25"/>
      <c r="AT89" s="113"/>
      <c r="AU89" s="25"/>
      <c r="AV89" s="113"/>
      <c r="AW89" s="25"/>
      <c r="AX89" s="113"/>
      <c r="AY89" s="25"/>
      <c r="AZ89" s="113"/>
      <c r="BA89" s="102"/>
      <c r="BB89" s="55"/>
      <c r="BC89" s="54"/>
      <c r="BD89" s="55"/>
      <c r="BE89" s="54"/>
      <c r="BF89" s="54"/>
      <c r="BG89" s="54"/>
      <c r="BH89" s="54"/>
      <c r="BI89" s="54"/>
    </row>
    <row r="90" spans="20:61">
      <c r="AI90" s="113"/>
      <c r="AJ90" s="25"/>
      <c r="AK90" s="113"/>
      <c r="AL90" s="25"/>
      <c r="AM90" s="25"/>
      <c r="AN90" s="113"/>
      <c r="AO90" s="25"/>
      <c r="AP90" s="113"/>
      <c r="AQ90" s="25"/>
      <c r="AR90" s="113"/>
      <c r="AS90" s="25"/>
      <c r="AT90" s="113"/>
      <c r="AU90" s="25"/>
      <c r="AV90" s="113"/>
      <c r="AW90" s="25"/>
      <c r="AX90" s="113"/>
      <c r="AY90" s="25"/>
      <c r="AZ90" s="113"/>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5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99F4-A03E-F445-9078-627F695DC30F}">
  <sheetPr codeName="Blad39"/>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414</v>
      </c>
      <c r="C3" s="2"/>
      <c r="AA3" s="123" t="s">
        <v>261</v>
      </c>
      <c r="AM3" s="3"/>
      <c r="AO3" s="3"/>
      <c r="AQ3" s="3"/>
      <c r="AS3" s="3"/>
      <c r="AU3" s="3"/>
      <c r="AW3" s="3"/>
      <c r="AY3" s="3"/>
      <c r="AZ3" s="3"/>
    </row>
    <row r="4" spans="2:52" ht="19.350000000000001" customHeight="1">
      <c r="B4" s="48" t="s">
        <v>225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65.882072396768152</v>
      </c>
      <c r="E9" s="36">
        <v>5.9525810628289104</v>
      </c>
      <c r="F9" s="45">
        <v>66.248854516232612</v>
      </c>
      <c r="G9" s="36">
        <v>5.5507417386152724</v>
      </c>
      <c r="H9" s="45">
        <v>66.154920412731215</v>
      </c>
      <c r="I9" s="36">
        <v>4.0404173681031548</v>
      </c>
      <c r="J9" s="43">
        <v>67.25258729478027</v>
      </c>
      <c r="K9" s="36">
        <v>6.1169400158570859</v>
      </c>
      <c r="L9" s="45">
        <v>64.855770206422932</v>
      </c>
      <c r="M9" s="36">
        <v>5.5892042814237097</v>
      </c>
      <c r="N9" s="45">
        <v>65.680358684042432</v>
      </c>
      <c r="O9" s="36">
        <v>4.1436630534962271</v>
      </c>
      <c r="P9" s="43">
        <v>68.744705546006188</v>
      </c>
      <c r="Q9" s="36">
        <v>5.8822980987361166</v>
      </c>
      <c r="R9" s="45">
        <v>64.591934856222693</v>
      </c>
      <c r="S9" s="36">
        <v>5.3660888834820231</v>
      </c>
      <c r="T9" s="45">
        <v>66.946874021684707</v>
      </c>
      <c r="U9" s="36">
        <v>3.954310613673329</v>
      </c>
      <c r="V9" s="43"/>
      <c r="W9" s="36"/>
      <c r="X9" s="45"/>
      <c r="Y9" s="36"/>
      <c r="Z9" s="45"/>
      <c r="AA9" s="36"/>
      <c r="AB9" s="43"/>
      <c r="AC9" s="36"/>
      <c r="AD9" s="45"/>
      <c r="AE9" s="36"/>
      <c r="AF9" s="45"/>
      <c r="AG9" s="36"/>
      <c r="AH9" s="43">
        <v>61.09139334467104</v>
      </c>
      <c r="AI9" s="36">
        <v>6.4313152704792209</v>
      </c>
      <c r="AJ9" s="45">
        <v>67.749649465010862</v>
      </c>
      <c r="AK9" s="36">
        <v>5.4589582516963553</v>
      </c>
      <c r="AL9" s="45">
        <v>64.330798871271796</v>
      </c>
      <c r="AM9" s="36">
        <v>4.2448547912748884</v>
      </c>
      <c r="AN9" s="40"/>
    </row>
    <row r="10" spans="2:52" ht="15" customHeight="1">
      <c r="B10" s="28" t="s">
        <v>272</v>
      </c>
      <c r="C10" s="28" t="s">
        <v>271</v>
      </c>
      <c r="D10" s="29">
        <v>54.93108243300707</v>
      </c>
      <c r="E10" s="31">
        <v>6.9665638562733969</v>
      </c>
      <c r="F10" s="30">
        <v>65.400668883091399</v>
      </c>
      <c r="G10" s="31">
        <v>5.4239112164744974</v>
      </c>
      <c r="H10" s="30">
        <v>59.810413820811327</v>
      </c>
      <c r="I10" s="31">
        <v>4.458679276398736</v>
      </c>
      <c r="J10" s="29">
        <v>65.620661723618383</v>
      </c>
      <c r="K10" s="31">
        <v>7.1625974206172778</v>
      </c>
      <c r="L10" s="30">
        <v>59.208695590448748</v>
      </c>
      <c r="M10" s="31">
        <v>6.9272616192378678</v>
      </c>
      <c r="N10" s="30">
        <v>62.862288257419223</v>
      </c>
      <c r="O10" s="31">
        <v>4.8127789052120562</v>
      </c>
      <c r="P10" s="29">
        <v>64.887774593503451</v>
      </c>
      <c r="Q10" s="31">
        <v>5.7397792454267353</v>
      </c>
      <c r="R10" s="30">
        <v>65.25920558842391</v>
      </c>
      <c r="S10" s="31">
        <v>4.8801820577339399</v>
      </c>
      <c r="T10" s="30">
        <v>64.875201020570088</v>
      </c>
      <c r="U10" s="31">
        <v>3.7309492267524562</v>
      </c>
      <c r="V10" s="29"/>
      <c r="W10" s="31"/>
      <c r="X10" s="30"/>
      <c r="Y10" s="31"/>
      <c r="Z10" s="30"/>
      <c r="AA10" s="31"/>
      <c r="AB10" s="29"/>
      <c r="AC10" s="31"/>
      <c r="AD10" s="30"/>
      <c r="AE10" s="31"/>
      <c r="AF10" s="30"/>
      <c r="AG10" s="31"/>
      <c r="AH10" s="29">
        <v>65.683225284547575</v>
      </c>
      <c r="AI10" s="31">
        <v>6.741664938204817</v>
      </c>
      <c r="AJ10" s="30">
        <v>62.324930797051707</v>
      </c>
      <c r="AK10" s="31">
        <v>5.7863359879824934</v>
      </c>
      <c r="AL10" s="30">
        <v>63.941691388859553</v>
      </c>
      <c r="AM10" s="31">
        <v>4.439442625794543</v>
      </c>
      <c r="AN10" s="40"/>
    </row>
    <row r="11" spans="2:52" ht="15" customHeight="1">
      <c r="B11" s="28" t="s">
        <v>273</v>
      </c>
      <c r="C11" s="28" t="s">
        <v>271</v>
      </c>
      <c r="D11" s="29">
        <v>68.7495440237156</v>
      </c>
      <c r="E11" s="31">
        <v>6.2271931206144604</v>
      </c>
      <c r="F11" s="30">
        <v>67.032344885212794</v>
      </c>
      <c r="G11" s="31">
        <v>5.611235155003758</v>
      </c>
      <c r="H11" s="30">
        <v>68.408331045920221</v>
      </c>
      <c r="I11" s="31">
        <v>4.0335236915562964</v>
      </c>
      <c r="J11" s="29">
        <v>67.962594519163005</v>
      </c>
      <c r="K11" s="31">
        <v>6.2779151553320922</v>
      </c>
      <c r="L11" s="30">
        <v>71.083559560128947</v>
      </c>
      <c r="M11" s="31">
        <v>5.1982558551338824</v>
      </c>
      <c r="N11" s="30">
        <v>69.225274535275716</v>
      </c>
      <c r="O11" s="31">
        <v>4.0745263401854581</v>
      </c>
      <c r="P11" s="29">
        <v>70.123858405955303</v>
      </c>
      <c r="Q11" s="31">
        <v>6.4494108717095706</v>
      </c>
      <c r="R11" s="30">
        <v>66.753442563558735</v>
      </c>
      <c r="S11" s="31">
        <v>5.5191408294246402</v>
      </c>
      <c r="T11" s="30">
        <v>68.186600996941266</v>
      </c>
      <c r="U11" s="31">
        <v>4.3498180939163023</v>
      </c>
      <c r="V11" s="29"/>
      <c r="W11" s="31"/>
      <c r="X11" s="30"/>
      <c r="Y11" s="31"/>
      <c r="Z11" s="30"/>
      <c r="AA11" s="31"/>
      <c r="AB11" s="29"/>
      <c r="AC11" s="31"/>
      <c r="AD11" s="30"/>
      <c r="AE11" s="31"/>
      <c r="AF11" s="30"/>
      <c r="AG11" s="31"/>
      <c r="AH11" s="29">
        <v>69.817938371276128</v>
      </c>
      <c r="AI11" s="31">
        <v>6.86507615323303</v>
      </c>
      <c r="AJ11" s="30">
        <v>63.060009034668383</v>
      </c>
      <c r="AK11" s="31">
        <v>5.7944681238748297</v>
      </c>
      <c r="AL11" s="30">
        <v>66.372174491612469</v>
      </c>
      <c r="AM11" s="31">
        <v>4.4038615861180519</v>
      </c>
      <c r="AN11" s="40"/>
    </row>
    <row r="12" spans="2:52" ht="15" customHeight="1">
      <c r="B12" s="28" t="s">
        <v>274</v>
      </c>
      <c r="C12" s="28" t="s">
        <v>271</v>
      </c>
      <c r="D12" s="29"/>
      <c r="E12" s="31"/>
      <c r="F12" s="30"/>
      <c r="G12" s="31"/>
      <c r="H12" s="30"/>
      <c r="I12" s="31"/>
      <c r="J12" s="29">
        <v>66.314899846472997</v>
      </c>
      <c r="K12" s="31">
        <v>6.1494023118297108</v>
      </c>
      <c r="L12" s="30">
        <v>70.950737035474731</v>
      </c>
      <c r="M12" s="31">
        <v>5.2606909325459643</v>
      </c>
      <c r="N12" s="30">
        <v>69.677315359638285</v>
      </c>
      <c r="O12" s="31">
        <v>3.9103649517562511</v>
      </c>
      <c r="P12" s="29">
        <v>67.107924916473223</v>
      </c>
      <c r="Q12" s="31">
        <v>5.8165396402282017</v>
      </c>
      <c r="R12" s="30">
        <v>75.495363896238587</v>
      </c>
      <c r="S12" s="31">
        <v>4.7534984249592132</v>
      </c>
      <c r="T12" s="30">
        <v>71.117657644154534</v>
      </c>
      <c r="U12" s="31">
        <v>3.7957148976993431</v>
      </c>
      <c r="V12" s="29"/>
      <c r="W12" s="31"/>
      <c r="X12" s="30"/>
      <c r="Y12" s="31"/>
      <c r="Z12" s="30"/>
      <c r="AA12" s="31"/>
      <c r="AB12" s="29"/>
      <c r="AC12" s="31"/>
      <c r="AD12" s="30"/>
      <c r="AE12" s="31"/>
      <c r="AF12" s="30"/>
      <c r="AG12" s="31"/>
      <c r="AH12" s="29">
        <v>65.746755454553536</v>
      </c>
      <c r="AI12" s="31">
        <v>6.3696066410271701</v>
      </c>
      <c r="AJ12" s="30">
        <v>72.222551319736212</v>
      </c>
      <c r="AK12" s="31">
        <v>5.4964791135406186</v>
      </c>
      <c r="AL12" s="30">
        <v>68.88992462175311</v>
      </c>
      <c r="AM12" s="31">
        <v>4.2289559334889093</v>
      </c>
      <c r="AN12" s="40"/>
    </row>
    <row r="13" spans="2:52" ht="15" customHeight="1">
      <c r="B13" s="28" t="s">
        <v>275</v>
      </c>
      <c r="C13" s="28" t="s">
        <v>271</v>
      </c>
      <c r="D13" s="29">
        <v>62.13219718899893</v>
      </c>
      <c r="E13" s="31">
        <v>6.3797235582481182</v>
      </c>
      <c r="F13" s="30">
        <v>66.390323043558013</v>
      </c>
      <c r="G13" s="31">
        <v>5.0647813523826528</v>
      </c>
      <c r="H13" s="30">
        <v>64.128355820384968</v>
      </c>
      <c r="I13" s="31">
        <v>4.077987311603537</v>
      </c>
      <c r="J13" s="29">
        <v>63.499551422817412</v>
      </c>
      <c r="K13" s="31">
        <v>6.1571021826718919</v>
      </c>
      <c r="L13" s="30">
        <v>63.71170324734593</v>
      </c>
      <c r="M13" s="31">
        <v>5.5098707515246588</v>
      </c>
      <c r="N13" s="30">
        <v>63.623710703966417</v>
      </c>
      <c r="O13" s="31">
        <v>4.1452951310760664</v>
      </c>
      <c r="P13" s="29">
        <v>67.376748574227136</v>
      </c>
      <c r="Q13" s="31">
        <v>5.9877697387666116</v>
      </c>
      <c r="R13" s="30">
        <v>67.481513182852424</v>
      </c>
      <c r="S13" s="31">
        <v>5.3660966713459102</v>
      </c>
      <c r="T13" s="30">
        <v>67.512841738134213</v>
      </c>
      <c r="U13" s="31">
        <v>3.9496201638348549</v>
      </c>
      <c r="V13" s="29"/>
      <c r="W13" s="31"/>
      <c r="X13" s="30"/>
      <c r="Y13" s="31"/>
      <c r="Z13" s="30"/>
      <c r="AA13" s="31"/>
      <c r="AB13" s="29"/>
      <c r="AC13" s="31"/>
      <c r="AD13" s="30"/>
      <c r="AE13" s="31"/>
      <c r="AF13" s="30"/>
      <c r="AG13" s="31"/>
      <c r="AH13" s="29">
        <v>66.08891089490136</v>
      </c>
      <c r="AI13" s="31">
        <v>6.6231253536704893</v>
      </c>
      <c r="AJ13" s="30">
        <v>64.48394841129317</v>
      </c>
      <c r="AK13" s="31">
        <v>5.2932138282631218</v>
      </c>
      <c r="AL13" s="30">
        <v>65.525891278978463</v>
      </c>
      <c r="AM13" s="31">
        <v>4.1472106047182429</v>
      </c>
      <c r="AN13" s="40"/>
    </row>
    <row r="14" spans="2:52" ht="15" customHeight="1">
      <c r="B14" s="28" t="s">
        <v>276</v>
      </c>
      <c r="C14" s="28" t="s">
        <v>271</v>
      </c>
      <c r="D14" s="29">
        <v>69.801113277239892</v>
      </c>
      <c r="E14" s="31">
        <v>2.1535860755152458</v>
      </c>
      <c r="F14" s="30">
        <v>66.997756589296159</v>
      </c>
      <c r="G14" s="31">
        <v>1.9282340730411349</v>
      </c>
      <c r="H14" s="30">
        <v>68.259352673700761</v>
      </c>
      <c r="I14" s="31">
        <v>1.446558542670451</v>
      </c>
      <c r="J14" s="29">
        <v>66.185425516154822</v>
      </c>
      <c r="K14" s="31">
        <v>2.269501157158571</v>
      </c>
      <c r="L14" s="30">
        <v>65.364815422261088</v>
      </c>
      <c r="M14" s="31">
        <v>1.9186961860078731</v>
      </c>
      <c r="N14" s="30">
        <v>65.710542769665608</v>
      </c>
      <c r="O14" s="31">
        <v>1.4829838392085961</v>
      </c>
      <c r="P14" s="29">
        <v>70.707334662329004</v>
      </c>
      <c r="Q14" s="31">
        <v>2.0763678792008911</v>
      </c>
      <c r="R14" s="30">
        <v>69.607823041309643</v>
      </c>
      <c r="S14" s="31">
        <v>1.843462408010021</v>
      </c>
      <c r="T14" s="30">
        <v>70.064211102525334</v>
      </c>
      <c r="U14" s="31">
        <v>1.386560439512341</v>
      </c>
      <c r="V14" s="29"/>
      <c r="W14" s="31"/>
      <c r="X14" s="30"/>
      <c r="Y14" s="31"/>
      <c r="Z14" s="30"/>
      <c r="AA14" s="31"/>
      <c r="AB14" s="29"/>
      <c r="AC14" s="31"/>
      <c r="AD14" s="30"/>
      <c r="AE14" s="31"/>
      <c r="AF14" s="30"/>
      <c r="AG14" s="31"/>
      <c r="AH14" s="29">
        <v>67.911491267101482</v>
      </c>
      <c r="AI14" s="31">
        <v>2.7687344569840571</v>
      </c>
      <c r="AJ14" s="30">
        <v>70.628952721599219</v>
      </c>
      <c r="AK14" s="31">
        <v>2.3498573824763951</v>
      </c>
      <c r="AL14" s="30">
        <v>69.349752527790841</v>
      </c>
      <c r="AM14" s="31">
        <v>1.8097863749316769</v>
      </c>
      <c r="AN14" s="40"/>
    </row>
    <row r="15" spans="2:52" ht="15" customHeight="1">
      <c r="B15" s="28" t="s">
        <v>277</v>
      </c>
      <c r="C15" s="28" t="s">
        <v>271</v>
      </c>
      <c r="D15" s="29">
        <v>67.776917223019112</v>
      </c>
      <c r="E15" s="31">
        <v>5.7486686480245908</v>
      </c>
      <c r="F15" s="30">
        <v>62.874731034544887</v>
      </c>
      <c r="G15" s="31">
        <v>5.5651410268884982</v>
      </c>
      <c r="H15" s="30">
        <v>65.831168195787498</v>
      </c>
      <c r="I15" s="31">
        <v>3.9827641047381679</v>
      </c>
      <c r="J15" s="29">
        <v>68.048605034754189</v>
      </c>
      <c r="K15" s="31">
        <v>6.2551227410769794</v>
      </c>
      <c r="L15" s="30">
        <v>68.45830392653248</v>
      </c>
      <c r="M15" s="31">
        <v>5.556255134126264</v>
      </c>
      <c r="N15" s="30">
        <v>68.793154794952272</v>
      </c>
      <c r="O15" s="31">
        <v>4.171033905595567</v>
      </c>
      <c r="P15" s="29">
        <v>64.948253632631733</v>
      </c>
      <c r="Q15" s="31">
        <v>6.0375759087132996</v>
      </c>
      <c r="R15" s="30">
        <v>64.551593232012578</v>
      </c>
      <c r="S15" s="31">
        <v>5.4629453646048196</v>
      </c>
      <c r="T15" s="30">
        <v>65.171723715984442</v>
      </c>
      <c r="U15" s="31">
        <v>4.0489768279545757</v>
      </c>
      <c r="V15" s="29"/>
      <c r="W15" s="31"/>
      <c r="X15" s="30"/>
      <c r="Y15" s="31"/>
      <c r="Z15" s="30"/>
      <c r="AA15" s="31"/>
      <c r="AB15" s="29"/>
      <c r="AC15" s="31"/>
      <c r="AD15" s="30"/>
      <c r="AE15" s="31"/>
      <c r="AF15" s="30"/>
      <c r="AG15" s="31"/>
      <c r="AH15" s="29">
        <v>66.666251082506861</v>
      </c>
      <c r="AI15" s="31">
        <v>7.1547444722521503</v>
      </c>
      <c r="AJ15" s="30">
        <v>66.608543924504048</v>
      </c>
      <c r="AK15" s="31">
        <v>5.751093547104114</v>
      </c>
      <c r="AL15" s="30">
        <v>66.779260408272421</v>
      </c>
      <c r="AM15" s="31">
        <v>4.5694799569810707</v>
      </c>
      <c r="AN15" s="40"/>
    </row>
    <row r="16" spans="2:52" ht="15" customHeight="1">
      <c r="B16" s="28" t="s">
        <v>278</v>
      </c>
      <c r="C16" s="28" t="s">
        <v>271</v>
      </c>
      <c r="D16" s="29">
        <v>69.421132054084239</v>
      </c>
      <c r="E16" s="31">
        <v>5.9207555145513791</v>
      </c>
      <c r="F16" s="30">
        <v>62.726555518883423</v>
      </c>
      <c r="G16" s="31">
        <v>5.5690746494000969</v>
      </c>
      <c r="H16" s="30">
        <v>65.870623469228406</v>
      </c>
      <c r="I16" s="31">
        <v>4.1173350585050112</v>
      </c>
      <c r="J16" s="29">
        <v>67.283744360497309</v>
      </c>
      <c r="K16" s="31">
        <v>5.6258895499609718</v>
      </c>
      <c r="L16" s="30">
        <v>67.117970965170599</v>
      </c>
      <c r="M16" s="31">
        <v>5.4602210375678801</v>
      </c>
      <c r="N16" s="30">
        <v>67.460261628776706</v>
      </c>
      <c r="O16" s="31">
        <v>3.9148271014341822</v>
      </c>
      <c r="P16" s="29">
        <v>66.124389037037247</v>
      </c>
      <c r="Q16" s="31">
        <v>6.2995826535865547</v>
      </c>
      <c r="R16" s="30">
        <v>70.953208665325789</v>
      </c>
      <c r="S16" s="31">
        <v>5.0519498741107727</v>
      </c>
      <c r="T16" s="30">
        <v>68.667976922308412</v>
      </c>
      <c r="U16" s="31">
        <v>4.0152171999146553</v>
      </c>
      <c r="V16" s="29"/>
      <c r="W16" s="31"/>
      <c r="X16" s="30"/>
      <c r="Y16" s="31"/>
      <c r="Z16" s="30"/>
      <c r="AA16" s="31"/>
      <c r="AB16" s="29"/>
      <c r="AC16" s="31"/>
      <c r="AD16" s="30"/>
      <c r="AE16" s="31"/>
      <c r="AF16" s="30"/>
      <c r="AG16" s="31"/>
      <c r="AH16" s="29">
        <v>68.126141701639227</v>
      </c>
      <c r="AI16" s="31">
        <v>6.2531773517902511</v>
      </c>
      <c r="AJ16" s="30">
        <v>67.132677440640649</v>
      </c>
      <c r="AK16" s="31">
        <v>5.5541907933076224</v>
      </c>
      <c r="AL16" s="30">
        <v>68.84983609350914</v>
      </c>
      <c r="AM16" s="31">
        <v>4.1062664113032943</v>
      </c>
      <c r="AN16" s="40"/>
    </row>
    <row r="17" spans="2:61" ht="15" customHeight="1">
      <c r="B17" s="32" t="s">
        <v>279</v>
      </c>
      <c r="C17" s="28" t="s">
        <v>271</v>
      </c>
      <c r="D17" s="29">
        <v>68.685018993789654</v>
      </c>
      <c r="E17" s="31">
        <v>1.71787464000529</v>
      </c>
      <c r="F17" s="30">
        <v>66.620958391156222</v>
      </c>
      <c r="G17" s="31">
        <v>1.5584991887826469</v>
      </c>
      <c r="H17" s="30">
        <v>67.589159487455163</v>
      </c>
      <c r="I17" s="31">
        <v>1.1616720089143051</v>
      </c>
      <c r="J17" s="29">
        <v>66.409009842165162</v>
      </c>
      <c r="K17" s="31">
        <v>1.740733928955285</v>
      </c>
      <c r="L17" s="30">
        <v>66.144141185833689</v>
      </c>
      <c r="M17" s="31">
        <v>1.5186364657669871</v>
      </c>
      <c r="N17" s="30">
        <v>66.262250924172278</v>
      </c>
      <c r="O17" s="31">
        <v>1.153984712202893</v>
      </c>
      <c r="P17" s="29">
        <v>69.42110843753477</v>
      </c>
      <c r="Q17" s="31">
        <v>1.595373345029127</v>
      </c>
      <c r="R17" s="30">
        <v>68.796171553797166</v>
      </c>
      <c r="S17" s="31">
        <v>1.4139922699892169</v>
      </c>
      <c r="T17" s="30">
        <v>69.05819724355166</v>
      </c>
      <c r="U17" s="31">
        <v>1.066314143909652</v>
      </c>
      <c r="V17" s="29"/>
      <c r="W17" s="31"/>
      <c r="X17" s="30"/>
      <c r="Y17" s="31"/>
      <c r="Z17" s="30"/>
      <c r="AA17" s="31"/>
      <c r="AB17" s="29"/>
      <c r="AC17" s="31"/>
      <c r="AD17" s="30"/>
      <c r="AE17" s="31"/>
      <c r="AF17" s="30"/>
      <c r="AG17" s="31"/>
      <c r="AH17" s="29">
        <v>66.988620084857132</v>
      </c>
      <c r="AI17" s="31">
        <v>2.0383906106590022</v>
      </c>
      <c r="AJ17" s="30">
        <v>69.184869158263908</v>
      </c>
      <c r="AK17" s="31">
        <v>1.728988793365305</v>
      </c>
      <c r="AL17" s="30">
        <v>68.10695710703051</v>
      </c>
      <c r="AM17" s="31">
        <v>1.3334853251107499</v>
      </c>
      <c r="AN17" s="40"/>
    </row>
    <row r="18" spans="2:61" ht="15" customHeight="1">
      <c r="B18" s="26" t="s">
        <v>280</v>
      </c>
      <c r="C18" s="38" t="s">
        <v>271</v>
      </c>
      <c r="D18" s="44">
        <v>66.344831934052777</v>
      </c>
      <c r="E18" s="27">
        <v>0.77821490610288091</v>
      </c>
      <c r="F18" s="46">
        <v>66.258602744469385</v>
      </c>
      <c r="G18" s="27">
        <v>0.71194141770137831</v>
      </c>
      <c r="H18" s="46">
        <v>66.29104675609473</v>
      </c>
      <c r="I18" s="27">
        <v>0.52814721454921276</v>
      </c>
      <c r="J18" s="44">
        <v>65.244250787984441</v>
      </c>
      <c r="K18" s="27">
        <v>0.80876656367132593</v>
      </c>
      <c r="L18" s="46">
        <v>65.454254492505854</v>
      </c>
      <c r="M18" s="27">
        <v>0.72321096747722802</v>
      </c>
      <c r="N18" s="46">
        <v>65.330302463021511</v>
      </c>
      <c r="O18" s="27">
        <v>0.54368496336253402</v>
      </c>
      <c r="P18" s="44">
        <v>69.139241709358814</v>
      </c>
      <c r="Q18" s="27">
        <v>0.831776916012128</v>
      </c>
      <c r="R18" s="46">
        <v>68.650554399973956</v>
      </c>
      <c r="S18" s="27">
        <v>0.73353782898101239</v>
      </c>
      <c r="T18" s="46">
        <v>68.869305062031358</v>
      </c>
      <c r="U18" s="27">
        <v>0.55602107131287326</v>
      </c>
      <c r="V18" s="44"/>
      <c r="W18" s="27"/>
      <c r="X18" s="46"/>
      <c r="Y18" s="27"/>
      <c r="Z18" s="46"/>
      <c r="AA18" s="27"/>
      <c r="AB18" s="44"/>
      <c r="AC18" s="27"/>
      <c r="AD18" s="46"/>
      <c r="AE18" s="27"/>
      <c r="AF18" s="46"/>
      <c r="AG18" s="27"/>
      <c r="AH18" s="44">
        <v>67.233471603261819</v>
      </c>
      <c r="AI18" s="27">
        <v>1.081973615803089</v>
      </c>
      <c r="AJ18" s="46">
        <v>68.139877941151468</v>
      </c>
      <c r="AK18" s="27">
        <v>0.96540289675818292</v>
      </c>
      <c r="AL18" s="46">
        <v>67.67816438350053</v>
      </c>
      <c r="AM18" s="27">
        <v>0.72666880407076251</v>
      </c>
      <c r="AN18" s="40"/>
    </row>
    <row r="19" spans="2:61" ht="15" customHeight="1">
      <c r="B19" s="37" t="s">
        <v>270</v>
      </c>
      <c r="C19" s="37" t="s">
        <v>281</v>
      </c>
      <c r="D19" s="47"/>
      <c r="E19" s="36"/>
      <c r="F19" s="45"/>
      <c r="G19" s="36"/>
      <c r="H19" s="45"/>
      <c r="I19" s="36"/>
      <c r="J19" s="43">
        <v>66.956574946147811</v>
      </c>
      <c r="K19" s="36">
        <v>5.7022394616077277</v>
      </c>
      <c r="L19" s="45">
        <v>63.519411134188388</v>
      </c>
      <c r="M19" s="36">
        <v>5.2700576801069543</v>
      </c>
      <c r="N19" s="45">
        <v>64.774642238372095</v>
      </c>
      <c r="O19" s="36">
        <v>4.0388211177088236</v>
      </c>
      <c r="P19" s="43">
        <v>67.490105924501549</v>
      </c>
      <c r="Q19" s="36">
        <v>5.7290029120830592</v>
      </c>
      <c r="R19" s="45">
        <v>64.56674426674499</v>
      </c>
      <c r="S19" s="36">
        <v>5.2121903822824329</v>
      </c>
      <c r="T19" s="45">
        <v>66.218635668783051</v>
      </c>
      <c r="U19" s="36">
        <v>3.8674638168216151</v>
      </c>
      <c r="V19" s="43"/>
      <c r="W19" s="36"/>
      <c r="X19" s="45"/>
      <c r="Y19" s="36"/>
      <c r="Z19" s="45"/>
      <c r="AA19" s="36"/>
      <c r="AB19" s="43"/>
      <c r="AC19" s="36"/>
      <c r="AD19" s="45"/>
      <c r="AE19" s="36"/>
      <c r="AF19" s="45"/>
      <c r="AG19" s="36"/>
      <c r="AH19" s="43">
        <v>60.879510045033904</v>
      </c>
      <c r="AI19" s="36">
        <v>6.223620795774865</v>
      </c>
      <c r="AJ19" s="45">
        <v>66.956848923956287</v>
      </c>
      <c r="AK19" s="36">
        <v>5.3961110483415231</v>
      </c>
      <c r="AL19" s="45">
        <v>63.781477230392007</v>
      </c>
      <c r="AM19" s="36">
        <v>4.1538733446609299</v>
      </c>
      <c r="AN19" s="41"/>
    </row>
    <row r="20" spans="2:61" ht="15" customHeight="1">
      <c r="B20" s="28" t="s">
        <v>272</v>
      </c>
      <c r="C20" s="28" t="s">
        <v>281</v>
      </c>
      <c r="D20" s="29"/>
      <c r="E20" s="31"/>
      <c r="F20" s="30"/>
      <c r="G20" s="31"/>
      <c r="H20" s="30"/>
      <c r="I20" s="31"/>
      <c r="J20" s="29">
        <v>64.857795639087769</v>
      </c>
      <c r="K20" s="31">
        <v>6.7702967324725467</v>
      </c>
      <c r="L20" s="30">
        <v>57.641271579401241</v>
      </c>
      <c r="M20" s="31">
        <v>6.7140629724995566</v>
      </c>
      <c r="N20" s="30">
        <v>61.486309149654041</v>
      </c>
      <c r="O20" s="31">
        <v>4.6850402186014994</v>
      </c>
      <c r="P20" s="29">
        <v>63.333614114301781</v>
      </c>
      <c r="Q20" s="31">
        <v>5.4399504705201496</v>
      </c>
      <c r="R20" s="30">
        <v>64.270427596563991</v>
      </c>
      <c r="S20" s="31">
        <v>4.7816661834994001</v>
      </c>
      <c r="T20" s="30">
        <v>64.007141574705855</v>
      </c>
      <c r="U20" s="31">
        <v>3.6479788600018548</v>
      </c>
      <c r="V20" s="29"/>
      <c r="W20" s="31"/>
      <c r="X20" s="30"/>
      <c r="Y20" s="31"/>
      <c r="Z20" s="30"/>
      <c r="AA20" s="31"/>
      <c r="AB20" s="29"/>
      <c r="AC20" s="31"/>
      <c r="AD20" s="30"/>
      <c r="AE20" s="31"/>
      <c r="AF20" s="30"/>
      <c r="AG20" s="31"/>
      <c r="AH20" s="29">
        <v>65.648803811150032</v>
      </c>
      <c r="AI20" s="31">
        <v>6.3996557460440311</v>
      </c>
      <c r="AJ20" s="30">
        <v>61.627669748789558</v>
      </c>
      <c r="AK20" s="31">
        <v>5.6620701071810497</v>
      </c>
      <c r="AL20" s="30">
        <v>63.051838045564999</v>
      </c>
      <c r="AM20" s="31">
        <v>4.346658504094747</v>
      </c>
      <c r="AN20" s="40"/>
    </row>
    <row r="21" spans="2:61" ht="15" customHeight="1">
      <c r="B21" s="28" t="s">
        <v>273</v>
      </c>
      <c r="C21" s="28" t="s">
        <v>281</v>
      </c>
      <c r="D21" s="29"/>
      <c r="E21" s="31"/>
      <c r="F21" s="30"/>
      <c r="G21" s="31"/>
      <c r="H21" s="30"/>
      <c r="I21" s="31"/>
      <c r="J21" s="29">
        <v>67.6622081874294</v>
      </c>
      <c r="K21" s="31">
        <v>5.9563780520543341</v>
      </c>
      <c r="L21" s="30">
        <v>69.707602488741998</v>
      </c>
      <c r="M21" s="31">
        <v>4.9612756071140467</v>
      </c>
      <c r="N21" s="30">
        <v>68.171163268721585</v>
      </c>
      <c r="O21" s="31">
        <v>3.9998954442866719</v>
      </c>
      <c r="P21" s="29">
        <v>69.820253010892415</v>
      </c>
      <c r="Q21" s="31">
        <v>6.3032740865399788</v>
      </c>
      <c r="R21" s="30">
        <v>66.04986597099176</v>
      </c>
      <c r="S21" s="31">
        <v>5.4267718201063131</v>
      </c>
      <c r="T21" s="30">
        <v>67.658620495983101</v>
      </c>
      <c r="U21" s="31">
        <v>4.2669355315882216</v>
      </c>
      <c r="V21" s="29"/>
      <c r="W21" s="31"/>
      <c r="X21" s="30"/>
      <c r="Y21" s="31"/>
      <c r="Z21" s="30"/>
      <c r="AA21" s="31"/>
      <c r="AB21" s="29"/>
      <c r="AC21" s="31"/>
      <c r="AD21" s="30"/>
      <c r="AE21" s="31"/>
      <c r="AF21" s="30"/>
      <c r="AG21" s="31"/>
      <c r="AH21" s="29">
        <v>68.850979180200795</v>
      </c>
      <c r="AI21" s="31">
        <v>6.6998792802800189</v>
      </c>
      <c r="AJ21" s="30">
        <v>62.131278669616577</v>
      </c>
      <c r="AK21" s="31">
        <v>5.6825681749577583</v>
      </c>
      <c r="AL21" s="30">
        <v>65.456373325953194</v>
      </c>
      <c r="AM21" s="31">
        <v>4.3088334436334641</v>
      </c>
      <c r="AN21" s="40"/>
    </row>
    <row r="22" spans="2:61" ht="15" customHeight="1">
      <c r="B22" s="28" t="s">
        <v>274</v>
      </c>
      <c r="C22" s="28" t="s">
        <v>281</v>
      </c>
      <c r="D22" s="29"/>
      <c r="E22" s="31"/>
      <c r="F22" s="30"/>
      <c r="G22" s="31"/>
      <c r="H22" s="30"/>
      <c r="I22" s="31"/>
      <c r="J22" s="29">
        <v>66.103311268849907</v>
      </c>
      <c r="K22" s="31">
        <v>5.7692133828753596</v>
      </c>
      <c r="L22" s="30">
        <v>70.409612343652299</v>
      </c>
      <c r="M22" s="31">
        <v>4.9778937172642816</v>
      </c>
      <c r="N22" s="30">
        <v>68.68084155023989</v>
      </c>
      <c r="O22" s="31">
        <v>3.830491707916583</v>
      </c>
      <c r="P22" s="29">
        <v>67.61554037840861</v>
      </c>
      <c r="Q22" s="31">
        <v>5.6231752135587953</v>
      </c>
      <c r="R22" s="30">
        <v>73.076471979334471</v>
      </c>
      <c r="S22" s="31">
        <v>4.6992312348426708</v>
      </c>
      <c r="T22" s="30">
        <v>70.272708834192585</v>
      </c>
      <c r="U22" s="31">
        <v>3.714306693242353</v>
      </c>
      <c r="V22" s="29"/>
      <c r="W22" s="31"/>
      <c r="X22" s="30"/>
      <c r="Y22" s="31"/>
      <c r="Z22" s="30"/>
      <c r="AA22" s="31"/>
      <c r="AB22" s="29"/>
      <c r="AC22" s="31"/>
      <c r="AD22" s="30"/>
      <c r="AE22" s="31"/>
      <c r="AF22" s="30"/>
      <c r="AG22" s="31"/>
      <c r="AH22" s="29">
        <v>65.15429601904026</v>
      </c>
      <c r="AI22" s="31">
        <v>6.289366430208343</v>
      </c>
      <c r="AJ22" s="30">
        <v>72.29687276941084</v>
      </c>
      <c r="AK22" s="31">
        <v>5.4415551916970788</v>
      </c>
      <c r="AL22" s="30">
        <v>68.352453793348715</v>
      </c>
      <c r="AM22" s="31">
        <v>4.1519241231558262</v>
      </c>
      <c r="AN22" s="40"/>
    </row>
    <row r="23" spans="2:61" ht="15" customHeight="1">
      <c r="B23" s="28" t="s">
        <v>275</v>
      </c>
      <c r="C23" s="28" t="s">
        <v>281</v>
      </c>
      <c r="D23" s="29"/>
      <c r="E23" s="31"/>
      <c r="F23" s="30"/>
      <c r="G23" s="31"/>
      <c r="H23" s="30"/>
      <c r="I23" s="31"/>
      <c r="J23" s="29">
        <v>61.911012921415058</v>
      </c>
      <c r="K23" s="31">
        <v>5.9712176745701839</v>
      </c>
      <c r="L23" s="30">
        <v>61.1421585140546</v>
      </c>
      <c r="M23" s="31">
        <v>5.3896971263311606</v>
      </c>
      <c r="N23" s="30">
        <v>62.110541736977801</v>
      </c>
      <c r="O23" s="31">
        <v>4.0360863739657749</v>
      </c>
      <c r="P23" s="29">
        <v>65.746240121824044</v>
      </c>
      <c r="Q23" s="31">
        <v>5.853417251249537</v>
      </c>
      <c r="R23" s="30">
        <v>65.288230869773983</v>
      </c>
      <c r="S23" s="31">
        <v>5.2185941558123066</v>
      </c>
      <c r="T23" s="30">
        <v>66.12624532918332</v>
      </c>
      <c r="U23" s="31">
        <v>3.8651729528945689</v>
      </c>
      <c r="V23" s="29"/>
      <c r="W23" s="31"/>
      <c r="X23" s="30"/>
      <c r="Y23" s="31"/>
      <c r="Z23" s="30"/>
      <c r="AA23" s="31"/>
      <c r="AB23" s="29"/>
      <c r="AC23" s="31"/>
      <c r="AD23" s="30"/>
      <c r="AE23" s="31"/>
      <c r="AF23" s="30"/>
      <c r="AG23" s="31"/>
      <c r="AH23" s="29">
        <v>65.735541013434243</v>
      </c>
      <c r="AI23" s="31">
        <v>6.4067828487834104</v>
      </c>
      <c r="AJ23" s="30">
        <v>64.340115189599473</v>
      </c>
      <c r="AK23" s="31">
        <v>5.2188039812297244</v>
      </c>
      <c r="AL23" s="30">
        <v>65.064592052648067</v>
      </c>
      <c r="AM23" s="31">
        <v>4.0536120886793592</v>
      </c>
      <c r="AN23" s="40"/>
    </row>
    <row r="24" spans="2:61" ht="15" customHeight="1">
      <c r="B24" s="28" t="s">
        <v>276</v>
      </c>
      <c r="C24" s="28" t="s">
        <v>281</v>
      </c>
      <c r="D24" s="29"/>
      <c r="E24" s="31"/>
      <c r="F24" s="30"/>
      <c r="G24" s="31"/>
      <c r="H24" s="30"/>
      <c r="I24" s="31"/>
      <c r="J24" s="29">
        <v>65.1954087089007</v>
      </c>
      <c r="K24" s="31">
        <v>2.2291006272008969</v>
      </c>
      <c r="L24" s="30">
        <v>64.326209401052665</v>
      </c>
      <c r="M24" s="31">
        <v>1.8887257966011211</v>
      </c>
      <c r="N24" s="30">
        <v>64.689211122657269</v>
      </c>
      <c r="O24" s="31">
        <v>1.447759053126241</v>
      </c>
      <c r="P24" s="29">
        <v>69.786822649189375</v>
      </c>
      <c r="Q24" s="31">
        <v>2.052110739402957</v>
      </c>
      <c r="R24" s="30">
        <v>68.480184062917644</v>
      </c>
      <c r="S24" s="31">
        <v>1.8195491913750139</v>
      </c>
      <c r="T24" s="30">
        <v>69.018911751486371</v>
      </c>
      <c r="U24" s="31">
        <v>1.3590467731737219</v>
      </c>
      <c r="V24" s="29"/>
      <c r="W24" s="31"/>
      <c r="X24" s="30"/>
      <c r="Y24" s="31"/>
      <c r="Z24" s="30"/>
      <c r="AA24" s="31"/>
      <c r="AB24" s="29"/>
      <c r="AC24" s="31"/>
      <c r="AD24" s="30"/>
      <c r="AE24" s="31"/>
      <c r="AF24" s="30"/>
      <c r="AG24" s="31"/>
      <c r="AH24" s="29">
        <v>67.457170468450329</v>
      </c>
      <c r="AI24" s="31">
        <v>2.728310848665549</v>
      </c>
      <c r="AJ24" s="30">
        <v>69.557171187581829</v>
      </c>
      <c r="AK24" s="31">
        <v>2.3204267590401622</v>
      </c>
      <c r="AL24" s="30">
        <v>68.561742737136782</v>
      </c>
      <c r="AM24" s="31">
        <v>1.772524178954193</v>
      </c>
      <c r="AN24" s="40"/>
    </row>
    <row r="25" spans="2:61" ht="15" customHeight="1">
      <c r="B25" s="28" t="s">
        <v>277</v>
      </c>
      <c r="C25" s="28" t="s">
        <v>281</v>
      </c>
      <c r="D25" s="29"/>
      <c r="E25" s="31"/>
      <c r="F25" s="30"/>
      <c r="G25" s="31"/>
      <c r="H25" s="30"/>
      <c r="I25" s="31"/>
      <c r="J25" s="29">
        <v>66.532247889137025</v>
      </c>
      <c r="K25" s="31">
        <v>6.0014018599691017</v>
      </c>
      <c r="L25" s="30">
        <v>67.480436770684349</v>
      </c>
      <c r="M25" s="31">
        <v>5.3033239200400484</v>
      </c>
      <c r="N25" s="30">
        <v>67.956428942796705</v>
      </c>
      <c r="O25" s="31">
        <v>4.0715705002063451</v>
      </c>
      <c r="P25" s="29">
        <v>64.246534721707846</v>
      </c>
      <c r="Q25" s="31">
        <v>5.9179779739812934</v>
      </c>
      <c r="R25" s="30">
        <v>63.613660617391957</v>
      </c>
      <c r="S25" s="31">
        <v>5.228072666810279</v>
      </c>
      <c r="T25" s="30">
        <v>64.259657061978828</v>
      </c>
      <c r="U25" s="31">
        <v>3.952619952690573</v>
      </c>
      <c r="V25" s="29"/>
      <c r="W25" s="31"/>
      <c r="X25" s="30"/>
      <c r="Y25" s="31"/>
      <c r="Z25" s="30"/>
      <c r="AA25" s="31"/>
      <c r="AB25" s="29"/>
      <c r="AC25" s="31"/>
      <c r="AD25" s="30"/>
      <c r="AE25" s="31"/>
      <c r="AF25" s="30"/>
      <c r="AG25" s="31"/>
      <c r="AH25" s="29">
        <v>65.269826858806042</v>
      </c>
      <c r="AI25" s="31">
        <v>6.9842712884398361</v>
      </c>
      <c r="AJ25" s="30">
        <v>65.921016183867238</v>
      </c>
      <c r="AK25" s="31">
        <v>5.6225847839799448</v>
      </c>
      <c r="AL25" s="30">
        <v>65.742112139085677</v>
      </c>
      <c r="AM25" s="31">
        <v>4.4593696468420818</v>
      </c>
      <c r="AN25" s="40"/>
    </row>
    <row r="26" spans="2:61" ht="15" customHeight="1">
      <c r="B26" s="28" t="s">
        <v>278</v>
      </c>
      <c r="C26" s="28" t="s">
        <v>281</v>
      </c>
      <c r="D26" s="29"/>
      <c r="E26" s="31"/>
      <c r="F26" s="30"/>
      <c r="G26" s="31"/>
      <c r="H26" s="30"/>
      <c r="I26" s="31"/>
      <c r="J26" s="29">
        <v>66.82157396014685</v>
      </c>
      <c r="K26" s="31">
        <v>5.6179903792754837</v>
      </c>
      <c r="L26" s="30">
        <v>66.130778489068121</v>
      </c>
      <c r="M26" s="31">
        <v>5.3066563611336548</v>
      </c>
      <c r="N26" s="30">
        <v>66.915738501361162</v>
      </c>
      <c r="O26" s="31">
        <v>3.8324007904756212</v>
      </c>
      <c r="P26" s="29">
        <v>64.745135463136862</v>
      </c>
      <c r="Q26" s="31">
        <v>6.0970313460397492</v>
      </c>
      <c r="R26" s="30">
        <v>69.83118412962277</v>
      </c>
      <c r="S26" s="31">
        <v>4.8521544524341884</v>
      </c>
      <c r="T26" s="30">
        <v>67.668708485395911</v>
      </c>
      <c r="U26" s="31">
        <v>3.9211103005637571</v>
      </c>
      <c r="V26" s="29"/>
      <c r="W26" s="31"/>
      <c r="X26" s="30"/>
      <c r="Y26" s="31"/>
      <c r="Z26" s="30"/>
      <c r="AA26" s="31"/>
      <c r="AB26" s="29"/>
      <c r="AC26" s="31"/>
      <c r="AD26" s="30"/>
      <c r="AE26" s="31"/>
      <c r="AF26" s="30"/>
      <c r="AG26" s="31"/>
      <c r="AH26" s="29">
        <v>67.428722082774073</v>
      </c>
      <c r="AI26" s="31">
        <v>6.1236236918018268</v>
      </c>
      <c r="AJ26" s="30">
        <v>66.139067054029496</v>
      </c>
      <c r="AK26" s="31">
        <v>5.4587209519381794</v>
      </c>
      <c r="AL26" s="30">
        <v>67.96886126981569</v>
      </c>
      <c r="AM26" s="31">
        <v>4.0314838659065488</v>
      </c>
      <c r="AN26" s="40"/>
    </row>
    <row r="27" spans="2:61" ht="15" customHeight="1">
      <c r="B27" s="32" t="s">
        <v>279</v>
      </c>
      <c r="C27" s="28" t="s">
        <v>281</v>
      </c>
      <c r="D27" s="29"/>
      <c r="E27" s="31"/>
      <c r="F27" s="30"/>
      <c r="G27" s="31"/>
      <c r="H27" s="30"/>
      <c r="I27" s="31"/>
      <c r="J27" s="29">
        <v>65.499824886616196</v>
      </c>
      <c r="K27" s="31">
        <v>1.700934173737056</v>
      </c>
      <c r="L27" s="30">
        <v>65.076110649657494</v>
      </c>
      <c r="M27" s="31">
        <v>1.4822000977144261</v>
      </c>
      <c r="N27" s="30">
        <v>65.256932596138952</v>
      </c>
      <c r="O27" s="31">
        <v>1.1266521902550179</v>
      </c>
      <c r="P27" s="29">
        <v>68.502024668558221</v>
      </c>
      <c r="Q27" s="31">
        <v>1.5633877438915309</v>
      </c>
      <c r="R27" s="30">
        <v>67.744052986140474</v>
      </c>
      <c r="S27" s="31">
        <v>1.384075528924833</v>
      </c>
      <c r="T27" s="30">
        <v>68.061671085266738</v>
      </c>
      <c r="U27" s="31">
        <v>1.0440600547222401</v>
      </c>
      <c r="V27" s="29"/>
      <c r="W27" s="31"/>
      <c r="X27" s="30"/>
      <c r="Y27" s="31"/>
      <c r="Z27" s="30"/>
      <c r="AA27" s="31"/>
      <c r="AB27" s="29"/>
      <c r="AC27" s="31"/>
      <c r="AD27" s="30"/>
      <c r="AE27" s="31"/>
      <c r="AF27" s="30"/>
      <c r="AG27" s="31"/>
      <c r="AH27" s="29">
        <v>66.348202827848098</v>
      </c>
      <c r="AI27" s="31">
        <v>1.9898363638070291</v>
      </c>
      <c r="AJ27" s="30">
        <v>68.300779571992265</v>
      </c>
      <c r="AK27" s="31">
        <v>1.693221439650938</v>
      </c>
      <c r="AL27" s="30">
        <v>67.342326239587123</v>
      </c>
      <c r="AM27" s="31">
        <v>1.303598413652973</v>
      </c>
      <c r="AN27" s="40"/>
    </row>
    <row r="28" spans="2:61" ht="15" customHeight="1">
      <c r="B28" s="26" t="s">
        <v>280</v>
      </c>
      <c r="C28" s="38" t="s">
        <v>281</v>
      </c>
      <c r="D28" s="44"/>
      <c r="E28" s="27"/>
      <c r="F28" s="46"/>
      <c r="G28" s="27"/>
      <c r="H28" s="46"/>
      <c r="I28" s="27"/>
      <c r="J28" s="44">
        <v>64.284425706184422</v>
      </c>
      <c r="K28" s="27">
        <v>0.79001984228208588</v>
      </c>
      <c r="L28" s="46">
        <v>64.495877964692866</v>
      </c>
      <c r="M28" s="27">
        <v>0.70688489180523728</v>
      </c>
      <c r="N28" s="46">
        <v>64.372609037360078</v>
      </c>
      <c r="O28" s="27">
        <v>0.53123059570586717</v>
      </c>
      <c r="P28" s="44">
        <v>68.142173987670702</v>
      </c>
      <c r="Q28" s="27">
        <v>0.81254273755693163</v>
      </c>
      <c r="R28" s="46">
        <v>67.643606016171915</v>
      </c>
      <c r="S28" s="27">
        <v>0.71777493934905845</v>
      </c>
      <c r="T28" s="46">
        <v>67.865749310159558</v>
      </c>
      <c r="U28" s="27">
        <v>0.54363955425137389</v>
      </c>
      <c r="V28" s="44"/>
      <c r="W28" s="27"/>
      <c r="X28" s="46"/>
      <c r="Y28" s="27"/>
      <c r="Z28" s="46"/>
      <c r="AA28" s="27"/>
      <c r="AB28" s="44"/>
      <c r="AC28" s="27"/>
      <c r="AD28" s="46"/>
      <c r="AE28" s="27"/>
      <c r="AF28" s="46"/>
      <c r="AG28" s="27"/>
      <c r="AH28" s="44">
        <v>66.640983091871206</v>
      </c>
      <c r="AI28" s="27">
        <v>1.054008940993334</v>
      </c>
      <c r="AJ28" s="46">
        <v>67.247361199811124</v>
      </c>
      <c r="AK28" s="27">
        <v>0.94136010428486072</v>
      </c>
      <c r="AL28" s="46">
        <v>66.926425728169221</v>
      </c>
      <c r="AM28" s="27">
        <v>0.7081863062132876</v>
      </c>
      <c r="AN28" s="40"/>
    </row>
    <row r="29" spans="2:61">
      <c r="B29" s="3" t="s">
        <v>226</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415</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66.154920412731215</v>
      </c>
      <c r="AQ37" s="102">
        <f t="shared" ref="AQ37:AQ46" si="2">IF(ISNUMBER(N19),N19,NA())</f>
        <v>64.774642238372095</v>
      </c>
      <c r="AR37" s="102">
        <f t="shared" ref="AR37:AR46" si="3">IF(ISNUMBER(T19),T19,NA())</f>
        <v>66.218635668783051</v>
      </c>
      <c r="AS37" s="102" t="e">
        <f t="shared" ref="AS37:AS46" si="4">IF(ISNUMBER(Z19),Z19,NA())</f>
        <v>#N/A</v>
      </c>
      <c r="AT37" s="102" t="e">
        <f t="shared" ref="AT37:AT46" si="5">IF(ISNUMBER(AF19),AF19,NA())</f>
        <v>#N/A</v>
      </c>
      <c r="AU37" s="102">
        <f t="shared" ref="AU37:AU46" si="6">IF(ISNUMBER(AL19),AL19,NA())</f>
        <v>63.781477230392007</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59.810413820811327</v>
      </c>
      <c r="AQ38" s="102">
        <f t="shared" si="2"/>
        <v>61.486309149654041</v>
      </c>
      <c r="AR38" s="102">
        <f t="shared" si="3"/>
        <v>64.007141574705855</v>
      </c>
      <c r="AS38" s="102" t="e">
        <f t="shared" si="4"/>
        <v>#N/A</v>
      </c>
      <c r="AT38" s="102" t="e">
        <f t="shared" si="5"/>
        <v>#N/A</v>
      </c>
      <c r="AU38" s="102">
        <f t="shared" si="6"/>
        <v>63.051838045564999</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68.408331045920221</v>
      </c>
      <c r="AQ39" s="102">
        <f t="shared" si="2"/>
        <v>68.171163268721585</v>
      </c>
      <c r="AR39" s="102">
        <f t="shared" si="3"/>
        <v>67.658620495983101</v>
      </c>
      <c r="AS39" s="102" t="e">
        <f t="shared" si="4"/>
        <v>#N/A</v>
      </c>
      <c r="AT39" s="102" t="e">
        <f t="shared" si="5"/>
        <v>#N/A</v>
      </c>
      <c r="AU39" s="102">
        <f t="shared" si="6"/>
        <v>65.456373325953194</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68.68084155023989</v>
      </c>
      <c r="AR40" s="102">
        <f t="shared" si="3"/>
        <v>70.272708834192585</v>
      </c>
      <c r="AS40" s="102" t="e">
        <f t="shared" si="4"/>
        <v>#N/A</v>
      </c>
      <c r="AT40" s="102" t="e">
        <f t="shared" si="5"/>
        <v>#N/A</v>
      </c>
      <c r="AU40" s="102">
        <f t="shared" si="6"/>
        <v>68.352453793348715</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64.128355820384968</v>
      </c>
      <c r="AQ41" s="102">
        <f t="shared" si="2"/>
        <v>62.110541736977801</v>
      </c>
      <c r="AR41" s="102">
        <f t="shared" si="3"/>
        <v>66.12624532918332</v>
      </c>
      <c r="AS41" s="102" t="e">
        <f t="shared" si="4"/>
        <v>#N/A</v>
      </c>
      <c r="AT41" s="102" t="e">
        <f t="shared" si="5"/>
        <v>#N/A</v>
      </c>
      <c r="AU41" s="102">
        <f t="shared" si="6"/>
        <v>65.064592052648067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68.259352673700761</v>
      </c>
      <c r="AQ42" s="102">
        <f t="shared" si="2"/>
        <v>64.689211122657269</v>
      </c>
      <c r="AR42" s="102">
        <f t="shared" si="3"/>
        <v>69.018911751486371</v>
      </c>
      <c r="AS42" s="102" t="e">
        <f t="shared" si="4"/>
        <v>#N/A</v>
      </c>
      <c r="AT42" s="102" t="e">
        <f t="shared" si="5"/>
        <v>#N/A</v>
      </c>
      <c r="AU42" s="102">
        <f t="shared" si="6"/>
        <v>68.561742737136782</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65.831168195787498</v>
      </c>
      <c r="AQ43" s="102">
        <f t="shared" si="2"/>
        <v>67.956428942796705</v>
      </c>
      <c r="AR43" s="102">
        <f t="shared" si="3"/>
        <v>64.259657061978828</v>
      </c>
      <c r="AS43" s="102" t="e">
        <f t="shared" si="4"/>
        <v>#N/A</v>
      </c>
      <c r="AT43" s="102" t="e">
        <f t="shared" si="5"/>
        <v>#N/A</v>
      </c>
      <c r="AU43" s="102">
        <f t="shared" si="6"/>
        <v>65.742112139085677</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65.870623469228406</v>
      </c>
      <c r="AQ44" s="102">
        <f t="shared" si="2"/>
        <v>66.915738501361162</v>
      </c>
      <c r="AR44" s="102">
        <f t="shared" si="3"/>
        <v>67.668708485395911</v>
      </c>
      <c r="AS44" s="102" t="e">
        <f t="shared" si="4"/>
        <v>#N/A</v>
      </c>
      <c r="AT44" s="102" t="e">
        <f t="shared" si="5"/>
        <v>#N/A</v>
      </c>
      <c r="AU44" s="102">
        <f t="shared" si="6"/>
        <v>67.96886126981569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67.589159487455163</v>
      </c>
      <c r="AQ45" s="102">
        <f t="shared" si="2"/>
        <v>65.256932596138952</v>
      </c>
      <c r="AR45" s="102">
        <f t="shared" si="3"/>
        <v>68.061671085266738</v>
      </c>
      <c r="AS45" s="102" t="e">
        <f t="shared" si="4"/>
        <v>#N/A</v>
      </c>
      <c r="AT45" s="102" t="e">
        <f t="shared" si="5"/>
        <v>#N/A</v>
      </c>
      <c r="AU45" s="102">
        <f t="shared" si="6"/>
        <v>67.342326239587123</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66.29104675609473</v>
      </c>
      <c r="AQ46" s="102">
        <f t="shared" si="2"/>
        <v>64.372609037360078</v>
      </c>
      <c r="AR46" s="102">
        <f t="shared" si="3"/>
        <v>67.865749310159558</v>
      </c>
      <c r="AS46" s="102" t="e">
        <f t="shared" si="4"/>
        <v>#N/A</v>
      </c>
      <c r="AT46" s="102" t="e">
        <f t="shared" si="5"/>
        <v>#N/A</v>
      </c>
      <c r="AU46" s="102">
        <f t="shared" si="6"/>
        <v>66.926425728169221</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416</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66.248854516232612</v>
      </c>
      <c r="AQ60" s="105">
        <f>IF(ISNUMBER(L19),L19,NA())</f>
        <v>63.519411134188388</v>
      </c>
      <c r="AR60" s="105">
        <f>IF(ISNUMBER(R19),R19,NA())</f>
        <v>64.56674426674499</v>
      </c>
      <c r="AS60" s="105" t="e">
        <f>IF(ISNUMBER(X19),X19,NA())</f>
        <v>#N/A</v>
      </c>
      <c r="AT60" s="105" t="e">
        <f>IF(ISNUMBER(AD19),AD19,NA())</f>
        <v>#N/A</v>
      </c>
      <c r="AU60" s="105">
        <f>IF(ISNUMBER(AJ19),AJ19,NA())</f>
        <v>66.956848923956287</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65.882072396768152</v>
      </c>
      <c r="AQ61" s="105">
        <f>IF(ISNUMBER(J19),J19,NA())</f>
        <v>66.956574946147811</v>
      </c>
      <c r="AR61" s="105">
        <f>IF(ISNUMBER(P19),P19,NA())</f>
        <v>67.490105924501549</v>
      </c>
      <c r="AS61" s="105" t="e">
        <f>IF(ISNUMBER(V19),V19,NA())</f>
        <v>#N/A</v>
      </c>
      <c r="AT61" s="105" t="e">
        <f>IF(ISNUMBER(AB19),AB19,NA())</f>
        <v>#N/A</v>
      </c>
      <c r="AU61" s="105">
        <f>IF(ISNUMBER(AH19),AH19,NA())</f>
        <v>60.879510045033904</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65.400668883091399</v>
      </c>
      <c r="AQ62" s="105">
        <f>IF(ISNUMBER(L20),L20,NA())</f>
        <v>57.641271579401241</v>
      </c>
      <c r="AR62" s="105">
        <f>IF(ISNUMBER(R20),R20,NA())</f>
        <v>64.270427596563991</v>
      </c>
      <c r="AS62" s="105" t="e">
        <f>IF(ISNUMBER(X20),X20,NA())</f>
        <v>#N/A</v>
      </c>
      <c r="AT62" s="105" t="e">
        <f>IF(ISNUMBER(AD20),AD20,NA())</f>
        <v>#N/A</v>
      </c>
      <c r="AU62" s="105">
        <f>IF(ISNUMBER(AJ20),AJ20,NA())</f>
        <v>61.627669748789558</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54.93108243300707</v>
      </c>
      <c r="AQ63" s="105">
        <f>IF(ISNUMBER(J20),J20,NA())</f>
        <v>64.857795639087769</v>
      </c>
      <c r="AR63" s="105">
        <f>IF(ISNUMBER(P20),P20,NA())</f>
        <v>63.333614114301781</v>
      </c>
      <c r="AS63" s="105" t="e">
        <f>IF(ISNUMBER(V20),V20,NA())</f>
        <v>#N/A</v>
      </c>
      <c r="AT63" s="105" t="e">
        <f>IF(ISNUMBER(AB20),AB20,NA())</f>
        <v>#N/A</v>
      </c>
      <c r="AU63" s="105">
        <f>IF(ISNUMBER(AH20),AH20,NA())</f>
        <v>65.648803811150032</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67.032344885212794</v>
      </c>
      <c r="AQ64" s="105">
        <f>IF(ISNUMBER(L21),L21,NA())</f>
        <v>69.707602488741998</v>
      </c>
      <c r="AR64" s="105">
        <f>IF(ISNUMBER(R21),R21,NA())</f>
        <v>66.04986597099176</v>
      </c>
      <c r="AS64" s="105" t="e">
        <f>IF(ISNUMBER(X21),X21,NA())</f>
        <v>#N/A</v>
      </c>
      <c r="AT64" s="105" t="e">
        <f>IF(ISNUMBER(AD21),AD21,NA())</f>
        <v>#N/A</v>
      </c>
      <c r="AU64" s="105">
        <f>IF(ISNUMBER(AJ21),AJ21,NA())</f>
        <v>62.131278669616577</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68.7495440237156</v>
      </c>
      <c r="AQ65" s="105">
        <f>IF(ISNUMBER(J21),J21,NA())</f>
        <v>67.6622081874294</v>
      </c>
      <c r="AR65" s="105">
        <f>IF(ISNUMBER(P21),P21,NA())</f>
        <v>69.820253010892415</v>
      </c>
      <c r="AS65" s="105" t="e">
        <f>IF(ISNUMBER(V21),V21,NA())</f>
        <v>#N/A</v>
      </c>
      <c r="AT65" s="105" t="e">
        <f>IF(ISNUMBER(AB21),AB21,NA())</f>
        <v>#N/A</v>
      </c>
      <c r="AU65" s="105">
        <f>IF(ISNUMBER(AH21),AH21,NA())</f>
        <v>68.850979180200795</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70.409612343652299</v>
      </c>
      <c r="AR66" s="105">
        <f>IF(ISNUMBER(R22),R22,NA())</f>
        <v>73.076471979334471</v>
      </c>
      <c r="AS66" s="105" t="e">
        <f>IF(ISNUMBER(X22),X22,NA())</f>
        <v>#N/A</v>
      </c>
      <c r="AT66" s="105" t="e">
        <f>IF(ISNUMBER(AD22),AD22,NA())</f>
        <v>#N/A</v>
      </c>
      <c r="AU66" s="105">
        <f>IF(ISNUMBER(AJ22),AJ22,NA())</f>
        <v>72.29687276941084</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66.103311268849907</v>
      </c>
      <c r="AR67" s="105">
        <f>IF(ISNUMBER(P22),P22,NA())</f>
        <v>67.61554037840861</v>
      </c>
      <c r="AS67" s="105" t="e">
        <f>IF(ISNUMBER(V22),V22,NA())</f>
        <v>#N/A</v>
      </c>
      <c r="AT67" s="105" t="e">
        <f>IF(ISNUMBER(AB22),AB22,NA())</f>
        <v>#N/A</v>
      </c>
      <c r="AU67" s="105">
        <f>IF(ISNUMBER(AH22),AH22,NA())</f>
        <v>65.15429601904026</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66.390323043558013</v>
      </c>
      <c r="AQ68" s="105">
        <f>IF(ISNUMBER(L23),L23,NA())</f>
        <v>61.1421585140546</v>
      </c>
      <c r="AR68" s="105">
        <f>IF(ISNUMBER(R23),R23,NA())</f>
        <v>65.288230869773983</v>
      </c>
      <c r="AS68" s="105" t="e">
        <f>IF(ISNUMBER(X23),X23,NA())</f>
        <v>#N/A</v>
      </c>
      <c r="AT68" s="105" t="e">
        <f>IF(ISNUMBER(AD23),AD23,NA())</f>
        <v>#N/A</v>
      </c>
      <c r="AU68" s="105">
        <f>IF(ISNUMBER(AJ23),AJ23,NA())</f>
        <v>64.340115189599473</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62.13219718899893</v>
      </c>
      <c r="AQ69" s="105">
        <f>IF(ISNUMBER(J23),J23,NA())</f>
        <v>61.911012921415058</v>
      </c>
      <c r="AR69" s="105">
        <f>IF(ISNUMBER(P23),P23,NA())</f>
        <v>65.746240121824044</v>
      </c>
      <c r="AS69" s="105" t="e">
        <f>IF(ISNUMBER(V23),V23,NA())</f>
        <v>#N/A</v>
      </c>
      <c r="AT69" s="105" t="e">
        <f>IF(ISNUMBER(AB23),AB23,NA())</f>
        <v>#N/A</v>
      </c>
      <c r="AU69" s="105">
        <f>IF(ISNUMBER(AH23),AH23,NA())</f>
        <v>65.735541013434243</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66.997756589296159</v>
      </c>
      <c r="AQ70" s="105">
        <f>IF(ISNUMBER(L24),L24,NA())</f>
        <v>64.326209401052665</v>
      </c>
      <c r="AR70" s="105">
        <f>IF(ISNUMBER(R24),R24,NA())</f>
        <v>68.480184062917644</v>
      </c>
      <c r="AS70" s="105" t="e">
        <f>IF(ISNUMBER(X24),X24,NA())</f>
        <v>#N/A</v>
      </c>
      <c r="AT70" s="105" t="e">
        <f>IF(ISNUMBER(AD24),AD24,NA())</f>
        <v>#N/A</v>
      </c>
      <c r="AU70" s="105">
        <f>IF(ISNUMBER(AJ24),AJ24,NA())</f>
        <v>69.557171187581829</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69.801113277239892</v>
      </c>
      <c r="AQ71" s="105">
        <f>IF(ISNUMBER(J24),J24,NA())</f>
        <v>65.1954087089007</v>
      </c>
      <c r="AR71" s="105">
        <f>IF(ISNUMBER(P24),P24,NA())</f>
        <v>69.786822649189375</v>
      </c>
      <c r="AS71" s="105" t="e">
        <f>IF(ISNUMBER(V24),V24,NA())</f>
        <v>#N/A</v>
      </c>
      <c r="AT71" s="105" t="e">
        <f>IF(ISNUMBER(AB24),AB24,NA())</f>
        <v>#N/A</v>
      </c>
      <c r="AU71" s="105">
        <f>IF(ISNUMBER(AH24),AH24,NA())</f>
        <v>67.457170468450329</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62.874731034544887</v>
      </c>
      <c r="AQ72" s="105">
        <f>IF(ISNUMBER(L25),L25,NA())</f>
        <v>67.480436770684349</v>
      </c>
      <c r="AR72" s="105">
        <f>IF(ISNUMBER(R25),R25,NA())</f>
        <v>63.613660617391957</v>
      </c>
      <c r="AS72" s="105" t="e">
        <f>IF(ISNUMBER(X25),X25,NA())</f>
        <v>#N/A</v>
      </c>
      <c r="AT72" s="105" t="e">
        <f>IF(ISNUMBER(AD25),AD25,NA())</f>
        <v>#N/A</v>
      </c>
      <c r="AU72" s="105">
        <f>IF(ISNUMBER(AJ25),AJ25,NA())</f>
        <v>65.921016183867238</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67.776917223019112</v>
      </c>
      <c r="AQ73" s="105">
        <f>IF(ISNUMBER(J25),J25,NA())</f>
        <v>66.532247889137025</v>
      </c>
      <c r="AR73" s="105">
        <f>IF(ISNUMBER(P25),P25,NA())</f>
        <v>64.246534721707846</v>
      </c>
      <c r="AS73" s="105" t="e">
        <f>IF(ISNUMBER(V25),V25,NA())</f>
        <v>#N/A</v>
      </c>
      <c r="AT73" s="105" t="e">
        <f>IF(ISNUMBER(AB25),AB25,NA())</f>
        <v>#N/A</v>
      </c>
      <c r="AU73" s="105">
        <f>IF(ISNUMBER(AH25),AH25,NA())</f>
        <v>65.269826858806042</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62.726555518883423</v>
      </c>
      <c r="AQ74" s="105">
        <f>IF(ISNUMBER(L26),L26,NA())</f>
        <v>66.130778489068121</v>
      </c>
      <c r="AR74" s="105">
        <f>IF(ISNUMBER(R26),R26,NA())</f>
        <v>69.83118412962277</v>
      </c>
      <c r="AS74" s="105" t="e">
        <f>IF(ISNUMBER(X26),X26,NA())</f>
        <v>#N/A</v>
      </c>
      <c r="AT74" s="105" t="e">
        <f>IF(ISNUMBER(AD26),AD26,NA())</f>
        <v>#N/A</v>
      </c>
      <c r="AU74" s="105">
        <f>IF(ISNUMBER(AJ26),AJ26,NA())</f>
        <v>66.139067054029496</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69.421132054084239</v>
      </c>
      <c r="AQ75" s="105">
        <f>IF(ISNUMBER(J26),J26,NA())</f>
        <v>66.82157396014685</v>
      </c>
      <c r="AR75" s="105">
        <f>IF(ISNUMBER(P26),P26,NA())</f>
        <v>64.745135463136862</v>
      </c>
      <c r="AS75" s="105" t="e">
        <f>IF(ISNUMBER(V26),V26,NA())</f>
        <v>#N/A</v>
      </c>
      <c r="AT75" s="105" t="e">
        <f>IF(ISNUMBER(AB26),AB26,NA())</f>
        <v>#N/A</v>
      </c>
      <c r="AU75" s="105">
        <f>IF(ISNUMBER(AH26),AH26,NA())</f>
        <v>67.428722082774073</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66.620958391156222</v>
      </c>
      <c r="AQ76" s="105">
        <f>IF(ISNUMBER(L27),L27,NA())</f>
        <v>65.076110649657494</v>
      </c>
      <c r="AR76" s="105">
        <f>IF(ISNUMBER(R27),R27,NA())</f>
        <v>67.744052986140474</v>
      </c>
      <c r="AS76" s="105" t="e">
        <f>IF(ISNUMBER(X27),X27,NA())</f>
        <v>#N/A</v>
      </c>
      <c r="AT76" s="105" t="e">
        <f>IF(ISNUMBER(AD27),AD27,NA())</f>
        <v>#N/A</v>
      </c>
      <c r="AU76" s="105">
        <f>IF(ISNUMBER(AJ27),AJ27,NA())</f>
        <v>68.300779571992265</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68.685018993789654</v>
      </c>
      <c r="AQ77" s="105">
        <f>IF(ISNUMBER(J27),J27,NA())</f>
        <v>65.499824886616196</v>
      </c>
      <c r="AR77" s="105">
        <f>IF(ISNUMBER(P27),P27,NA())</f>
        <v>68.502024668558221</v>
      </c>
      <c r="AS77" s="105" t="e">
        <f>IF(ISNUMBER(V27),V27,NA())</f>
        <v>#N/A</v>
      </c>
      <c r="AT77" s="105" t="e">
        <f>IF(ISNUMBER(AB27),AB27,NA())</f>
        <v>#N/A</v>
      </c>
      <c r="AU77" s="105">
        <f>IF(ISNUMBER(AH27),AH27,NA())</f>
        <v>66.348202827848098</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66.258602744469385</v>
      </c>
      <c r="AQ78" s="105">
        <f>IF(ISNUMBER(L28),L28,NA())</f>
        <v>64.495877964692866</v>
      </c>
      <c r="AR78" s="105">
        <f>IF(ISNUMBER(R28),R28,NA())</f>
        <v>67.643606016171915</v>
      </c>
      <c r="AS78" s="105" t="e">
        <f>IF(ISNUMBER(X28),X28,NA())</f>
        <v>#N/A</v>
      </c>
      <c r="AT78" s="105" t="e">
        <f>IF(ISNUMBER(AD28),AD28,NA())</f>
        <v>#N/A</v>
      </c>
      <c r="AU78" s="105">
        <f>IF(ISNUMBER(AJ28),AJ28,NA())</f>
        <v>67.247361199811124</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66.344831934052777</v>
      </c>
      <c r="AQ79" s="105">
        <f>IF(ISNUMBER(J28),J28,NA())</f>
        <v>64.284425706184422</v>
      </c>
      <c r="AR79" s="105">
        <f>IF(ISNUMBER(P28),P28,NA())</f>
        <v>68.142173987670702</v>
      </c>
      <c r="AS79" s="105" t="e">
        <f>IF(ISNUMBER(V28),V28,NA())</f>
        <v>#N/A</v>
      </c>
      <c r="AT79" s="105" t="e">
        <f>IF(ISNUMBER(AB28),AB28,NA())</f>
        <v>#N/A</v>
      </c>
      <c r="AU79" s="105">
        <f>IF(ISNUMBER(AH28),AH28,NA())</f>
        <v>66.640983091871206</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6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4F99-F357-534C-8D6B-8CF72BE5EA9C}">
  <sheetPr codeName="Blad4"/>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305</v>
      </c>
      <c r="C3" s="2"/>
      <c r="AA3" s="123" t="s">
        <v>261</v>
      </c>
      <c r="AM3" s="3"/>
      <c r="AO3" s="3"/>
      <c r="AQ3" s="3"/>
      <c r="AS3" s="3"/>
      <c r="AU3" s="3"/>
      <c r="AW3" s="3"/>
      <c r="AY3" s="3"/>
      <c r="AZ3" s="3"/>
    </row>
    <row r="4" spans="2:52" ht="19.350000000000001" customHeight="1">
      <c r="B4" s="48" t="s">
        <v>54</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6.0852840843396594</v>
      </c>
      <c r="E9" s="36">
        <v>2.8583472554521392</v>
      </c>
      <c r="F9" s="45">
        <v>9.8490470333403284</v>
      </c>
      <c r="G9" s="36">
        <v>3.4258825635812911</v>
      </c>
      <c r="H9" s="45">
        <v>8.000664666689012</v>
      </c>
      <c r="I9" s="36">
        <v>2.2044994437824221</v>
      </c>
      <c r="J9" s="43">
        <v>7.2404340748898983</v>
      </c>
      <c r="K9" s="36">
        <v>3.2457795912930161</v>
      </c>
      <c r="L9" s="45">
        <v>7.4119549244758849</v>
      </c>
      <c r="M9" s="36">
        <v>2.8544897483271519</v>
      </c>
      <c r="N9" s="45">
        <v>7.1863284608390474</v>
      </c>
      <c r="O9" s="36">
        <v>2.1110199218343131</v>
      </c>
      <c r="P9" s="43">
        <v>6.0413385711355954</v>
      </c>
      <c r="Q9" s="36">
        <v>3.2616158132889699</v>
      </c>
      <c r="R9" s="45">
        <v>9.0663924762911794</v>
      </c>
      <c r="S9" s="36">
        <v>3.2940064361982748</v>
      </c>
      <c r="T9" s="45">
        <v>7.6397074945526109</v>
      </c>
      <c r="U9" s="36">
        <v>2.3178136567954768</v>
      </c>
      <c r="V9" s="43">
        <v>3.6145667713439291</v>
      </c>
      <c r="W9" s="36">
        <v>2.3758412301720568</v>
      </c>
      <c r="X9" s="45">
        <v>5.1652381229204858</v>
      </c>
      <c r="Y9" s="36">
        <v>2.6400434120389069</v>
      </c>
      <c r="Z9" s="45">
        <v>4.3094450499775343</v>
      </c>
      <c r="AA9" s="36">
        <v>1.6811290546341731</v>
      </c>
      <c r="AB9" s="43">
        <v>3.1060818198164708</v>
      </c>
      <c r="AC9" s="36">
        <v>2.2532228848061142</v>
      </c>
      <c r="AD9" s="45">
        <v>4.611060622252908</v>
      </c>
      <c r="AE9" s="36">
        <v>2.517821071009378</v>
      </c>
      <c r="AF9" s="45">
        <v>3.8634321815015449</v>
      </c>
      <c r="AG9" s="36">
        <v>1.67816770548025</v>
      </c>
      <c r="AH9" s="43">
        <v>5.5567904938054848</v>
      </c>
      <c r="AI9" s="36">
        <v>2.6754779774171671</v>
      </c>
      <c r="AJ9" s="45">
        <v>7.8408227182976571</v>
      </c>
      <c r="AK9" s="36">
        <v>3.0143667209610898</v>
      </c>
      <c r="AL9" s="45">
        <v>6.5206383371296157</v>
      </c>
      <c r="AM9" s="36">
        <v>1.963479343168719</v>
      </c>
      <c r="AN9" s="40"/>
    </row>
    <row r="10" spans="2:52" ht="15" customHeight="1">
      <c r="B10" s="28" t="s">
        <v>272</v>
      </c>
      <c r="C10" s="28" t="s">
        <v>271</v>
      </c>
      <c r="D10" s="29">
        <v>9.2031281364134205</v>
      </c>
      <c r="E10" s="31">
        <v>4.1610439569860356</v>
      </c>
      <c r="F10" s="30">
        <v>8.5934919206624674</v>
      </c>
      <c r="G10" s="31">
        <v>3.071012305901816</v>
      </c>
      <c r="H10" s="30">
        <v>8.895005873753755</v>
      </c>
      <c r="I10" s="31">
        <v>2.585098794910508</v>
      </c>
      <c r="J10" s="29">
        <v>8.8345990717857408</v>
      </c>
      <c r="K10" s="31">
        <v>4.4863270235570614</v>
      </c>
      <c r="L10" s="30">
        <v>7.7463919071414322</v>
      </c>
      <c r="M10" s="31">
        <v>3.9320920177483898</v>
      </c>
      <c r="N10" s="30">
        <v>7.9451205880639684</v>
      </c>
      <c r="O10" s="31">
        <v>2.852944925047042</v>
      </c>
      <c r="P10" s="29">
        <v>6.2094379103076456</v>
      </c>
      <c r="Q10" s="31">
        <v>2.816191963197693</v>
      </c>
      <c r="R10" s="30">
        <v>7.8731053701551241</v>
      </c>
      <c r="S10" s="31">
        <v>2.9048085886813921</v>
      </c>
      <c r="T10" s="30">
        <v>6.7428593055414972</v>
      </c>
      <c r="U10" s="31">
        <v>1.932430921515325</v>
      </c>
      <c r="V10" s="29">
        <v>3.1576150704683021</v>
      </c>
      <c r="W10" s="31">
        <v>1.976216998541404</v>
      </c>
      <c r="X10" s="30">
        <v>9.155421683521217</v>
      </c>
      <c r="Y10" s="31">
        <v>3.74898693610344</v>
      </c>
      <c r="Z10" s="30">
        <v>5.6655462698524932</v>
      </c>
      <c r="AA10" s="31">
        <v>1.9023464395821079</v>
      </c>
      <c r="AB10" s="29">
        <v>5.0820963685329454</v>
      </c>
      <c r="AC10" s="31">
        <v>2.7858724555505479</v>
      </c>
      <c r="AD10" s="30">
        <v>6.1567710064488814</v>
      </c>
      <c r="AE10" s="31">
        <v>2.9536761708845631</v>
      </c>
      <c r="AF10" s="30">
        <v>5.4574151105589106</v>
      </c>
      <c r="AG10" s="31">
        <v>2.0001659615320149</v>
      </c>
      <c r="AH10" s="29">
        <v>6.9327901135539882</v>
      </c>
      <c r="AI10" s="31">
        <v>3.2358687121106291</v>
      </c>
      <c r="AJ10" s="30">
        <v>7.6652005461065169</v>
      </c>
      <c r="AK10" s="31">
        <v>3.163901117535727</v>
      </c>
      <c r="AL10" s="30">
        <v>7.4215936219088467</v>
      </c>
      <c r="AM10" s="31">
        <v>2.354013679718606</v>
      </c>
      <c r="AN10" s="40"/>
    </row>
    <row r="11" spans="2:52" ht="15" customHeight="1">
      <c r="B11" s="28" t="s">
        <v>273</v>
      </c>
      <c r="C11" s="28" t="s">
        <v>271</v>
      </c>
      <c r="D11" s="29">
        <v>6.4388272676291267</v>
      </c>
      <c r="E11" s="31">
        <v>2.7217362841632622</v>
      </c>
      <c r="F11" s="30">
        <v>9.808880781769874</v>
      </c>
      <c r="G11" s="31">
        <v>3.275141215684092</v>
      </c>
      <c r="H11" s="30">
        <v>7.9298791671587283</v>
      </c>
      <c r="I11" s="31">
        <v>2.0013751776608841</v>
      </c>
      <c r="J11" s="29">
        <v>5.9365750771560073</v>
      </c>
      <c r="K11" s="31">
        <v>2.747550883794085</v>
      </c>
      <c r="L11" s="30">
        <v>5.4534651238777734</v>
      </c>
      <c r="M11" s="31">
        <v>2.5944351129574299</v>
      </c>
      <c r="N11" s="30">
        <v>5.8724759811564402</v>
      </c>
      <c r="O11" s="31">
        <v>1.972524157287681</v>
      </c>
      <c r="P11" s="29">
        <v>3.6813941571049509</v>
      </c>
      <c r="Q11" s="31">
        <v>2.2750989264109069</v>
      </c>
      <c r="R11" s="30">
        <v>9.6991331623643227</v>
      </c>
      <c r="S11" s="31">
        <v>3.637757312247206</v>
      </c>
      <c r="T11" s="30">
        <v>6.6719974699043991</v>
      </c>
      <c r="U11" s="31">
        <v>2.2046785571358711</v>
      </c>
      <c r="V11" s="29">
        <v>4.4406927626203139</v>
      </c>
      <c r="W11" s="31">
        <v>3.1996499399769061</v>
      </c>
      <c r="X11" s="30">
        <v>5.7530655155512447</v>
      </c>
      <c r="Y11" s="31">
        <v>3.0584280733859801</v>
      </c>
      <c r="Z11" s="30">
        <v>5.0584012696687726</v>
      </c>
      <c r="AA11" s="31">
        <v>2.197144670658342</v>
      </c>
      <c r="AB11" s="29">
        <v>3.9758685451469948</v>
      </c>
      <c r="AC11" s="31">
        <v>2.778274158510575</v>
      </c>
      <c r="AD11" s="30">
        <v>4.9138087895880371</v>
      </c>
      <c r="AE11" s="31">
        <v>3.0575780856367509</v>
      </c>
      <c r="AF11" s="30">
        <v>4.3493629983028557</v>
      </c>
      <c r="AG11" s="31">
        <v>1.95892617681714</v>
      </c>
      <c r="AH11" s="29">
        <v>4.5723480762894644</v>
      </c>
      <c r="AI11" s="31">
        <v>3.2063956516356309</v>
      </c>
      <c r="AJ11" s="30">
        <v>5.1720735427326154</v>
      </c>
      <c r="AK11" s="31">
        <v>2.5076561733135758</v>
      </c>
      <c r="AL11" s="30">
        <v>4.8565466707538976</v>
      </c>
      <c r="AM11" s="31">
        <v>1.971102049462653</v>
      </c>
      <c r="AN11" s="40"/>
    </row>
    <row r="12" spans="2:52" ht="15" customHeight="1">
      <c r="B12" s="28" t="s">
        <v>274</v>
      </c>
      <c r="C12" s="28" t="s">
        <v>271</v>
      </c>
      <c r="D12" s="29"/>
      <c r="E12" s="31"/>
      <c r="F12" s="30"/>
      <c r="G12" s="31"/>
      <c r="H12" s="30"/>
      <c r="I12" s="31"/>
      <c r="J12" s="29">
        <v>6.7056097695849406</v>
      </c>
      <c r="K12" s="31">
        <v>3.2379691497320411</v>
      </c>
      <c r="L12" s="30">
        <v>7.6068967976633397</v>
      </c>
      <c r="M12" s="31">
        <v>3.232865031782203</v>
      </c>
      <c r="N12" s="30">
        <v>6.9481296475988357</v>
      </c>
      <c r="O12" s="31">
        <v>2.1729472748571741</v>
      </c>
      <c r="P12" s="29">
        <v>7.1808812616674764</v>
      </c>
      <c r="Q12" s="31">
        <v>3.2917789143177361</v>
      </c>
      <c r="R12" s="30">
        <v>5.4381396239770421</v>
      </c>
      <c r="S12" s="31">
        <v>2.4122540320148138</v>
      </c>
      <c r="T12" s="30">
        <v>6.5407458390113069</v>
      </c>
      <c r="U12" s="31">
        <v>2.12526352167029</v>
      </c>
      <c r="V12" s="29">
        <v>3.0291025064843029</v>
      </c>
      <c r="W12" s="31">
        <v>2.288026442511967</v>
      </c>
      <c r="X12" s="30">
        <v>5.5042858518911224</v>
      </c>
      <c r="Y12" s="31">
        <v>2.7381859872079062</v>
      </c>
      <c r="Z12" s="30">
        <v>4.2987953260653482</v>
      </c>
      <c r="AA12" s="31">
        <v>1.765417010159458</v>
      </c>
      <c r="AB12" s="29">
        <v>6.4680018310676504</v>
      </c>
      <c r="AC12" s="31">
        <v>3.477147076913313</v>
      </c>
      <c r="AD12" s="30">
        <v>4.9725038757023343</v>
      </c>
      <c r="AE12" s="31">
        <v>3.0743404715435871</v>
      </c>
      <c r="AF12" s="30">
        <v>5.7167005355150087</v>
      </c>
      <c r="AG12" s="31">
        <v>2.3035102641726541</v>
      </c>
      <c r="AH12" s="29">
        <v>5.8399226271711946</v>
      </c>
      <c r="AI12" s="31">
        <v>3.0259770689564349</v>
      </c>
      <c r="AJ12" s="30">
        <v>3.4706706893523882</v>
      </c>
      <c r="AK12" s="31">
        <v>2.1098281770206131</v>
      </c>
      <c r="AL12" s="30">
        <v>4.7225379062552957</v>
      </c>
      <c r="AM12" s="31">
        <v>1.908087919015522</v>
      </c>
      <c r="AN12" s="40"/>
    </row>
    <row r="13" spans="2:52" ht="15" customHeight="1">
      <c r="B13" s="28" t="s">
        <v>275</v>
      </c>
      <c r="C13" s="28" t="s">
        <v>271</v>
      </c>
      <c r="D13" s="29">
        <v>8.0234881702270116</v>
      </c>
      <c r="E13" s="31">
        <v>3.2853767628580082</v>
      </c>
      <c r="F13" s="30">
        <v>6.4282572812837007</v>
      </c>
      <c r="G13" s="31">
        <v>2.712761885372486</v>
      </c>
      <c r="H13" s="30">
        <v>7.2553667585484982</v>
      </c>
      <c r="I13" s="31">
        <v>2.1707998471999521</v>
      </c>
      <c r="J13" s="29">
        <v>6.4526548975657807</v>
      </c>
      <c r="K13" s="31">
        <v>3.0472181291281402</v>
      </c>
      <c r="L13" s="30">
        <v>8.0232646003546453</v>
      </c>
      <c r="M13" s="31">
        <v>3.200859076957824</v>
      </c>
      <c r="N13" s="30">
        <v>7.0523395806001474</v>
      </c>
      <c r="O13" s="31">
        <v>2.163644010611681</v>
      </c>
      <c r="P13" s="29">
        <v>6.0289532958079084</v>
      </c>
      <c r="Q13" s="31">
        <v>2.785061894953083</v>
      </c>
      <c r="R13" s="30">
        <v>9.3856993063571892</v>
      </c>
      <c r="S13" s="31">
        <v>3.37126249771147</v>
      </c>
      <c r="T13" s="30">
        <v>7.5413778239791149</v>
      </c>
      <c r="U13" s="31">
        <v>2.147107955709425</v>
      </c>
      <c r="V13" s="29">
        <v>5.3239961913679901</v>
      </c>
      <c r="W13" s="31">
        <v>3.980124508106107</v>
      </c>
      <c r="X13" s="30">
        <v>8.6460228559040377</v>
      </c>
      <c r="Y13" s="31">
        <v>3.8430499643256071</v>
      </c>
      <c r="Z13" s="30">
        <v>6.9529627898293258</v>
      </c>
      <c r="AA13" s="31">
        <v>2.9432002956490031</v>
      </c>
      <c r="AB13" s="29">
        <v>6.4281692826231627</v>
      </c>
      <c r="AC13" s="31">
        <v>3.2414752889838749</v>
      </c>
      <c r="AD13" s="30">
        <v>10.62638734816646</v>
      </c>
      <c r="AE13" s="31">
        <v>4.0592501502378306</v>
      </c>
      <c r="AF13" s="30">
        <v>8.391447186447337</v>
      </c>
      <c r="AG13" s="31">
        <v>2.4981360401046042</v>
      </c>
      <c r="AH13" s="29">
        <v>3.7909164362007259</v>
      </c>
      <c r="AI13" s="31">
        <v>2.5418474316499409</v>
      </c>
      <c r="AJ13" s="30">
        <v>8.2394162348586217</v>
      </c>
      <c r="AK13" s="31">
        <v>2.9565802568108168</v>
      </c>
      <c r="AL13" s="30">
        <v>6.209538194125706</v>
      </c>
      <c r="AM13" s="31">
        <v>1.982458103872883</v>
      </c>
      <c r="AN13" s="40"/>
    </row>
    <row r="14" spans="2:52" ht="15" customHeight="1">
      <c r="B14" s="28" t="s">
        <v>276</v>
      </c>
      <c r="C14" s="28" t="s">
        <v>271</v>
      </c>
      <c r="D14" s="29">
        <v>6.3336321577818699</v>
      </c>
      <c r="E14" s="31">
        <v>1.0532117150857321</v>
      </c>
      <c r="F14" s="30">
        <v>9.0032473688683705</v>
      </c>
      <c r="G14" s="31">
        <v>1.2042366317182081</v>
      </c>
      <c r="H14" s="30">
        <v>7.7372019720088234</v>
      </c>
      <c r="I14" s="31">
        <v>0.81002677328051442</v>
      </c>
      <c r="J14" s="29">
        <v>6.5756330942646821</v>
      </c>
      <c r="K14" s="31">
        <v>1.1377444040211631</v>
      </c>
      <c r="L14" s="30">
        <v>7.9937895147979612</v>
      </c>
      <c r="M14" s="31">
        <v>1.1313926967804779</v>
      </c>
      <c r="N14" s="30">
        <v>7.3156082582981226</v>
      </c>
      <c r="O14" s="31">
        <v>0.80859809163571916</v>
      </c>
      <c r="P14" s="29">
        <v>5.7602029245681612</v>
      </c>
      <c r="Q14" s="31">
        <v>1.096651412444742</v>
      </c>
      <c r="R14" s="30">
        <v>6.3016391653889183</v>
      </c>
      <c r="S14" s="31">
        <v>1.044791880498253</v>
      </c>
      <c r="T14" s="30">
        <v>6.0283314937473129</v>
      </c>
      <c r="U14" s="31">
        <v>0.75366186786898492</v>
      </c>
      <c r="V14" s="29">
        <v>5.1849085008431626</v>
      </c>
      <c r="W14" s="31">
        <v>1.1440510823587471</v>
      </c>
      <c r="X14" s="30">
        <v>5.367249769760674</v>
      </c>
      <c r="Y14" s="31">
        <v>1.0586297388452841</v>
      </c>
      <c r="Z14" s="30">
        <v>5.3024608162097131</v>
      </c>
      <c r="AA14" s="31">
        <v>0.78554834038840615</v>
      </c>
      <c r="AB14" s="29">
        <v>3.156701341674113</v>
      </c>
      <c r="AC14" s="31">
        <v>1.014671162996988</v>
      </c>
      <c r="AD14" s="30">
        <v>5.7699945754319186</v>
      </c>
      <c r="AE14" s="31">
        <v>1.2405298908515929</v>
      </c>
      <c r="AF14" s="30">
        <v>4.4885939915440174</v>
      </c>
      <c r="AG14" s="31">
        <v>0.80596470336201231</v>
      </c>
      <c r="AH14" s="29">
        <v>5.626502021205213</v>
      </c>
      <c r="AI14" s="31">
        <v>1.3162865265673931</v>
      </c>
      <c r="AJ14" s="30">
        <v>5.6936867491712526</v>
      </c>
      <c r="AK14" s="31">
        <v>1.2090255363441249</v>
      </c>
      <c r="AL14" s="30">
        <v>5.6574136437009948</v>
      </c>
      <c r="AM14" s="31">
        <v>0.89419350943581932</v>
      </c>
      <c r="AN14" s="40"/>
    </row>
    <row r="15" spans="2:52" ht="15" customHeight="1">
      <c r="B15" s="28" t="s">
        <v>277</v>
      </c>
      <c r="C15" s="28" t="s">
        <v>271</v>
      </c>
      <c r="D15" s="29">
        <v>7.1932180480632031</v>
      </c>
      <c r="E15" s="31">
        <v>3.4333538097288692</v>
      </c>
      <c r="F15" s="30">
        <v>12.01534419470384</v>
      </c>
      <c r="G15" s="31">
        <v>3.7665642230104281</v>
      </c>
      <c r="H15" s="30">
        <v>9.3293383735410433</v>
      </c>
      <c r="I15" s="31">
        <v>2.4909195966605431</v>
      </c>
      <c r="J15" s="29">
        <v>5.397600735606618</v>
      </c>
      <c r="K15" s="31">
        <v>3.274655071992612</v>
      </c>
      <c r="L15" s="30">
        <v>5.9236253056204839</v>
      </c>
      <c r="M15" s="31">
        <v>2.778033553428902</v>
      </c>
      <c r="N15" s="30">
        <v>5.5476874131013894</v>
      </c>
      <c r="O15" s="31">
        <v>2.189541665302404</v>
      </c>
      <c r="P15" s="29">
        <v>8.0702612914110698</v>
      </c>
      <c r="Q15" s="31">
        <v>3.3953437264350819</v>
      </c>
      <c r="R15" s="30">
        <v>9.129107335978583</v>
      </c>
      <c r="S15" s="31">
        <v>3.3150741841816949</v>
      </c>
      <c r="T15" s="30">
        <v>8.4085775230218402</v>
      </c>
      <c r="U15" s="31">
        <v>2.2919975531115671</v>
      </c>
      <c r="V15" s="29">
        <v>4.4660162256641742</v>
      </c>
      <c r="W15" s="31">
        <v>3.0305896089799509</v>
      </c>
      <c r="X15" s="30">
        <v>7.2152870411109511</v>
      </c>
      <c r="Y15" s="31">
        <v>3.6692626025662589</v>
      </c>
      <c r="Z15" s="30">
        <v>5.8345276214357753</v>
      </c>
      <c r="AA15" s="31">
        <v>2.4224551856770611</v>
      </c>
      <c r="AB15" s="29">
        <v>6.7304556457817046</v>
      </c>
      <c r="AC15" s="31">
        <v>3.4218503112197118</v>
      </c>
      <c r="AD15" s="30">
        <v>6.6601650204750618</v>
      </c>
      <c r="AE15" s="31">
        <v>3.4322610431192069</v>
      </c>
      <c r="AF15" s="30">
        <v>6.6549289103109723</v>
      </c>
      <c r="AG15" s="31">
        <v>2.3969937986820451</v>
      </c>
      <c r="AH15" s="29">
        <v>5.7294685995214856</v>
      </c>
      <c r="AI15" s="31">
        <v>3.4158438266057911</v>
      </c>
      <c r="AJ15" s="30">
        <v>6.6524099430290784</v>
      </c>
      <c r="AK15" s="31">
        <v>2.9219226094149291</v>
      </c>
      <c r="AL15" s="30">
        <v>6.4779540620340814</v>
      </c>
      <c r="AM15" s="31">
        <v>2.3500847312046602</v>
      </c>
      <c r="AN15" s="40"/>
    </row>
    <row r="16" spans="2:52" ht="15" customHeight="1">
      <c r="B16" s="28" t="s">
        <v>278</v>
      </c>
      <c r="C16" s="28" t="s">
        <v>271</v>
      </c>
      <c r="D16" s="29">
        <v>3.0828681891510672</v>
      </c>
      <c r="E16" s="31">
        <v>2.1072375855799952</v>
      </c>
      <c r="F16" s="30">
        <v>8.2983900504994015</v>
      </c>
      <c r="G16" s="31">
        <v>3.3003935002410358</v>
      </c>
      <c r="H16" s="30">
        <v>5.4736873247410927</v>
      </c>
      <c r="I16" s="31">
        <v>1.90624438416983</v>
      </c>
      <c r="J16" s="29">
        <v>6.4801529105066633</v>
      </c>
      <c r="K16" s="31">
        <v>2.778849098004152</v>
      </c>
      <c r="L16" s="30">
        <v>7.5323926660448768</v>
      </c>
      <c r="M16" s="31">
        <v>3.069792789970776</v>
      </c>
      <c r="N16" s="30">
        <v>6.5741581163214668</v>
      </c>
      <c r="O16" s="31">
        <v>1.949326941976727</v>
      </c>
      <c r="P16" s="29">
        <v>4.3589870918052531</v>
      </c>
      <c r="Q16" s="31">
        <v>2.443927264607241</v>
      </c>
      <c r="R16" s="30">
        <v>6.5909708002939018</v>
      </c>
      <c r="S16" s="31">
        <v>2.898507529205371</v>
      </c>
      <c r="T16" s="30">
        <v>5.2307297014329466</v>
      </c>
      <c r="U16" s="31">
        <v>1.8194355006362091</v>
      </c>
      <c r="V16" s="29">
        <v>7.7492193088563974</v>
      </c>
      <c r="W16" s="31">
        <v>4.0581016820737377</v>
      </c>
      <c r="X16" s="30">
        <v>5.2656838981306748</v>
      </c>
      <c r="Y16" s="31">
        <v>2.5570145868533731</v>
      </c>
      <c r="Z16" s="30">
        <v>5.9973422639176741</v>
      </c>
      <c r="AA16" s="31">
        <v>2.25905240646297</v>
      </c>
      <c r="AB16" s="29">
        <v>2.1264364624635821</v>
      </c>
      <c r="AC16" s="31">
        <v>1.4568420892145979</v>
      </c>
      <c r="AD16" s="30">
        <v>5.219639128511953</v>
      </c>
      <c r="AE16" s="31">
        <v>2.6931066847143912</v>
      </c>
      <c r="AF16" s="30">
        <v>3.701071448783364</v>
      </c>
      <c r="AG16" s="31">
        <v>1.5181240878437161</v>
      </c>
      <c r="AH16" s="29">
        <v>4.7129897891544399</v>
      </c>
      <c r="AI16" s="31">
        <v>2.9113358050648799</v>
      </c>
      <c r="AJ16" s="30">
        <v>6.5222767751457242</v>
      </c>
      <c r="AK16" s="31">
        <v>2.9538004283883059</v>
      </c>
      <c r="AL16" s="30">
        <v>5.1919172351254463</v>
      </c>
      <c r="AM16" s="31">
        <v>1.894403554378524</v>
      </c>
      <c r="AN16" s="40"/>
    </row>
    <row r="17" spans="2:61" ht="15" customHeight="1">
      <c r="B17" s="32" t="s">
        <v>279</v>
      </c>
      <c r="C17" s="28" t="s">
        <v>271</v>
      </c>
      <c r="D17" s="29">
        <v>6.153963819839559</v>
      </c>
      <c r="E17" s="31">
        <v>0.82347451502100677</v>
      </c>
      <c r="F17" s="30">
        <v>8.9484739133562439</v>
      </c>
      <c r="G17" s="31">
        <v>0.95905844389728578</v>
      </c>
      <c r="H17" s="30">
        <v>7.5755602042479886</v>
      </c>
      <c r="I17" s="31">
        <v>0.63574678711461741</v>
      </c>
      <c r="J17" s="29">
        <v>6.6012966670043474</v>
      </c>
      <c r="K17" s="31">
        <v>0.90827227249922893</v>
      </c>
      <c r="L17" s="30">
        <v>7.5986716092799087</v>
      </c>
      <c r="M17" s="31">
        <v>0.86628941238890977</v>
      </c>
      <c r="N17" s="30">
        <v>7.1045068728164642</v>
      </c>
      <c r="O17" s="31">
        <v>0.62792700650087374</v>
      </c>
      <c r="P17" s="29">
        <v>5.7465172099630584</v>
      </c>
      <c r="Q17" s="31">
        <v>0.81866941458396858</v>
      </c>
      <c r="R17" s="30">
        <v>7.0036556142956163</v>
      </c>
      <c r="S17" s="31">
        <v>0.81100796422800125</v>
      </c>
      <c r="T17" s="30">
        <v>6.3662680573019088</v>
      </c>
      <c r="U17" s="31">
        <v>0.57409734526459688</v>
      </c>
      <c r="V17" s="29">
        <v>4.9141425481733494</v>
      </c>
      <c r="W17" s="31">
        <v>0.84504731513477049</v>
      </c>
      <c r="X17" s="30">
        <v>5.7035634807099767</v>
      </c>
      <c r="Y17" s="31">
        <v>0.80249291414732082</v>
      </c>
      <c r="Z17" s="30">
        <v>5.3154377994167046</v>
      </c>
      <c r="AA17" s="31">
        <v>0.58547186149735597</v>
      </c>
      <c r="AB17" s="29">
        <v>3.6119865152726258</v>
      </c>
      <c r="AC17" s="31">
        <v>0.73059846436919418</v>
      </c>
      <c r="AD17" s="30">
        <v>5.8608721662699637</v>
      </c>
      <c r="AE17" s="31">
        <v>0.90917560620553672</v>
      </c>
      <c r="AF17" s="30">
        <v>4.728444245975707</v>
      </c>
      <c r="AG17" s="31">
        <v>0.58343194024683065</v>
      </c>
      <c r="AH17" s="29">
        <v>5.5555596062075452</v>
      </c>
      <c r="AI17" s="31">
        <v>0.95037403205743409</v>
      </c>
      <c r="AJ17" s="30">
        <v>6.1580262471163696</v>
      </c>
      <c r="AK17" s="31">
        <v>0.89032155521355794</v>
      </c>
      <c r="AL17" s="30">
        <v>5.8507331399911324</v>
      </c>
      <c r="AM17" s="31">
        <v>0.65015737514439276</v>
      </c>
      <c r="AN17" s="40"/>
    </row>
    <row r="18" spans="2:61" ht="15" customHeight="1">
      <c r="B18" s="26" t="s">
        <v>280</v>
      </c>
      <c r="C18" s="38" t="s">
        <v>271</v>
      </c>
      <c r="D18" s="44">
        <v>6.6158786130556546</v>
      </c>
      <c r="E18" s="27">
        <v>0.39529854242702051</v>
      </c>
      <c r="F18" s="46">
        <v>8.4827589925586206</v>
      </c>
      <c r="G18" s="27">
        <v>0.42231788852522539</v>
      </c>
      <c r="H18" s="46">
        <v>7.5360597893394274</v>
      </c>
      <c r="I18" s="27">
        <v>0.28898536407091358</v>
      </c>
      <c r="J18" s="44">
        <v>6.3774931368823538</v>
      </c>
      <c r="K18" s="27">
        <v>0.40393364390006459</v>
      </c>
      <c r="L18" s="46">
        <v>7.6102627456137313</v>
      </c>
      <c r="M18" s="27">
        <v>0.41083386931577559</v>
      </c>
      <c r="N18" s="46">
        <v>6.9841932837459462</v>
      </c>
      <c r="O18" s="27">
        <v>0.2881810035899407</v>
      </c>
      <c r="P18" s="44">
        <v>5.9338754561408678</v>
      </c>
      <c r="Q18" s="27">
        <v>0.43907331747936978</v>
      </c>
      <c r="R18" s="46">
        <v>7.7869497695188468</v>
      </c>
      <c r="S18" s="27">
        <v>0.43840157284113779</v>
      </c>
      <c r="T18" s="46">
        <v>6.8620074670222717</v>
      </c>
      <c r="U18" s="27">
        <v>0.31142779028163059</v>
      </c>
      <c r="V18" s="44">
        <v>4.6593329075003762</v>
      </c>
      <c r="W18" s="27">
        <v>0.42177176547166312</v>
      </c>
      <c r="X18" s="46">
        <v>6.5146055529354738</v>
      </c>
      <c r="Y18" s="27">
        <v>0.457689083448937</v>
      </c>
      <c r="Z18" s="46">
        <v>5.5824081899681239</v>
      </c>
      <c r="AA18" s="27">
        <v>0.31160051923385462</v>
      </c>
      <c r="AB18" s="44">
        <v>5.0772286292391184</v>
      </c>
      <c r="AC18" s="27">
        <v>0.55288538913030938</v>
      </c>
      <c r="AD18" s="46">
        <v>6.2319102276028602</v>
      </c>
      <c r="AE18" s="27">
        <v>0.53062530864011892</v>
      </c>
      <c r="AF18" s="46">
        <v>5.6390790946412341</v>
      </c>
      <c r="AG18" s="27">
        <v>0.38311226118128838</v>
      </c>
      <c r="AH18" s="44">
        <v>5.4273124210977013</v>
      </c>
      <c r="AI18" s="27">
        <v>0.50251259194361853</v>
      </c>
      <c r="AJ18" s="46">
        <v>6.4071688893668242</v>
      </c>
      <c r="AK18" s="27">
        <v>0.50225213948884995</v>
      </c>
      <c r="AL18" s="46">
        <v>5.9161936894863807</v>
      </c>
      <c r="AM18" s="27">
        <v>0.35552143856935858</v>
      </c>
      <c r="AN18" s="40"/>
    </row>
    <row r="19" spans="2:61" ht="15" customHeight="1">
      <c r="B19" s="37" t="s">
        <v>270</v>
      </c>
      <c r="C19" s="37" t="s">
        <v>281</v>
      </c>
      <c r="D19" s="47"/>
      <c r="E19" s="36"/>
      <c r="F19" s="45"/>
      <c r="G19" s="36"/>
      <c r="H19" s="45"/>
      <c r="I19" s="36"/>
      <c r="J19" s="43">
        <v>7.6885793427843661</v>
      </c>
      <c r="K19" s="36">
        <v>3.3710683888248489</v>
      </c>
      <c r="L19" s="45">
        <v>8.6452324672728746</v>
      </c>
      <c r="M19" s="36">
        <v>2.980188470330412</v>
      </c>
      <c r="N19" s="45">
        <v>7.5028914473534059</v>
      </c>
      <c r="O19" s="36">
        <v>2.0736655048141008</v>
      </c>
      <c r="P19" s="43">
        <v>5.9161068976895681</v>
      </c>
      <c r="Q19" s="36">
        <v>3.1324381799065431</v>
      </c>
      <c r="R19" s="45">
        <v>8.8200779041283006</v>
      </c>
      <c r="S19" s="36">
        <v>3.1688578724836081</v>
      </c>
      <c r="T19" s="45">
        <v>7.4882730044188568</v>
      </c>
      <c r="U19" s="36">
        <v>2.2508636456774349</v>
      </c>
      <c r="V19" s="43">
        <v>3.773551035593127</v>
      </c>
      <c r="W19" s="36">
        <v>2.4523555926371619</v>
      </c>
      <c r="X19" s="45">
        <v>5.5192950986133287</v>
      </c>
      <c r="Y19" s="36">
        <v>2.738228607786692</v>
      </c>
      <c r="Z19" s="45">
        <v>4.6471917187996734</v>
      </c>
      <c r="AA19" s="36">
        <v>1.8365188175590319</v>
      </c>
      <c r="AB19" s="43">
        <v>3.2136987828005319</v>
      </c>
      <c r="AC19" s="36">
        <v>2.1220518842160452</v>
      </c>
      <c r="AD19" s="45">
        <v>5.5019525804766607</v>
      </c>
      <c r="AE19" s="36">
        <v>2.7446701825503341</v>
      </c>
      <c r="AF19" s="45">
        <v>4.3559765153888632</v>
      </c>
      <c r="AG19" s="36">
        <v>1.712309683643626</v>
      </c>
      <c r="AH19" s="43">
        <v>5.7339566825910557</v>
      </c>
      <c r="AI19" s="36">
        <v>2.689207056962116</v>
      </c>
      <c r="AJ19" s="45">
        <v>8.3426303059426878</v>
      </c>
      <c r="AK19" s="36">
        <v>3.1786636481560988</v>
      </c>
      <c r="AL19" s="45">
        <v>6.6781264486350373</v>
      </c>
      <c r="AM19" s="36">
        <v>1.933017460114629</v>
      </c>
      <c r="AN19" s="41"/>
    </row>
    <row r="20" spans="2:61" ht="15" customHeight="1">
      <c r="B20" s="28" t="s">
        <v>272</v>
      </c>
      <c r="C20" s="28" t="s">
        <v>281</v>
      </c>
      <c r="D20" s="29"/>
      <c r="E20" s="31"/>
      <c r="F20" s="30"/>
      <c r="G20" s="31"/>
      <c r="H20" s="30"/>
      <c r="I20" s="31"/>
      <c r="J20" s="29">
        <v>8.6719154958243951</v>
      </c>
      <c r="K20" s="31">
        <v>4.2110038781992847</v>
      </c>
      <c r="L20" s="30">
        <v>8.2213935535927742</v>
      </c>
      <c r="M20" s="31">
        <v>3.8778081114590428</v>
      </c>
      <c r="N20" s="30">
        <v>8.2389424454023139</v>
      </c>
      <c r="O20" s="31">
        <v>2.804361324789304</v>
      </c>
      <c r="P20" s="29">
        <v>6.2396209427154163</v>
      </c>
      <c r="Q20" s="31">
        <v>2.68774124119382</v>
      </c>
      <c r="R20" s="30">
        <v>8.6433486368736343</v>
      </c>
      <c r="S20" s="31">
        <v>2.9847801607357392</v>
      </c>
      <c r="T20" s="30">
        <v>7.0128835213913128</v>
      </c>
      <c r="U20" s="31">
        <v>1.910507308763334</v>
      </c>
      <c r="V20" s="29">
        <v>3.3130905049546779</v>
      </c>
      <c r="W20" s="31">
        <v>1.973103290241329</v>
      </c>
      <c r="X20" s="30">
        <v>9.0893782371019434</v>
      </c>
      <c r="Y20" s="31">
        <v>3.653013721371444</v>
      </c>
      <c r="Z20" s="30">
        <v>5.7210188249685459</v>
      </c>
      <c r="AA20" s="31">
        <v>1.868734294049085</v>
      </c>
      <c r="AB20" s="29">
        <v>5.5606729350443818</v>
      </c>
      <c r="AC20" s="31">
        <v>2.885586974151523</v>
      </c>
      <c r="AD20" s="30">
        <v>6.4469772151296123</v>
      </c>
      <c r="AE20" s="31">
        <v>2.9634819300556989</v>
      </c>
      <c r="AF20" s="30">
        <v>5.7403215199767104</v>
      </c>
      <c r="AG20" s="31">
        <v>1.9818993535013849</v>
      </c>
      <c r="AH20" s="29">
        <v>7.2373983159822668</v>
      </c>
      <c r="AI20" s="31">
        <v>3.2728107847829522</v>
      </c>
      <c r="AJ20" s="30">
        <v>7.7169214549878618</v>
      </c>
      <c r="AK20" s="31">
        <v>2.9845632266083708</v>
      </c>
      <c r="AL20" s="30">
        <v>7.7198335001702052</v>
      </c>
      <c r="AM20" s="31">
        <v>2.3311085553708581</v>
      </c>
      <c r="AN20" s="40"/>
    </row>
    <row r="21" spans="2:61" ht="15" customHeight="1">
      <c r="B21" s="28" t="s">
        <v>273</v>
      </c>
      <c r="C21" s="28" t="s">
        <v>281</v>
      </c>
      <c r="D21" s="29"/>
      <c r="E21" s="31"/>
      <c r="F21" s="30"/>
      <c r="G21" s="31"/>
      <c r="H21" s="30"/>
      <c r="I21" s="31"/>
      <c r="J21" s="29">
        <v>6.2931558365399134</v>
      </c>
      <c r="K21" s="31">
        <v>3.0240581253605381</v>
      </c>
      <c r="L21" s="30">
        <v>6.5511490990393231</v>
      </c>
      <c r="M21" s="31">
        <v>2.7170369994149639</v>
      </c>
      <c r="N21" s="30">
        <v>6.386266665794273</v>
      </c>
      <c r="O21" s="31">
        <v>1.988574733380978</v>
      </c>
      <c r="P21" s="29">
        <v>3.866675246465622</v>
      </c>
      <c r="Q21" s="31">
        <v>2.2730504582186959</v>
      </c>
      <c r="R21" s="30">
        <v>9.7033283779528769</v>
      </c>
      <c r="S21" s="31">
        <v>3.5679287717375332</v>
      </c>
      <c r="T21" s="30">
        <v>6.8211826682636563</v>
      </c>
      <c r="U21" s="31">
        <v>2.1868630191067022</v>
      </c>
      <c r="V21" s="29">
        <v>4.458121534933742</v>
      </c>
      <c r="W21" s="31">
        <v>2.9347050487182509</v>
      </c>
      <c r="X21" s="30">
        <v>5.3724662762328554</v>
      </c>
      <c r="Y21" s="31">
        <v>2.8598716004215512</v>
      </c>
      <c r="Z21" s="30">
        <v>4.8914389916274494</v>
      </c>
      <c r="AA21" s="31">
        <v>2.031460538009275</v>
      </c>
      <c r="AB21" s="29">
        <v>4.6264936524885636</v>
      </c>
      <c r="AC21" s="31">
        <v>2.8203568097903711</v>
      </c>
      <c r="AD21" s="30">
        <v>4.7649392402220858</v>
      </c>
      <c r="AE21" s="31">
        <v>2.9612263866665658</v>
      </c>
      <c r="AF21" s="30">
        <v>4.8199627086657042</v>
      </c>
      <c r="AG21" s="31">
        <v>2.0892974506871731</v>
      </c>
      <c r="AH21" s="29">
        <v>4.8772311485354889</v>
      </c>
      <c r="AI21" s="31">
        <v>3.1634197025407458</v>
      </c>
      <c r="AJ21" s="30">
        <v>5.5724175302837864</v>
      </c>
      <c r="AK21" s="31">
        <v>2.537336447075055</v>
      </c>
      <c r="AL21" s="30">
        <v>5.186877906919622</v>
      </c>
      <c r="AM21" s="31">
        <v>1.9601764199976559</v>
      </c>
      <c r="AN21" s="40"/>
    </row>
    <row r="22" spans="2:61" ht="15" customHeight="1">
      <c r="B22" s="28" t="s">
        <v>274</v>
      </c>
      <c r="C22" s="28" t="s">
        <v>281</v>
      </c>
      <c r="D22" s="29"/>
      <c r="E22" s="31"/>
      <c r="F22" s="30"/>
      <c r="G22" s="31"/>
      <c r="H22" s="30"/>
      <c r="I22" s="31"/>
      <c r="J22" s="29">
        <v>7.2032857900477909</v>
      </c>
      <c r="K22" s="31">
        <v>3.216097388385609</v>
      </c>
      <c r="L22" s="30">
        <v>7.4997800801934549</v>
      </c>
      <c r="M22" s="31">
        <v>2.9693597598310459</v>
      </c>
      <c r="N22" s="30">
        <v>7.2413724958827697</v>
      </c>
      <c r="O22" s="31">
        <v>2.1549243782287779</v>
      </c>
      <c r="P22" s="29">
        <v>6.8273042722240094</v>
      </c>
      <c r="Q22" s="31">
        <v>3.0834337065627868</v>
      </c>
      <c r="R22" s="30">
        <v>5.5954712527703832</v>
      </c>
      <c r="S22" s="31">
        <v>2.3631612735436538</v>
      </c>
      <c r="T22" s="30">
        <v>6.5321144710563317</v>
      </c>
      <c r="U22" s="31">
        <v>2.0755146973113909</v>
      </c>
      <c r="V22" s="29">
        <v>2.9806311810162121</v>
      </c>
      <c r="W22" s="31">
        <v>2.2363928437787739</v>
      </c>
      <c r="X22" s="30">
        <v>5.6705839917657386</v>
      </c>
      <c r="Y22" s="31">
        <v>2.718964611143492</v>
      </c>
      <c r="Z22" s="30">
        <v>4.3328199047231459</v>
      </c>
      <c r="AA22" s="31">
        <v>1.73938928558326</v>
      </c>
      <c r="AB22" s="29">
        <v>6.3238216595188401</v>
      </c>
      <c r="AC22" s="31">
        <v>3.5156956916667879</v>
      </c>
      <c r="AD22" s="30">
        <v>5.2229463054105656</v>
      </c>
      <c r="AE22" s="31">
        <v>3.0584665867828931</v>
      </c>
      <c r="AF22" s="30">
        <v>5.6365307147501991</v>
      </c>
      <c r="AG22" s="31">
        <v>2.2390955759041211</v>
      </c>
      <c r="AH22" s="29">
        <v>6.6978135290201672</v>
      </c>
      <c r="AI22" s="31">
        <v>3.3409185486538391</v>
      </c>
      <c r="AJ22" s="30">
        <v>3.1851086699932352</v>
      </c>
      <c r="AK22" s="31">
        <v>1.934234012914775</v>
      </c>
      <c r="AL22" s="30">
        <v>5.029057622505503</v>
      </c>
      <c r="AM22" s="31">
        <v>1.9082683745027671</v>
      </c>
      <c r="AN22" s="40"/>
    </row>
    <row r="23" spans="2:61" ht="15" customHeight="1">
      <c r="B23" s="28" t="s">
        <v>275</v>
      </c>
      <c r="C23" s="28" t="s">
        <v>281</v>
      </c>
      <c r="D23" s="29"/>
      <c r="E23" s="31"/>
      <c r="F23" s="30"/>
      <c r="G23" s="31"/>
      <c r="H23" s="30"/>
      <c r="I23" s="31"/>
      <c r="J23" s="29">
        <v>6.5653635788262328</v>
      </c>
      <c r="K23" s="31">
        <v>2.9986455067921209</v>
      </c>
      <c r="L23" s="30">
        <v>8.7069821726639596</v>
      </c>
      <c r="M23" s="31">
        <v>3.137112191211898</v>
      </c>
      <c r="N23" s="30">
        <v>7.3852986186033673</v>
      </c>
      <c r="O23" s="31">
        <v>2.134523254346909</v>
      </c>
      <c r="P23" s="29">
        <v>6.7520557559454142</v>
      </c>
      <c r="Q23" s="31">
        <v>2.9264302518076062</v>
      </c>
      <c r="R23" s="30">
        <v>9.2433063938183775</v>
      </c>
      <c r="S23" s="31">
        <v>3.218507728452626</v>
      </c>
      <c r="T23" s="30">
        <v>7.8493255593422147</v>
      </c>
      <c r="U23" s="31">
        <v>2.1362167234983369</v>
      </c>
      <c r="V23" s="29">
        <v>5.3047602650731234</v>
      </c>
      <c r="W23" s="31">
        <v>4.3310233948836192</v>
      </c>
      <c r="X23" s="30">
        <v>8.7495850373152848</v>
      </c>
      <c r="Y23" s="31">
        <v>3.5302106583289601</v>
      </c>
      <c r="Z23" s="30">
        <v>7.0677308493758622</v>
      </c>
      <c r="AA23" s="31">
        <v>2.871605923670892</v>
      </c>
      <c r="AB23" s="29">
        <v>6.3005506007287364</v>
      </c>
      <c r="AC23" s="31">
        <v>3.0925690588608958</v>
      </c>
      <c r="AD23" s="30">
        <v>10.726287664626099</v>
      </c>
      <c r="AE23" s="31">
        <v>3.9310968828385828</v>
      </c>
      <c r="AF23" s="30">
        <v>8.3998619995567712</v>
      </c>
      <c r="AG23" s="31">
        <v>2.4479193701389761</v>
      </c>
      <c r="AH23" s="29">
        <v>3.9184731058077382</v>
      </c>
      <c r="AI23" s="31">
        <v>2.533611959027716</v>
      </c>
      <c r="AJ23" s="30">
        <v>8.3378060702647634</v>
      </c>
      <c r="AK23" s="31">
        <v>2.9136606548936381</v>
      </c>
      <c r="AL23" s="30">
        <v>6.2878065743294647</v>
      </c>
      <c r="AM23" s="31">
        <v>1.947065224784625</v>
      </c>
      <c r="AN23" s="40"/>
    </row>
    <row r="24" spans="2:61" ht="15" customHeight="1">
      <c r="B24" s="28" t="s">
        <v>276</v>
      </c>
      <c r="C24" s="28" t="s">
        <v>281</v>
      </c>
      <c r="D24" s="29"/>
      <c r="E24" s="31"/>
      <c r="F24" s="30"/>
      <c r="G24" s="31"/>
      <c r="H24" s="30"/>
      <c r="I24" s="31"/>
      <c r="J24" s="29">
        <v>6.7573454441423824</v>
      </c>
      <c r="K24" s="31">
        <v>1.121178256536195</v>
      </c>
      <c r="L24" s="30">
        <v>8.151182125848603</v>
      </c>
      <c r="M24" s="31">
        <v>1.114806909181568</v>
      </c>
      <c r="N24" s="30">
        <v>7.4866176840625576</v>
      </c>
      <c r="O24" s="31">
        <v>0.79358692085686466</v>
      </c>
      <c r="P24" s="29">
        <v>5.8395770676495307</v>
      </c>
      <c r="Q24" s="31">
        <v>1.0830607616751271</v>
      </c>
      <c r="R24" s="30">
        <v>6.6997109178136709</v>
      </c>
      <c r="S24" s="31">
        <v>1.042464809657524</v>
      </c>
      <c r="T24" s="30">
        <v>6.3002374472557614</v>
      </c>
      <c r="U24" s="31">
        <v>0.74688255858180208</v>
      </c>
      <c r="V24" s="29">
        <v>5.3423708903696134</v>
      </c>
      <c r="W24" s="31">
        <v>1.1395239233914249</v>
      </c>
      <c r="X24" s="30">
        <v>5.5603589994197904</v>
      </c>
      <c r="Y24" s="31">
        <v>1.051760909175524</v>
      </c>
      <c r="Z24" s="30">
        <v>5.4815191234924514</v>
      </c>
      <c r="AA24" s="31">
        <v>0.77760129856486482</v>
      </c>
      <c r="AB24" s="29">
        <v>3.298056290613784</v>
      </c>
      <c r="AC24" s="31">
        <v>1.0104221612609701</v>
      </c>
      <c r="AD24" s="30">
        <v>5.8715859448011498</v>
      </c>
      <c r="AE24" s="31">
        <v>1.224272202589529</v>
      </c>
      <c r="AF24" s="30">
        <v>4.6139821563366707</v>
      </c>
      <c r="AG24" s="31">
        <v>0.79481102631946621</v>
      </c>
      <c r="AH24" s="29">
        <v>5.8224324998405894</v>
      </c>
      <c r="AI24" s="31">
        <v>1.300945045133667</v>
      </c>
      <c r="AJ24" s="30">
        <v>5.9536745250851721</v>
      </c>
      <c r="AK24" s="31">
        <v>1.2126187181174291</v>
      </c>
      <c r="AL24" s="30">
        <v>5.8877547984515211</v>
      </c>
      <c r="AM24" s="31">
        <v>0.88667166077553983</v>
      </c>
      <c r="AN24" s="40"/>
    </row>
    <row r="25" spans="2:61" ht="15" customHeight="1">
      <c r="B25" s="28" t="s">
        <v>277</v>
      </c>
      <c r="C25" s="28" t="s">
        <v>281</v>
      </c>
      <c r="D25" s="29"/>
      <c r="E25" s="31"/>
      <c r="F25" s="30"/>
      <c r="G25" s="31"/>
      <c r="H25" s="30"/>
      <c r="I25" s="31"/>
      <c r="J25" s="29">
        <v>5.9044385874140266</v>
      </c>
      <c r="K25" s="31">
        <v>3.188764830150931</v>
      </c>
      <c r="L25" s="30">
        <v>7.3544659810224138</v>
      </c>
      <c r="M25" s="31">
        <v>3.017079431611851</v>
      </c>
      <c r="N25" s="30">
        <v>6.1794670939192189</v>
      </c>
      <c r="O25" s="31">
        <v>2.1701460119808691</v>
      </c>
      <c r="P25" s="29">
        <v>7.9522128212129806</v>
      </c>
      <c r="Q25" s="31">
        <v>3.2334418262055569</v>
      </c>
      <c r="R25" s="30">
        <v>9.9712833534798495</v>
      </c>
      <c r="S25" s="31">
        <v>3.3083809553765051</v>
      </c>
      <c r="T25" s="30">
        <v>8.6854606034459501</v>
      </c>
      <c r="U25" s="31">
        <v>2.2592259129117589</v>
      </c>
      <c r="V25" s="29">
        <v>4.6495188927538846</v>
      </c>
      <c r="W25" s="31">
        <v>2.9960681687202739</v>
      </c>
      <c r="X25" s="30">
        <v>7.119236989479985</v>
      </c>
      <c r="Y25" s="31">
        <v>3.582313035459959</v>
      </c>
      <c r="Z25" s="30">
        <v>5.7516191814544539</v>
      </c>
      <c r="AA25" s="31">
        <v>2.255806053566364</v>
      </c>
      <c r="AB25" s="29">
        <v>6.4170848587204317</v>
      </c>
      <c r="AC25" s="31">
        <v>3.3476850720540741</v>
      </c>
      <c r="AD25" s="30">
        <v>7.0494136671557506</v>
      </c>
      <c r="AE25" s="31">
        <v>3.401179841277485</v>
      </c>
      <c r="AF25" s="30">
        <v>6.5201477912872408</v>
      </c>
      <c r="AG25" s="31">
        <v>2.3256872083730271</v>
      </c>
      <c r="AH25" s="29">
        <v>5.4704058903542094</v>
      </c>
      <c r="AI25" s="31">
        <v>3.1551323291307249</v>
      </c>
      <c r="AJ25" s="30">
        <v>6.6272684216873543</v>
      </c>
      <c r="AK25" s="31">
        <v>2.875443634062234</v>
      </c>
      <c r="AL25" s="30">
        <v>6.5038380277281078</v>
      </c>
      <c r="AM25" s="31">
        <v>2.29018857453269</v>
      </c>
      <c r="AN25" s="40"/>
    </row>
    <row r="26" spans="2:61" ht="15" customHeight="1">
      <c r="B26" s="28" t="s">
        <v>278</v>
      </c>
      <c r="C26" s="28" t="s">
        <v>281</v>
      </c>
      <c r="D26" s="29"/>
      <c r="E26" s="31"/>
      <c r="F26" s="30"/>
      <c r="G26" s="31"/>
      <c r="H26" s="30"/>
      <c r="I26" s="31"/>
      <c r="J26" s="29">
        <v>6.8291684922826379</v>
      </c>
      <c r="K26" s="31">
        <v>2.7991744790877999</v>
      </c>
      <c r="L26" s="30">
        <v>7.4585151882577483</v>
      </c>
      <c r="M26" s="31">
        <v>2.9585914303653831</v>
      </c>
      <c r="N26" s="30">
        <v>6.6712249790871034</v>
      </c>
      <c r="O26" s="31">
        <v>1.916244645870059</v>
      </c>
      <c r="P26" s="29">
        <v>4.86466335909682</v>
      </c>
      <c r="Q26" s="31">
        <v>2.5444725709150848</v>
      </c>
      <c r="R26" s="30">
        <v>6.8695948450779598</v>
      </c>
      <c r="S26" s="31">
        <v>2.7686664563318661</v>
      </c>
      <c r="T26" s="30">
        <v>5.6343517074213949</v>
      </c>
      <c r="U26" s="31">
        <v>1.8066420360953701</v>
      </c>
      <c r="V26" s="29">
        <v>7.8205278163007534</v>
      </c>
      <c r="W26" s="31">
        <v>3.9722727260119042</v>
      </c>
      <c r="X26" s="30">
        <v>5.3145877937530628</v>
      </c>
      <c r="Y26" s="31">
        <v>2.5081007114498028</v>
      </c>
      <c r="Z26" s="30">
        <v>6.071136890410572</v>
      </c>
      <c r="AA26" s="31">
        <v>2.2161908648805921</v>
      </c>
      <c r="AB26" s="29">
        <v>2.2083953452132019</v>
      </c>
      <c r="AC26" s="31">
        <v>1.3930745205395609</v>
      </c>
      <c r="AD26" s="30">
        <v>5.0890972104831276</v>
      </c>
      <c r="AE26" s="31">
        <v>2.5314030754323311</v>
      </c>
      <c r="AF26" s="30">
        <v>3.858641220181958</v>
      </c>
      <c r="AG26" s="31">
        <v>1.5137386918381099</v>
      </c>
      <c r="AH26" s="29">
        <v>4.5956156281659943</v>
      </c>
      <c r="AI26" s="31">
        <v>2.8314321173202281</v>
      </c>
      <c r="AJ26" s="30">
        <v>6.9846111766984293</v>
      </c>
      <c r="AK26" s="31">
        <v>2.97923249586478</v>
      </c>
      <c r="AL26" s="30">
        <v>5.361939573226131</v>
      </c>
      <c r="AM26" s="31">
        <v>1.8832500343647809</v>
      </c>
      <c r="AN26" s="40"/>
    </row>
    <row r="27" spans="2:61" ht="15" customHeight="1">
      <c r="B27" s="32" t="s">
        <v>279</v>
      </c>
      <c r="C27" s="28" t="s">
        <v>281</v>
      </c>
      <c r="D27" s="29"/>
      <c r="E27" s="31"/>
      <c r="F27" s="30"/>
      <c r="G27" s="31"/>
      <c r="H27" s="30"/>
      <c r="I27" s="31"/>
      <c r="J27" s="29">
        <v>6.7656552808776693</v>
      </c>
      <c r="K27" s="31">
        <v>0.89150397694104966</v>
      </c>
      <c r="L27" s="30">
        <v>7.8733889842376366</v>
      </c>
      <c r="M27" s="31">
        <v>0.85172768319499292</v>
      </c>
      <c r="N27" s="30">
        <v>7.3386236375626721</v>
      </c>
      <c r="O27" s="31">
        <v>0.61726267813536206</v>
      </c>
      <c r="P27" s="29">
        <v>5.8401796171466458</v>
      </c>
      <c r="Q27" s="31">
        <v>0.80562831585521721</v>
      </c>
      <c r="R27" s="30">
        <v>7.3002349009305956</v>
      </c>
      <c r="S27" s="31">
        <v>0.80018976405543396</v>
      </c>
      <c r="T27" s="30">
        <v>6.5832923774836836</v>
      </c>
      <c r="U27" s="31">
        <v>0.56639174669405079</v>
      </c>
      <c r="V27" s="29">
        <v>5.0082336788605097</v>
      </c>
      <c r="W27" s="31">
        <v>0.83237095687534945</v>
      </c>
      <c r="X27" s="30">
        <v>5.8628037080811701</v>
      </c>
      <c r="Y27" s="31">
        <v>0.79321026693231766</v>
      </c>
      <c r="Z27" s="30">
        <v>5.4489022124299247</v>
      </c>
      <c r="AA27" s="31">
        <v>0.57795265351712966</v>
      </c>
      <c r="AB27" s="29">
        <v>3.802755437908576</v>
      </c>
      <c r="AC27" s="31">
        <v>0.72564237728506309</v>
      </c>
      <c r="AD27" s="30">
        <v>6.0199785038639746</v>
      </c>
      <c r="AE27" s="31">
        <v>0.89947410976862896</v>
      </c>
      <c r="AF27" s="30">
        <v>4.906008863152703</v>
      </c>
      <c r="AG27" s="31">
        <v>0.57870618868531287</v>
      </c>
      <c r="AH27" s="29">
        <v>5.7131624116294697</v>
      </c>
      <c r="AI27" s="31">
        <v>0.93090432524931999</v>
      </c>
      <c r="AJ27" s="30">
        <v>6.408891543944649</v>
      </c>
      <c r="AK27" s="31">
        <v>0.88474674911827134</v>
      </c>
      <c r="AL27" s="30">
        <v>6.0557424059206149</v>
      </c>
      <c r="AM27" s="31">
        <v>0.64139520906037606</v>
      </c>
      <c r="AN27" s="40"/>
    </row>
    <row r="28" spans="2:61" ht="15" customHeight="1">
      <c r="B28" s="26" t="s">
        <v>280</v>
      </c>
      <c r="C28" s="38" t="s">
        <v>281</v>
      </c>
      <c r="D28" s="44"/>
      <c r="E28" s="27"/>
      <c r="F28" s="46"/>
      <c r="G28" s="27"/>
      <c r="H28" s="46"/>
      <c r="I28" s="27"/>
      <c r="J28" s="44">
        <v>6.6054611326474859</v>
      </c>
      <c r="K28" s="27">
        <v>0.39834190060395458</v>
      </c>
      <c r="L28" s="46">
        <v>7.8377067661473978</v>
      </c>
      <c r="M28" s="27">
        <v>0.4042461576100928</v>
      </c>
      <c r="N28" s="46">
        <v>7.2161103524483234</v>
      </c>
      <c r="O28" s="27">
        <v>0.28396872689098879</v>
      </c>
      <c r="P28" s="44">
        <v>6.1311639810326506</v>
      </c>
      <c r="Q28" s="27">
        <v>0.43095906285510682</v>
      </c>
      <c r="R28" s="46">
        <v>7.982373569259857</v>
      </c>
      <c r="S28" s="27">
        <v>0.43060425824331389</v>
      </c>
      <c r="T28" s="46">
        <v>7.0634480658556331</v>
      </c>
      <c r="U28" s="27">
        <v>0.3059177575286634</v>
      </c>
      <c r="V28" s="44">
        <v>4.8606368912493734</v>
      </c>
      <c r="W28" s="27">
        <v>0.41736360265506378</v>
      </c>
      <c r="X28" s="46">
        <v>6.7018205856847084</v>
      </c>
      <c r="Y28" s="27">
        <v>0.4511762603925662</v>
      </c>
      <c r="Z28" s="46">
        <v>5.77992573595637</v>
      </c>
      <c r="AA28" s="27">
        <v>0.30780313572670032</v>
      </c>
      <c r="AB28" s="44">
        <v>5.223197207616237</v>
      </c>
      <c r="AC28" s="27">
        <v>0.54028090144625374</v>
      </c>
      <c r="AD28" s="46">
        <v>6.3459470621512288</v>
      </c>
      <c r="AE28" s="27">
        <v>0.51902405419597808</v>
      </c>
      <c r="AF28" s="46">
        <v>5.7699087167674694</v>
      </c>
      <c r="AG28" s="27">
        <v>0.37460521571119548</v>
      </c>
      <c r="AH28" s="44">
        <v>5.5739976466062124</v>
      </c>
      <c r="AI28" s="27">
        <v>0.49130697056178202</v>
      </c>
      <c r="AJ28" s="46">
        <v>6.5764536039140618</v>
      </c>
      <c r="AK28" s="27">
        <v>0.49361597775204569</v>
      </c>
      <c r="AL28" s="46">
        <v>6.0762097890196927</v>
      </c>
      <c r="AM28" s="27">
        <v>0.34866326643173751</v>
      </c>
      <c r="AN28" s="40"/>
    </row>
    <row r="29" spans="2:61">
      <c r="B29" s="3" t="s">
        <v>49</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306</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8.000664666689012</v>
      </c>
      <c r="AQ37" s="102">
        <f t="shared" ref="AQ37:AQ46" si="2">IF(ISNUMBER(N19),N19,NA())</f>
        <v>7.5028914473534059</v>
      </c>
      <c r="AR37" s="102">
        <f t="shared" ref="AR37:AR46" si="3">IF(ISNUMBER(T19),T19,NA())</f>
        <v>7.4882730044188568</v>
      </c>
      <c r="AS37" s="102">
        <f t="shared" ref="AS37:AS46" si="4">IF(ISNUMBER(Z19),Z19,NA())</f>
        <v>4.6471917187996734</v>
      </c>
      <c r="AT37" s="102">
        <f t="shared" ref="AT37:AT46" si="5">IF(ISNUMBER(AF19),AF19,NA())</f>
        <v>4.3559765153888632</v>
      </c>
      <c r="AU37" s="102">
        <f t="shared" ref="AU37:AU46" si="6">IF(ISNUMBER(AL19),AL19,NA())</f>
        <v>6.6781264486350373</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8.895005873753755</v>
      </c>
      <c r="AQ38" s="102">
        <f t="shared" si="2"/>
        <v>8.2389424454023139</v>
      </c>
      <c r="AR38" s="102">
        <f t="shared" si="3"/>
        <v>7.0128835213913128</v>
      </c>
      <c r="AS38" s="102">
        <f t="shared" si="4"/>
        <v>5.7210188249685459</v>
      </c>
      <c r="AT38" s="102">
        <f t="shared" si="5"/>
        <v>5.7403215199767104</v>
      </c>
      <c r="AU38" s="102">
        <f t="shared" si="6"/>
        <v>7.7198335001702052</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7.9298791671587283</v>
      </c>
      <c r="AQ39" s="102">
        <f t="shared" si="2"/>
        <v>6.386266665794273</v>
      </c>
      <c r="AR39" s="102">
        <f t="shared" si="3"/>
        <v>6.8211826682636563</v>
      </c>
      <c r="AS39" s="102">
        <f t="shared" si="4"/>
        <v>4.8914389916274494</v>
      </c>
      <c r="AT39" s="102">
        <f t="shared" si="5"/>
        <v>4.8199627086657042</v>
      </c>
      <c r="AU39" s="102">
        <f t="shared" si="6"/>
        <v>5.186877906919622</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7.2413724958827697</v>
      </c>
      <c r="AR40" s="102">
        <f t="shared" si="3"/>
        <v>6.5321144710563317</v>
      </c>
      <c r="AS40" s="102">
        <f t="shared" si="4"/>
        <v>4.3328199047231459</v>
      </c>
      <c r="AT40" s="102">
        <f t="shared" si="5"/>
        <v>5.6365307147501991</v>
      </c>
      <c r="AU40" s="102">
        <f t="shared" si="6"/>
        <v>5.029057622505503</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7.2553667585484982</v>
      </c>
      <c r="AQ41" s="102">
        <f t="shared" si="2"/>
        <v>7.3852986186033673</v>
      </c>
      <c r="AR41" s="102">
        <f t="shared" si="3"/>
        <v>7.8493255593422147</v>
      </c>
      <c r="AS41" s="102">
        <f t="shared" si="4"/>
        <v>7.0677308493758622</v>
      </c>
      <c r="AT41" s="102">
        <f t="shared" si="5"/>
        <v>8.3998619995567712</v>
      </c>
      <c r="AU41" s="102">
        <f t="shared" si="6"/>
        <v>6.2878065743294647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7.7372019720088234</v>
      </c>
      <c r="AQ42" s="102">
        <f t="shared" si="2"/>
        <v>7.4866176840625576</v>
      </c>
      <c r="AR42" s="102">
        <f t="shared" si="3"/>
        <v>6.3002374472557614</v>
      </c>
      <c r="AS42" s="102">
        <f t="shared" si="4"/>
        <v>5.4815191234924514</v>
      </c>
      <c r="AT42" s="102">
        <f t="shared" si="5"/>
        <v>4.6139821563366707</v>
      </c>
      <c r="AU42" s="102">
        <f t="shared" si="6"/>
        <v>5.8877547984515211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9.3293383735410433</v>
      </c>
      <c r="AQ43" s="102">
        <f t="shared" si="2"/>
        <v>6.1794670939192189</v>
      </c>
      <c r="AR43" s="102">
        <f t="shared" si="3"/>
        <v>8.6854606034459501</v>
      </c>
      <c r="AS43" s="102">
        <f t="shared" si="4"/>
        <v>5.7516191814544539</v>
      </c>
      <c r="AT43" s="102">
        <f t="shared" si="5"/>
        <v>6.5201477912872408</v>
      </c>
      <c r="AU43" s="102">
        <f t="shared" si="6"/>
        <v>6.5038380277281078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5.4736873247410927</v>
      </c>
      <c r="AQ44" s="102">
        <f t="shared" si="2"/>
        <v>6.6712249790871034</v>
      </c>
      <c r="AR44" s="102">
        <f t="shared" si="3"/>
        <v>5.6343517074213949</v>
      </c>
      <c r="AS44" s="102">
        <f t="shared" si="4"/>
        <v>6.071136890410572</v>
      </c>
      <c r="AT44" s="102">
        <f t="shared" si="5"/>
        <v>3.858641220181958</v>
      </c>
      <c r="AU44" s="102">
        <f t="shared" si="6"/>
        <v>5.361939573226131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7.5755602042479886</v>
      </c>
      <c r="AQ45" s="102">
        <f t="shared" si="2"/>
        <v>7.3386236375626721</v>
      </c>
      <c r="AR45" s="102">
        <f t="shared" si="3"/>
        <v>6.5832923774836836</v>
      </c>
      <c r="AS45" s="102">
        <f t="shared" si="4"/>
        <v>5.4489022124299247</v>
      </c>
      <c r="AT45" s="102">
        <f t="shared" si="5"/>
        <v>4.906008863152703</v>
      </c>
      <c r="AU45" s="102">
        <f t="shared" si="6"/>
        <v>6.0557424059206149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7.5360597893394274</v>
      </c>
      <c r="AQ46" s="102">
        <f t="shared" si="2"/>
        <v>7.2161103524483234</v>
      </c>
      <c r="AR46" s="102">
        <f t="shared" si="3"/>
        <v>7.0634480658556331</v>
      </c>
      <c r="AS46" s="102">
        <f t="shared" si="4"/>
        <v>5.77992573595637</v>
      </c>
      <c r="AT46" s="102">
        <f t="shared" si="5"/>
        <v>5.7699087167674694</v>
      </c>
      <c r="AU46" s="102">
        <f t="shared" si="6"/>
        <v>6.0762097890196927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307</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9.8490470333403284</v>
      </c>
      <c r="AQ60" s="105">
        <f>IF(ISNUMBER(L19),L19,NA())</f>
        <v>8.6452324672728746</v>
      </c>
      <c r="AR60" s="105">
        <f>IF(ISNUMBER(R19),R19,NA())</f>
        <v>8.8200779041283006</v>
      </c>
      <c r="AS60" s="105">
        <f>IF(ISNUMBER(X19),X19,NA())</f>
        <v>5.5192950986133287</v>
      </c>
      <c r="AT60" s="105">
        <f>IF(ISNUMBER(AD19),AD19,NA())</f>
        <v>5.5019525804766607</v>
      </c>
      <c r="AU60" s="105">
        <f>IF(ISNUMBER(AJ19),AJ19,NA())</f>
        <v>8.3426303059426878</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6.0852840843396594</v>
      </c>
      <c r="AQ61" s="105">
        <f>IF(ISNUMBER(J19),J19,NA())</f>
        <v>7.6885793427843661</v>
      </c>
      <c r="AR61" s="105">
        <f>IF(ISNUMBER(P19),P19,NA())</f>
        <v>5.9161068976895681</v>
      </c>
      <c r="AS61" s="105">
        <f>IF(ISNUMBER(V19),V19,NA())</f>
        <v>3.773551035593127</v>
      </c>
      <c r="AT61" s="105">
        <f>IF(ISNUMBER(AB19),AB19,NA())</f>
        <v>3.2136987828005319</v>
      </c>
      <c r="AU61" s="105">
        <f>IF(ISNUMBER(AH19),AH19,NA())</f>
        <v>5.7339566825910557</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8.5934919206624674</v>
      </c>
      <c r="AQ62" s="105">
        <f>IF(ISNUMBER(L20),L20,NA())</f>
        <v>8.2213935535927742</v>
      </c>
      <c r="AR62" s="105">
        <f>IF(ISNUMBER(R20),R20,NA())</f>
        <v>8.6433486368736343</v>
      </c>
      <c r="AS62" s="105">
        <f>IF(ISNUMBER(X20),X20,NA())</f>
        <v>9.0893782371019434</v>
      </c>
      <c r="AT62" s="105">
        <f>IF(ISNUMBER(AD20),AD20,NA())</f>
        <v>6.4469772151296123</v>
      </c>
      <c r="AU62" s="105">
        <f>IF(ISNUMBER(AJ20),AJ20,NA())</f>
        <v>7.7169214549878618</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9.2031281364134205</v>
      </c>
      <c r="AQ63" s="105">
        <f>IF(ISNUMBER(J20),J20,NA())</f>
        <v>8.6719154958243951</v>
      </c>
      <c r="AR63" s="105">
        <f>IF(ISNUMBER(P20),P20,NA())</f>
        <v>6.2396209427154163</v>
      </c>
      <c r="AS63" s="105">
        <f>IF(ISNUMBER(V20),V20,NA())</f>
        <v>3.3130905049546779</v>
      </c>
      <c r="AT63" s="105">
        <f>IF(ISNUMBER(AB20),AB20,NA())</f>
        <v>5.5606729350443818</v>
      </c>
      <c r="AU63" s="105">
        <f>IF(ISNUMBER(AH20),AH20,NA())</f>
        <v>7.2373983159822668</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9.808880781769874</v>
      </c>
      <c r="AQ64" s="105">
        <f>IF(ISNUMBER(L21),L21,NA())</f>
        <v>6.5511490990393231</v>
      </c>
      <c r="AR64" s="105">
        <f>IF(ISNUMBER(R21),R21,NA())</f>
        <v>9.7033283779528769</v>
      </c>
      <c r="AS64" s="105">
        <f>IF(ISNUMBER(X21),X21,NA())</f>
        <v>5.3724662762328554</v>
      </c>
      <c r="AT64" s="105">
        <f>IF(ISNUMBER(AD21),AD21,NA())</f>
        <v>4.7649392402220858</v>
      </c>
      <c r="AU64" s="105">
        <f>IF(ISNUMBER(AJ21),AJ21,NA())</f>
        <v>5.5724175302837864</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6.4388272676291267</v>
      </c>
      <c r="AQ65" s="105">
        <f>IF(ISNUMBER(J21),J21,NA())</f>
        <v>6.2931558365399134</v>
      </c>
      <c r="AR65" s="105">
        <f>IF(ISNUMBER(P21),P21,NA())</f>
        <v>3.866675246465622</v>
      </c>
      <c r="AS65" s="105">
        <f>IF(ISNUMBER(V21),V21,NA())</f>
        <v>4.458121534933742</v>
      </c>
      <c r="AT65" s="105">
        <f>IF(ISNUMBER(AB21),AB21,NA())</f>
        <v>4.6264936524885636</v>
      </c>
      <c r="AU65" s="105">
        <f>IF(ISNUMBER(AH21),AH21,NA())</f>
        <v>4.8772311485354889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7.4997800801934549</v>
      </c>
      <c r="AR66" s="105">
        <f>IF(ISNUMBER(R22),R22,NA())</f>
        <v>5.5954712527703832</v>
      </c>
      <c r="AS66" s="105">
        <f>IF(ISNUMBER(X22),X22,NA())</f>
        <v>5.6705839917657386</v>
      </c>
      <c r="AT66" s="105">
        <f>IF(ISNUMBER(AD22),AD22,NA())</f>
        <v>5.2229463054105656</v>
      </c>
      <c r="AU66" s="105">
        <f>IF(ISNUMBER(AJ22),AJ22,NA())</f>
        <v>3.1851086699932352</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7.2032857900477909</v>
      </c>
      <c r="AR67" s="105">
        <f>IF(ISNUMBER(P22),P22,NA())</f>
        <v>6.8273042722240094</v>
      </c>
      <c r="AS67" s="105">
        <f>IF(ISNUMBER(V22),V22,NA())</f>
        <v>2.9806311810162121</v>
      </c>
      <c r="AT67" s="105">
        <f>IF(ISNUMBER(AB22),AB22,NA())</f>
        <v>6.3238216595188401</v>
      </c>
      <c r="AU67" s="105">
        <f>IF(ISNUMBER(AH22),AH22,NA())</f>
        <v>6.6978135290201672</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6.4282572812837007</v>
      </c>
      <c r="AQ68" s="105">
        <f>IF(ISNUMBER(L23),L23,NA())</f>
        <v>8.7069821726639596</v>
      </c>
      <c r="AR68" s="105">
        <f>IF(ISNUMBER(R23),R23,NA())</f>
        <v>9.2433063938183775</v>
      </c>
      <c r="AS68" s="105">
        <f>IF(ISNUMBER(X23),X23,NA())</f>
        <v>8.7495850373152848</v>
      </c>
      <c r="AT68" s="105">
        <f>IF(ISNUMBER(AD23),AD23,NA())</f>
        <v>10.726287664626099</v>
      </c>
      <c r="AU68" s="105">
        <f>IF(ISNUMBER(AJ23),AJ23,NA())</f>
        <v>8.3378060702647634</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8.0234881702270116</v>
      </c>
      <c r="AQ69" s="105">
        <f>IF(ISNUMBER(J23),J23,NA())</f>
        <v>6.5653635788262328</v>
      </c>
      <c r="AR69" s="105">
        <f>IF(ISNUMBER(P23),P23,NA())</f>
        <v>6.7520557559454142</v>
      </c>
      <c r="AS69" s="105">
        <f>IF(ISNUMBER(V23),V23,NA())</f>
        <v>5.3047602650731234</v>
      </c>
      <c r="AT69" s="105">
        <f>IF(ISNUMBER(AB23),AB23,NA())</f>
        <v>6.3005506007287364</v>
      </c>
      <c r="AU69" s="105">
        <f>IF(ISNUMBER(AH23),AH23,NA())</f>
        <v>3.9184731058077382</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9.0032473688683705</v>
      </c>
      <c r="AQ70" s="105">
        <f>IF(ISNUMBER(L24),L24,NA())</f>
        <v>8.151182125848603</v>
      </c>
      <c r="AR70" s="105">
        <f>IF(ISNUMBER(R24),R24,NA())</f>
        <v>6.6997109178136709</v>
      </c>
      <c r="AS70" s="105">
        <f>IF(ISNUMBER(X24),X24,NA())</f>
        <v>5.5603589994197904</v>
      </c>
      <c r="AT70" s="105">
        <f>IF(ISNUMBER(AD24),AD24,NA())</f>
        <v>5.8715859448011498</v>
      </c>
      <c r="AU70" s="105">
        <f>IF(ISNUMBER(AJ24),AJ24,NA())</f>
        <v>5.9536745250851721</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6.3336321577818699</v>
      </c>
      <c r="AQ71" s="105">
        <f>IF(ISNUMBER(J24),J24,NA())</f>
        <v>6.7573454441423824</v>
      </c>
      <c r="AR71" s="105">
        <f>IF(ISNUMBER(P24),P24,NA())</f>
        <v>5.8395770676495307</v>
      </c>
      <c r="AS71" s="105">
        <f>IF(ISNUMBER(V24),V24,NA())</f>
        <v>5.3423708903696134</v>
      </c>
      <c r="AT71" s="105">
        <f>IF(ISNUMBER(AB24),AB24,NA())</f>
        <v>3.298056290613784</v>
      </c>
      <c r="AU71" s="105">
        <f>IF(ISNUMBER(AH24),AH24,NA())</f>
        <v>5.8224324998405894</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12.01534419470384</v>
      </c>
      <c r="AQ72" s="105">
        <f>IF(ISNUMBER(L25),L25,NA())</f>
        <v>7.3544659810224138</v>
      </c>
      <c r="AR72" s="105">
        <f>IF(ISNUMBER(R25),R25,NA())</f>
        <v>9.9712833534798495</v>
      </c>
      <c r="AS72" s="105">
        <f>IF(ISNUMBER(X25),X25,NA())</f>
        <v>7.119236989479985</v>
      </c>
      <c r="AT72" s="105">
        <f>IF(ISNUMBER(AD25),AD25,NA())</f>
        <v>7.0494136671557506</v>
      </c>
      <c r="AU72" s="105">
        <f>IF(ISNUMBER(AJ25),AJ25,NA())</f>
        <v>6.6272684216873543</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7.1932180480632031</v>
      </c>
      <c r="AQ73" s="105">
        <f>IF(ISNUMBER(J25),J25,NA())</f>
        <v>5.9044385874140266</v>
      </c>
      <c r="AR73" s="105">
        <f>IF(ISNUMBER(P25),P25,NA())</f>
        <v>7.9522128212129806</v>
      </c>
      <c r="AS73" s="105">
        <f>IF(ISNUMBER(V25),V25,NA())</f>
        <v>4.6495188927538846</v>
      </c>
      <c r="AT73" s="105">
        <f>IF(ISNUMBER(AB25),AB25,NA())</f>
        <v>6.4170848587204317</v>
      </c>
      <c r="AU73" s="105">
        <f>IF(ISNUMBER(AH25),AH25,NA())</f>
        <v>5.4704058903542094</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8.2983900504994015</v>
      </c>
      <c r="AQ74" s="105">
        <f>IF(ISNUMBER(L26),L26,NA())</f>
        <v>7.4585151882577483</v>
      </c>
      <c r="AR74" s="105">
        <f>IF(ISNUMBER(R26),R26,NA())</f>
        <v>6.8695948450779598</v>
      </c>
      <c r="AS74" s="105">
        <f>IF(ISNUMBER(X26),X26,NA())</f>
        <v>5.3145877937530628</v>
      </c>
      <c r="AT74" s="105">
        <f>IF(ISNUMBER(AD26),AD26,NA())</f>
        <v>5.0890972104831276</v>
      </c>
      <c r="AU74" s="105">
        <f>IF(ISNUMBER(AJ26),AJ26,NA())</f>
        <v>6.9846111766984293</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3.0828681891510672</v>
      </c>
      <c r="AQ75" s="105">
        <f>IF(ISNUMBER(J26),J26,NA())</f>
        <v>6.8291684922826379</v>
      </c>
      <c r="AR75" s="105">
        <f>IF(ISNUMBER(P26),P26,NA())</f>
        <v>4.86466335909682</v>
      </c>
      <c r="AS75" s="105">
        <f>IF(ISNUMBER(V26),V26,NA())</f>
        <v>7.8205278163007534</v>
      </c>
      <c r="AT75" s="105">
        <f>IF(ISNUMBER(AB26),AB26,NA())</f>
        <v>2.2083953452132019</v>
      </c>
      <c r="AU75" s="105">
        <f>IF(ISNUMBER(AH26),AH26,NA())</f>
        <v>4.5956156281659943</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8.9484739133562439</v>
      </c>
      <c r="AQ76" s="105">
        <f>IF(ISNUMBER(L27),L27,NA())</f>
        <v>7.8733889842376366</v>
      </c>
      <c r="AR76" s="105">
        <f>IF(ISNUMBER(R27),R27,NA())</f>
        <v>7.3002349009305956</v>
      </c>
      <c r="AS76" s="105">
        <f>IF(ISNUMBER(X27),X27,NA())</f>
        <v>5.8628037080811701</v>
      </c>
      <c r="AT76" s="105">
        <f>IF(ISNUMBER(AD27),AD27,NA())</f>
        <v>6.0199785038639746</v>
      </c>
      <c r="AU76" s="105">
        <f>IF(ISNUMBER(AJ27),AJ27,NA())</f>
        <v>6.408891543944649</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6.153963819839559</v>
      </c>
      <c r="AQ77" s="105">
        <f>IF(ISNUMBER(J27),J27,NA())</f>
        <v>6.7656552808776693</v>
      </c>
      <c r="AR77" s="105">
        <f>IF(ISNUMBER(P27),P27,NA())</f>
        <v>5.8401796171466458</v>
      </c>
      <c r="AS77" s="105">
        <f>IF(ISNUMBER(V27),V27,NA())</f>
        <v>5.0082336788605097</v>
      </c>
      <c r="AT77" s="105">
        <f>IF(ISNUMBER(AB27),AB27,NA())</f>
        <v>3.802755437908576</v>
      </c>
      <c r="AU77" s="105">
        <f>IF(ISNUMBER(AH27),AH27,NA())</f>
        <v>5.7131624116294697</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8.4827589925586206</v>
      </c>
      <c r="AQ78" s="105">
        <f>IF(ISNUMBER(L28),L28,NA())</f>
        <v>7.8377067661473978</v>
      </c>
      <c r="AR78" s="105">
        <f>IF(ISNUMBER(R28),R28,NA())</f>
        <v>7.982373569259857</v>
      </c>
      <c r="AS78" s="105">
        <f>IF(ISNUMBER(X28),X28,NA())</f>
        <v>6.7018205856847084</v>
      </c>
      <c r="AT78" s="105">
        <f>IF(ISNUMBER(AD28),AD28,NA())</f>
        <v>6.3459470621512288</v>
      </c>
      <c r="AU78" s="105">
        <f>IF(ISNUMBER(AJ28),AJ28,NA())</f>
        <v>6.5764536039140618</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6.6158786130556546</v>
      </c>
      <c r="AQ79" s="105">
        <f>IF(ISNUMBER(J28),J28,NA())</f>
        <v>6.6054611326474859</v>
      </c>
      <c r="AR79" s="105">
        <f>IF(ISNUMBER(P28),P28,NA())</f>
        <v>6.1311639810326506</v>
      </c>
      <c r="AS79" s="105">
        <f>IF(ISNUMBER(V28),V28,NA())</f>
        <v>4.8606368912493734</v>
      </c>
      <c r="AT79" s="105">
        <f>IF(ISNUMBER(AB28),AB28,NA())</f>
        <v>5.223197207616237</v>
      </c>
      <c r="AU79" s="105">
        <f>IF(ISNUMBER(AH28),AH28,NA())</f>
        <v>5.5739976466062124</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300-000000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B1196-E1E9-0F44-8608-CFB906554CDE}">
  <sheetPr codeName="Blad40"/>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417</v>
      </c>
      <c r="C3" s="2"/>
      <c r="AA3" s="123" t="s">
        <v>261</v>
      </c>
      <c r="AM3" s="3"/>
      <c r="AO3" s="3"/>
      <c r="AQ3" s="3"/>
      <c r="AS3" s="3"/>
      <c r="AU3" s="3"/>
      <c r="AW3" s="3"/>
      <c r="AY3" s="3"/>
      <c r="AZ3" s="3"/>
    </row>
    <row r="4" spans="2:52" ht="19.350000000000001" customHeight="1">
      <c r="B4" s="48" t="s">
        <v>230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91.865949993035429</v>
      </c>
      <c r="E9" s="36">
        <v>3.7512606368257821</v>
      </c>
      <c r="F9" s="45">
        <v>89.883992573537896</v>
      </c>
      <c r="G9" s="36">
        <v>3.922732355082525</v>
      </c>
      <c r="H9" s="45">
        <v>90.837609942496243</v>
      </c>
      <c r="I9" s="36">
        <v>2.7369033857670528</v>
      </c>
      <c r="J9" s="43">
        <v>90.201199201872853</v>
      </c>
      <c r="K9" s="36">
        <v>4.3615499770003341</v>
      </c>
      <c r="L9" s="45">
        <v>89.353464940488678</v>
      </c>
      <c r="M9" s="36">
        <v>4.0181592248672127</v>
      </c>
      <c r="N9" s="45">
        <v>89.745663837229472</v>
      </c>
      <c r="O9" s="36">
        <v>2.958459158411697</v>
      </c>
      <c r="P9" s="43">
        <v>90.812124369002973</v>
      </c>
      <c r="Q9" s="36">
        <v>4.0859338755213974</v>
      </c>
      <c r="R9" s="45">
        <v>93.781249466998275</v>
      </c>
      <c r="S9" s="36">
        <v>2.9012966872237529</v>
      </c>
      <c r="T9" s="45">
        <v>92.103897064299872</v>
      </c>
      <c r="U9" s="36">
        <v>2.531136047085381</v>
      </c>
      <c r="V9" s="43"/>
      <c r="W9" s="36"/>
      <c r="X9" s="45"/>
      <c r="Y9" s="36"/>
      <c r="Z9" s="45"/>
      <c r="AA9" s="36"/>
      <c r="AB9" s="43"/>
      <c r="AC9" s="36"/>
      <c r="AD9" s="45"/>
      <c r="AE9" s="36"/>
      <c r="AF9" s="45"/>
      <c r="AG9" s="36"/>
      <c r="AH9" s="43">
        <v>93.207182306673829</v>
      </c>
      <c r="AI9" s="36">
        <v>3.831104497529592</v>
      </c>
      <c r="AJ9" s="45">
        <v>92.98886671407935</v>
      </c>
      <c r="AK9" s="36">
        <v>3.2080143383148569</v>
      </c>
      <c r="AL9" s="45">
        <v>92.933710825246635</v>
      </c>
      <c r="AM9" s="36">
        <v>2.5355039612820929</v>
      </c>
      <c r="AN9" s="40"/>
    </row>
    <row r="10" spans="2:52" ht="15" customHeight="1">
      <c r="B10" s="28" t="s">
        <v>272</v>
      </c>
      <c r="C10" s="28" t="s">
        <v>271</v>
      </c>
      <c r="D10" s="29">
        <v>91.989012165695939</v>
      </c>
      <c r="E10" s="31">
        <v>4.2132572509582022</v>
      </c>
      <c r="F10" s="30">
        <v>88.693918345937377</v>
      </c>
      <c r="G10" s="31">
        <v>3.6490553145342002</v>
      </c>
      <c r="H10" s="30">
        <v>90.18679418416437</v>
      </c>
      <c r="I10" s="31">
        <v>2.8054147829017722</v>
      </c>
      <c r="J10" s="29">
        <v>96.854763387563153</v>
      </c>
      <c r="K10" s="31">
        <v>2.896439134650997</v>
      </c>
      <c r="L10" s="30">
        <v>94.679656185510183</v>
      </c>
      <c r="M10" s="31">
        <v>3.1308149753879189</v>
      </c>
      <c r="N10" s="30">
        <v>95.675484499633896</v>
      </c>
      <c r="O10" s="31">
        <v>2.1307241252769731</v>
      </c>
      <c r="P10" s="29">
        <v>94.019615822294071</v>
      </c>
      <c r="Q10" s="31">
        <v>3.0890836462304621</v>
      </c>
      <c r="R10" s="30">
        <v>93.550893675074903</v>
      </c>
      <c r="S10" s="31">
        <v>2.9349592251809109</v>
      </c>
      <c r="T10" s="30">
        <v>93.498007862700916</v>
      </c>
      <c r="U10" s="31">
        <v>2.2148474934687861</v>
      </c>
      <c r="V10" s="29"/>
      <c r="W10" s="31"/>
      <c r="X10" s="30"/>
      <c r="Y10" s="31"/>
      <c r="Z10" s="30"/>
      <c r="AA10" s="31"/>
      <c r="AB10" s="29"/>
      <c r="AC10" s="31"/>
      <c r="AD10" s="30"/>
      <c r="AE10" s="31"/>
      <c r="AF10" s="30"/>
      <c r="AG10" s="31"/>
      <c r="AH10" s="29">
        <v>92.861764553046555</v>
      </c>
      <c r="AI10" s="31">
        <v>4.1619845597982703</v>
      </c>
      <c r="AJ10" s="30">
        <v>93.832039449226329</v>
      </c>
      <c r="AK10" s="31">
        <v>3.08576118363959</v>
      </c>
      <c r="AL10" s="30">
        <v>93.226416617168951</v>
      </c>
      <c r="AM10" s="31">
        <v>2.6036216622919111</v>
      </c>
      <c r="AN10" s="40"/>
    </row>
    <row r="11" spans="2:52" ht="15" customHeight="1">
      <c r="B11" s="28" t="s">
        <v>273</v>
      </c>
      <c r="C11" s="28" t="s">
        <v>271</v>
      </c>
      <c r="D11" s="29">
        <v>88.641517380318959</v>
      </c>
      <c r="E11" s="31">
        <v>4.2980221361559661</v>
      </c>
      <c r="F11" s="30">
        <v>90.284984593351339</v>
      </c>
      <c r="G11" s="31">
        <v>3.5917134992769828</v>
      </c>
      <c r="H11" s="30">
        <v>89.258090292411936</v>
      </c>
      <c r="I11" s="31">
        <v>2.88254948278226</v>
      </c>
      <c r="J11" s="29">
        <v>91.494310892920254</v>
      </c>
      <c r="K11" s="31">
        <v>4.1976900660634309</v>
      </c>
      <c r="L11" s="30">
        <v>90.694534437463872</v>
      </c>
      <c r="M11" s="31">
        <v>3.5753932090993761</v>
      </c>
      <c r="N11" s="30">
        <v>90.949124408797047</v>
      </c>
      <c r="O11" s="31">
        <v>2.772179998624102</v>
      </c>
      <c r="P11" s="29">
        <v>91.8825354900642</v>
      </c>
      <c r="Q11" s="31">
        <v>4.3344238565748654</v>
      </c>
      <c r="R11" s="30">
        <v>89.087952750134761</v>
      </c>
      <c r="S11" s="31">
        <v>4.0656004949378826</v>
      </c>
      <c r="T11" s="30">
        <v>89.932782968215577</v>
      </c>
      <c r="U11" s="31">
        <v>3.2195411336670592</v>
      </c>
      <c r="V11" s="29"/>
      <c r="W11" s="31"/>
      <c r="X11" s="30"/>
      <c r="Y11" s="31"/>
      <c r="Z11" s="30"/>
      <c r="AA11" s="31"/>
      <c r="AB11" s="29"/>
      <c r="AC11" s="31"/>
      <c r="AD11" s="30"/>
      <c r="AE11" s="31"/>
      <c r="AF11" s="30"/>
      <c r="AG11" s="31"/>
      <c r="AH11" s="29">
        <v>91.323952124791376</v>
      </c>
      <c r="AI11" s="31">
        <v>5.0590826501590307</v>
      </c>
      <c r="AJ11" s="30">
        <v>94.373626612996034</v>
      </c>
      <c r="AK11" s="31">
        <v>2.7220968879142942</v>
      </c>
      <c r="AL11" s="30">
        <v>93.163208281378132</v>
      </c>
      <c r="AM11" s="31">
        <v>2.5740217572624902</v>
      </c>
      <c r="AN11" s="40"/>
    </row>
    <row r="12" spans="2:52" ht="15" customHeight="1">
      <c r="B12" s="28" t="s">
        <v>274</v>
      </c>
      <c r="C12" s="28" t="s">
        <v>271</v>
      </c>
      <c r="D12" s="29"/>
      <c r="E12" s="31"/>
      <c r="F12" s="30"/>
      <c r="G12" s="31"/>
      <c r="H12" s="30"/>
      <c r="I12" s="31"/>
      <c r="J12" s="29">
        <v>96.336938529822319</v>
      </c>
      <c r="K12" s="31">
        <v>2.7360699700153979</v>
      </c>
      <c r="L12" s="30">
        <v>92.299312215986973</v>
      </c>
      <c r="M12" s="31">
        <v>3.3666828929694641</v>
      </c>
      <c r="N12" s="30">
        <v>94.060917967724549</v>
      </c>
      <c r="O12" s="31">
        <v>2.2443037080687729</v>
      </c>
      <c r="P12" s="29">
        <v>94.903005365025194</v>
      </c>
      <c r="Q12" s="31">
        <v>3.0448769954964372</v>
      </c>
      <c r="R12" s="30">
        <v>97.220093552382735</v>
      </c>
      <c r="S12" s="31">
        <v>1.9740807716920441</v>
      </c>
      <c r="T12" s="30">
        <v>95.794905480127767</v>
      </c>
      <c r="U12" s="31">
        <v>1.9689416758120639</v>
      </c>
      <c r="V12" s="29"/>
      <c r="W12" s="31"/>
      <c r="X12" s="30"/>
      <c r="Y12" s="31"/>
      <c r="Z12" s="30"/>
      <c r="AA12" s="31"/>
      <c r="AB12" s="29"/>
      <c r="AC12" s="31"/>
      <c r="AD12" s="30"/>
      <c r="AE12" s="31"/>
      <c r="AF12" s="30"/>
      <c r="AG12" s="31"/>
      <c r="AH12" s="29">
        <v>93.710173872830509</v>
      </c>
      <c r="AI12" s="31">
        <v>3.6684198265737211</v>
      </c>
      <c r="AJ12" s="30">
        <v>96.461575217435751</v>
      </c>
      <c r="AK12" s="31">
        <v>2.585930817706994</v>
      </c>
      <c r="AL12" s="30">
        <v>95.010355291008977</v>
      </c>
      <c r="AM12" s="31">
        <v>2.2722913136336338</v>
      </c>
      <c r="AN12" s="40"/>
    </row>
    <row r="13" spans="2:52" ht="15" customHeight="1">
      <c r="B13" s="28" t="s">
        <v>275</v>
      </c>
      <c r="C13" s="28" t="s">
        <v>271</v>
      </c>
      <c r="D13" s="29">
        <v>90.504359889620574</v>
      </c>
      <c r="E13" s="31">
        <v>4.0754237071031651</v>
      </c>
      <c r="F13" s="30">
        <v>90.610750915820745</v>
      </c>
      <c r="G13" s="31">
        <v>3.7629699770259211</v>
      </c>
      <c r="H13" s="30">
        <v>90.454262356879156</v>
      </c>
      <c r="I13" s="31">
        <v>2.7927184617230649</v>
      </c>
      <c r="J13" s="29">
        <v>92.509082232720687</v>
      </c>
      <c r="K13" s="31">
        <v>3.6174194264729902</v>
      </c>
      <c r="L13" s="30">
        <v>90.490966595127986</v>
      </c>
      <c r="M13" s="31">
        <v>3.6105511406109292</v>
      </c>
      <c r="N13" s="30">
        <v>91.468601112412344</v>
      </c>
      <c r="O13" s="31">
        <v>2.5503942274771711</v>
      </c>
      <c r="P13" s="29">
        <v>89.732810446192531</v>
      </c>
      <c r="Q13" s="31">
        <v>4.8710210757370138</v>
      </c>
      <c r="R13" s="30">
        <v>90.575395972263934</v>
      </c>
      <c r="S13" s="31">
        <v>3.7519729077476471</v>
      </c>
      <c r="T13" s="30">
        <v>90.300524622168538</v>
      </c>
      <c r="U13" s="31">
        <v>3.033413773040194</v>
      </c>
      <c r="V13" s="29"/>
      <c r="W13" s="31"/>
      <c r="X13" s="30"/>
      <c r="Y13" s="31"/>
      <c r="Z13" s="30"/>
      <c r="AA13" s="31"/>
      <c r="AB13" s="29"/>
      <c r="AC13" s="31"/>
      <c r="AD13" s="30"/>
      <c r="AE13" s="31"/>
      <c r="AF13" s="30"/>
      <c r="AG13" s="31"/>
      <c r="AH13" s="29">
        <v>94.016610106496003</v>
      </c>
      <c r="AI13" s="31">
        <v>3.5097762113833202</v>
      </c>
      <c r="AJ13" s="30">
        <v>93.136845201901437</v>
      </c>
      <c r="AK13" s="31">
        <v>3.261321911264881</v>
      </c>
      <c r="AL13" s="30">
        <v>93.393405144171339</v>
      </c>
      <c r="AM13" s="31">
        <v>2.4391973533896878</v>
      </c>
      <c r="AN13" s="40"/>
    </row>
    <row r="14" spans="2:52" ht="15" customHeight="1">
      <c r="B14" s="28" t="s">
        <v>276</v>
      </c>
      <c r="C14" s="28" t="s">
        <v>271</v>
      </c>
      <c r="D14" s="29">
        <v>88.233990150572851</v>
      </c>
      <c r="E14" s="31">
        <v>1.4986722878848611</v>
      </c>
      <c r="F14" s="30">
        <v>87.261766805857789</v>
      </c>
      <c r="G14" s="31">
        <v>1.4188446525037151</v>
      </c>
      <c r="H14" s="30">
        <v>87.7156831306161</v>
      </c>
      <c r="I14" s="31">
        <v>1.038205634484324</v>
      </c>
      <c r="J14" s="29">
        <v>89.231598631741647</v>
      </c>
      <c r="K14" s="31">
        <v>1.513157784864716</v>
      </c>
      <c r="L14" s="30">
        <v>90.884161978995422</v>
      </c>
      <c r="M14" s="31">
        <v>1.221603008799077</v>
      </c>
      <c r="N14" s="30">
        <v>90.134143420611466</v>
      </c>
      <c r="O14" s="31">
        <v>0.96176483206430463</v>
      </c>
      <c r="P14" s="29">
        <v>90.789359068645211</v>
      </c>
      <c r="Q14" s="31">
        <v>1.4982414407709199</v>
      </c>
      <c r="R14" s="30">
        <v>91.582343416190596</v>
      </c>
      <c r="S14" s="31">
        <v>1.243256525330005</v>
      </c>
      <c r="T14" s="30">
        <v>91.201649695420414</v>
      </c>
      <c r="U14" s="31">
        <v>0.96945780133139703</v>
      </c>
      <c r="V14" s="29"/>
      <c r="W14" s="31"/>
      <c r="X14" s="30"/>
      <c r="Y14" s="31"/>
      <c r="Z14" s="30"/>
      <c r="AA14" s="31"/>
      <c r="AB14" s="29"/>
      <c r="AC14" s="31"/>
      <c r="AD14" s="30"/>
      <c r="AE14" s="31"/>
      <c r="AF14" s="30"/>
      <c r="AG14" s="31"/>
      <c r="AH14" s="29">
        <v>90.573765557723164</v>
      </c>
      <c r="AI14" s="31">
        <v>1.941668477526959</v>
      </c>
      <c r="AJ14" s="30">
        <v>92.50511397717672</v>
      </c>
      <c r="AK14" s="31">
        <v>1.5657663721513451</v>
      </c>
      <c r="AL14" s="30">
        <v>91.50176258480144</v>
      </c>
      <c r="AM14" s="31">
        <v>1.252163907084036</v>
      </c>
      <c r="AN14" s="40"/>
    </row>
    <row r="15" spans="2:52" ht="15" customHeight="1">
      <c r="B15" s="28" t="s">
        <v>277</v>
      </c>
      <c r="C15" s="28" t="s">
        <v>271</v>
      </c>
      <c r="D15" s="29">
        <v>89.330447568535135</v>
      </c>
      <c r="E15" s="31">
        <v>4.7720553690824294</v>
      </c>
      <c r="F15" s="30">
        <v>89.026717598693807</v>
      </c>
      <c r="G15" s="31">
        <v>3.9004884088473801</v>
      </c>
      <c r="H15" s="30">
        <v>88.993785517688679</v>
      </c>
      <c r="I15" s="31">
        <v>3.1408775812238892</v>
      </c>
      <c r="J15" s="29">
        <v>91.552964981823294</v>
      </c>
      <c r="K15" s="31">
        <v>3.9737786492331399</v>
      </c>
      <c r="L15" s="30">
        <v>93.275560830717524</v>
      </c>
      <c r="M15" s="31">
        <v>3.472254993223634</v>
      </c>
      <c r="N15" s="30">
        <v>91.948381651389226</v>
      </c>
      <c r="O15" s="31">
        <v>2.7512084796244451</v>
      </c>
      <c r="P15" s="29">
        <v>96.101732796653053</v>
      </c>
      <c r="Q15" s="31">
        <v>2.7655617932903498</v>
      </c>
      <c r="R15" s="30">
        <v>86.917971806449188</v>
      </c>
      <c r="S15" s="31">
        <v>4.0886845898278734</v>
      </c>
      <c r="T15" s="30">
        <v>91.779108325637978</v>
      </c>
      <c r="U15" s="31">
        <v>2.4251760210772582</v>
      </c>
      <c r="V15" s="29"/>
      <c r="W15" s="31"/>
      <c r="X15" s="30"/>
      <c r="Y15" s="31"/>
      <c r="Z15" s="30"/>
      <c r="AA15" s="31"/>
      <c r="AB15" s="29"/>
      <c r="AC15" s="31"/>
      <c r="AD15" s="30"/>
      <c r="AE15" s="31"/>
      <c r="AF15" s="30"/>
      <c r="AG15" s="31"/>
      <c r="AH15" s="29">
        <v>93.299092707539771</v>
      </c>
      <c r="AI15" s="31">
        <v>4.3518837892965401</v>
      </c>
      <c r="AJ15" s="30">
        <v>92.793766511989702</v>
      </c>
      <c r="AK15" s="31">
        <v>3.4519511009147958</v>
      </c>
      <c r="AL15" s="30">
        <v>92.803238039230735</v>
      </c>
      <c r="AM15" s="31">
        <v>2.8916558279792</v>
      </c>
      <c r="AN15" s="40"/>
    </row>
    <row r="16" spans="2:52" ht="15" customHeight="1">
      <c r="B16" s="28" t="s">
        <v>278</v>
      </c>
      <c r="C16" s="28" t="s">
        <v>271</v>
      </c>
      <c r="D16" s="29">
        <v>91.421344614378469</v>
      </c>
      <c r="E16" s="31">
        <v>4.1141312751334604</v>
      </c>
      <c r="F16" s="30">
        <v>87.118340840527935</v>
      </c>
      <c r="G16" s="31">
        <v>4.19683223683609</v>
      </c>
      <c r="H16" s="30">
        <v>89.51836266930448</v>
      </c>
      <c r="I16" s="31">
        <v>2.9587110033691522</v>
      </c>
      <c r="J16" s="29">
        <v>94.94826730783889</v>
      </c>
      <c r="K16" s="31">
        <v>3.3503495798532401</v>
      </c>
      <c r="L16" s="30">
        <v>92.593694244730059</v>
      </c>
      <c r="M16" s="31">
        <v>3.330341454482066</v>
      </c>
      <c r="N16" s="30">
        <v>93.969255756425412</v>
      </c>
      <c r="O16" s="31">
        <v>2.3191562358550128</v>
      </c>
      <c r="P16" s="29">
        <v>92.841434862462719</v>
      </c>
      <c r="Q16" s="31">
        <v>3.868380172678743</v>
      </c>
      <c r="R16" s="30">
        <v>96.634409504536478</v>
      </c>
      <c r="S16" s="31">
        <v>2.1404027640399059</v>
      </c>
      <c r="T16" s="30">
        <v>94.668572300739868</v>
      </c>
      <c r="U16" s="31">
        <v>2.2494246476915891</v>
      </c>
      <c r="V16" s="29"/>
      <c r="W16" s="31"/>
      <c r="X16" s="30"/>
      <c r="Y16" s="31"/>
      <c r="Z16" s="30"/>
      <c r="AA16" s="31"/>
      <c r="AB16" s="29"/>
      <c r="AC16" s="31"/>
      <c r="AD16" s="30"/>
      <c r="AE16" s="31"/>
      <c r="AF16" s="30"/>
      <c r="AG16" s="31"/>
      <c r="AH16" s="29">
        <v>88.783859120256068</v>
      </c>
      <c r="AI16" s="31">
        <v>5.0348254765328893</v>
      </c>
      <c r="AJ16" s="30">
        <v>95.275407947413328</v>
      </c>
      <c r="AK16" s="31">
        <v>2.6176176174047989</v>
      </c>
      <c r="AL16" s="30">
        <v>92.292746422141562</v>
      </c>
      <c r="AM16" s="31">
        <v>2.6989420987176831</v>
      </c>
      <c r="AN16" s="40"/>
    </row>
    <row r="17" spans="2:61" ht="15" customHeight="1">
      <c r="B17" s="32" t="s">
        <v>279</v>
      </c>
      <c r="C17" s="28" t="s">
        <v>271</v>
      </c>
      <c r="D17" s="29">
        <v>89.151844415564412</v>
      </c>
      <c r="E17" s="31">
        <v>1.1896863597570919</v>
      </c>
      <c r="F17" s="30">
        <v>87.888072079751538</v>
      </c>
      <c r="G17" s="31">
        <v>1.151713482351135</v>
      </c>
      <c r="H17" s="30">
        <v>88.507170254950736</v>
      </c>
      <c r="I17" s="31">
        <v>0.83054596038533157</v>
      </c>
      <c r="J17" s="29">
        <v>90.478440425475398</v>
      </c>
      <c r="K17" s="31">
        <v>1.1526111249572371</v>
      </c>
      <c r="L17" s="30">
        <v>90.988550240728202</v>
      </c>
      <c r="M17" s="31">
        <v>0.98424549167794861</v>
      </c>
      <c r="N17" s="30">
        <v>90.763473962438226</v>
      </c>
      <c r="O17" s="31">
        <v>0.75468482987459673</v>
      </c>
      <c r="P17" s="29">
        <v>91.423655910240797</v>
      </c>
      <c r="Q17" s="31">
        <v>1.119479401313384</v>
      </c>
      <c r="R17" s="30">
        <v>92.193178187528787</v>
      </c>
      <c r="S17" s="31">
        <v>0.90691074052327014</v>
      </c>
      <c r="T17" s="30">
        <v>91.819312644832891</v>
      </c>
      <c r="U17" s="31">
        <v>0.7190728204987229</v>
      </c>
      <c r="V17" s="29"/>
      <c r="W17" s="31"/>
      <c r="X17" s="30"/>
      <c r="Y17" s="31"/>
      <c r="Z17" s="30"/>
      <c r="AA17" s="31"/>
      <c r="AB17" s="29"/>
      <c r="AC17" s="31"/>
      <c r="AD17" s="30"/>
      <c r="AE17" s="31"/>
      <c r="AF17" s="30"/>
      <c r="AG17" s="31"/>
      <c r="AH17" s="29">
        <v>91.173376725470774</v>
      </c>
      <c r="AI17" s="31">
        <v>1.421268345777071</v>
      </c>
      <c r="AJ17" s="30">
        <v>93.136457486489704</v>
      </c>
      <c r="AK17" s="31">
        <v>1.0996712493329339</v>
      </c>
      <c r="AL17" s="30">
        <v>92.142290185395069</v>
      </c>
      <c r="AM17" s="31">
        <v>0.90038155432079492</v>
      </c>
      <c r="AN17" s="40"/>
    </row>
    <row r="18" spans="2:61" ht="15" customHeight="1">
      <c r="B18" s="26" t="s">
        <v>280</v>
      </c>
      <c r="C18" s="38" t="s">
        <v>271</v>
      </c>
      <c r="D18" s="44">
        <v>89.267782188593841</v>
      </c>
      <c r="E18" s="27">
        <v>0.54926047406397283</v>
      </c>
      <c r="F18" s="46">
        <v>87.764195462645333</v>
      </c>
      <c r="G18" s="27">
        <v>0.53811555707581338</v>
      </c>
      <c r="H18" s="46">
        <v>88.510651711198861</v>
      </c>
      <c r="I18" s="27">
        <v>0.38514299894726323</v>
      </c>
      <c r="J18" s="44">
        <v>90.377250760562092</v>
      </c>
      <c r="K18" s="27">
        <v>0.53939753992022776</v>
      </c>
      <c r="L18" s="46">
        <v>90.049966352689111</v>
      </c>
      <c r="M18" s="27">
        <v>0.48799815658703283</v>
      </c>
      <c r="N18" s="46">
        <v>90.211461346975895</v>
      </c>
      <c r="O18" s="27">
        <v>0.36423323655717649</v>
      </c>
      <c r="P18" s="44">
        <v>91.545127397821474</v>
      </c>
      <c r="Q18" s="27">
        <v>0.57526306500322866</v>
      </c>
      <c r="R18" s="46">
        <v>90.730429402025763</v>
      </c>
      <c r="S18" s="27">
        <v>0.50918209784166502</v>
      </c>
      <c r="T18" s="46">
        <v>91.148089046898377</v>
      </c>
      <c r="U18" s="27">
        <v>0.38461826207202288</v>
      </c>
      <c r="V18" s="44"/>
      <c r="W18" s="27"/>
      <c r="X18" s="46"/>
      <c r="Y18" s="27"/>
      <c r="Z18" s="46"/>
      <c r="AA18" s="27"/>
      <c r="AB18" s="44"/>
      <c r="AC18" s="27"/>
      <c r="AD18" s="46"/>
      <c r="AE18" s="27"/>
      <c r="AF18" s="46"/>
      <c r="AG18" s="27"/>
      <c r="AH18" s="44">
        <v>90.82089909066687</v>
      </c>
      <c r="AI18" s="27">
        <v>0.77833193434553305</v>
      </c>
      <c r="AJ18" s="46">
        <v>91.737335178268253</v>
      </c>
      <c r="AK18" s="27">
        <v>0.68075433551673115</v>
      </c>
      <c r="AL18" s="46">
        <v>91.273300972126108</v>
      </c>
      <c r="AM18" s="27">
        <v>0.51780399765501972</v>
      </c>
      <c r="AN18" s="40"/>
    </row>
    <row r="19" spans="2:61" ht="15" customHeight="1">
      <c r="B19" s="37" t="s">
        <v>270</v>
      </c>
      <c r="C19" s="37" t="s">
        <v>281</v>
      </c>
      <c r="D19" s="47"/>
      <c r="E19" s="36"/>
      <c r="F19" s="45"/>
      <c r="G19" s="36"/>
      <c r="H19" s="45"/>
      <c r="I19" s="36"/>
      <c r="J19" s="43">
        <v>90.591447115638317</v>
      </c>
      <c r="K19" s="36">
        <v>3.960161654712024</v>
      </c>
      <c r="L19" s="45">
        <v>89.95867154216397</v>
      </c>
      <c r="M19" s="36">
        <v>3.681842078029252</v>
      </c>
      <c r="N19" s="45">
        <v>90.016994050237003</v>
      </c>
      <c r="O19" s="36">
        <v>2.865835888158907</v>
      </c>
      <c r="P19" s="43">
        <v>90.7989509339655</v>
      </c>
      <c r="Q19" s="36">
        <v>3.9805522185418218</v>
      </c>
      <c r="R19" s="45">
        <v>93.650378838506001</v>
      </c>
      <c r="S19" s="36">
        <v>2.9164539144048041</v>
      </c>
      <c r="T19" s="45">
        <v>92.223878845379218</v>
      </c>
      <c r="U19" s="36">
        <v>2.463671231173314</v>
      </c>
      <c r="V19" s="43"/>
      <c r="W19" s="36"/>
      <c r="X19" s="45"/>
      <c r="Y19" s="36"/>
      <c r="Z19" s="45"/>
      <c r="AA19" s="36"/>
      <c r="AB19" s="43"/>
      <c r="AC19" s="36"/>
      <c r="AD19" s="45"/>
      <c r="AE19" s="36"/>
      <c r="AF19" s="45"/>
      <c r="AG19" s="36"/>
      <c r="AH19" s="43">
        <v>93.380463927403767</v>
      </c>
      <c r="AI19" s="36">
        <v>3.7065872501080732</v>
      </c>
      <c r="AJ19" s="45">
        <v>92.421629242575293</v>
      </c>
      <c r="AK19" s="36">
        <v>3.2838488291810459</v>
      </c>
      <c r="AL19" s="45">
        <v>92.922557670565013</v>
      </c>
      <c r="AM19" s="36">
        <v>2.4757899472602758</v>
      </c>
      <c r="AN19" s="41"/>
    </row>
    <row r="20" spans="2:61" ht="15" customHeight="1">
      <c r="B20" s="28" t="s">
        <v>272</v>
      </c>
      <c r="C20" s="28" t="s">
        <v>281</v>
      </c>
      <c r="D20" s="29"/>
      <c r="E20" s="31"/>
      <c r="F20" s="30"/>
      <c r="G20" s="31"/>
      <c r="H20" s="30"/>
      <c r="I20" s="31"/>
      <c r="J20" s="29">
        <v>96.994917914307294</v>
      </c>
      <c r="K20" s="31">
        <v>2.7266616465547622</v>
      </c>
      <c r="L20" s="30">
        <v>94.818794138750903</v>
      </c>
      <c r="M20" s="31">
        <v>3.0630823917226051</v>
      </c>
      <c r="N20" s="30">
        <v>95.815679957256719</v>
      </c>
      <c r="O20" s="31">
        <v>2.0620288902558741</v>
      </c>
      <c r="P20" s="29">
        <v>94.149844529371933</v>
      </c>
      <c r="Q20" s="31">
        <v>3.0258201037076549</v>
      </c>
      <c r="R20" s="30">
        <v>93.404725574707953</v>
      </c>
      <c r="S20" s="31">
        <v>2.9368944112632689</v>
      </c>
      <c r="T20" s="30">
        <v>93.614742588966735</v>
      </c>
      <c r="U20" s="31">
        <v>2.1513415433127898</v>
      </c>
      <c r="V20" s="29"/>
      <c r="W20" s="31"/>
      <c r="X20" s="30"/>
      <c r="Y20" s="31"/>
      <c r="Z20" s="30"/>
      <c r="AA20" s="31"/>
      <c r="AB20" s="29"/>
      <c r="AC20" s="31"/>
      <c r="AD20" s="30"/>
      <c r="AE20" s="31"/>
      <c r="AF20" s="30"/>
      <c r="AG20" s="31"/>
      <c r="AH20" s="29">
        <v>93.065151481292617</v>
      </c>
      <c r="AI20" s="31">
        <v>4.0319926545340223</v>
      </c>
      <c r="AJ20" s="30">
        <v>94.019704182979652</v>
      </c>
      <c r="AK20" s="31">
        <v>2.9883031712403918</v>
      </c>
      <c r="AL20" s="30">
        <v>93.446007834271086</v>
      </c>
      <c r="AM20" s="31">
        <v>2.5202586510301939</v>
      </c>
      <c r="AN20" s="40"/>
    </row>
    <row r="21" spans="2:61" ht="15" customHeight="1">
      <c r="B21" s="28" t="s">
        <v>273</v>
      </c>
      <c r="C21" s="28" t="s">
        <v>281</v>
      </c>
      <c r="D21" s="29"/>
      <c r="E21" s="31"/>
      <c r="F21" s="30"/>
      <c r="G21" s="31"/>
      <c r="H21" s="30"/>
      <c r="I21" s="31"/>
      <c r="J21" s="29">
        <v>92.104540032230105</v>
      </c>
      <c r="K21" s="31">
        <v>3.825164410143989</v>
      </c>
      <c r="L21" s="30">
        <v>91.409183220581014</v>
      </c>
      <c r="M21" s="31">
        <v>3.2380219451005332</v>
      </c>
      <c r="N21" s="30">
        <v>91.242542629933865</v>
      </c>
      <c r="O21" s="31">
        <v>2.683420239971956</v>
      </c>
      <c r="P21" s="29">
        <v>92.134283206564376</v>
      </c>
      <c r="Q21" s="31">
        <v>4.1953131167256181</v>
      </c>
      <c r="R21" s="30">
        <v>89.435068948091043</v>
      </c>
      <c r="S21" s="31">
        <v>3.9347760027154339</v>
      </c>
      <c r="T21" s="30">
        <v>90.259149725055707</v>
      </c>
      <c r="U21" s="31">
        <v>3.1165627305567929</v>
      </c>
      <c r="V21" s="29"/>
      <c r="W21" s="31"/>
      <c r="X21" s="30"/>
      <c r="Y21" s="31"/>
      <c r="Z21" s="30"/>
      <c r="AA21" s="31"/>
      <c r="AB21" s="29"/>
      <c r="AC21" s="31"/>
      <c r="AD21" s="30"/>
      <c r="AE21" s="31"/>
      <c r="AF21" s="30"/>
      <c r="AG21" s="31"/>
      <c r="AH21" s="29">
        <v>91.621751156451609</v>
      </c>
      <c r="AI21" s="31">
        <v>4.8904458305482734</v>
      </c>
      <c r="AJ21" s="30">
        <v>94.294199200868448</v>
      </c>
      <c r="AK21" s="31">
        <v>2.681350083353895</v>
      </c>
      <c r="AL21" s="30">
        <v>93.245370024906322</v>
      </c>
      <c r="AM21" s="31">
        <v>2.5063133875121819</v>
      </c>
      <c r="AN21" s="40"/>
    </row>
    <row r="22" spans="2:61" ht="15" customHeight="1">
      <c r="B22" s="28" t="s">
        <v>274</v>
      </c>
      <c r="C22" s="28" t="s">
        <v>281</v>
      </c>
      <c r="D22" s="29"/>
      <c r="E22" s="31"/>
      <c r="F22" s="30"/>
      <c r="G22" s="31"/>
      <c r="H22" s="30"/>
      <c r="I22" s="31"/>
      <c r="J22" s="29">
        <v>96.163284313249349</v>
      </c>
      <c r="K22" s="31">
        <v>2.782341239170028</v>
      </c>
      <c r="L22" s="30">
        <v>92.693866365900305</v>
      </c>
      <c r="M22" s="31">
        <v>3.1931297522754249</v>
      </c>
      <c r="N22" s="30">
        <v>94.253455680516623</v>
      </c>
      <c r="O22" s="31">
        <v>2.1724060078598622</v>
      </c>
      <c r="P22" s="29">
        <v>94.971996761124274</v>
      </c>
      <c r="Q22" s="31">
        <v>3.0567576905097931</v>
      </c>
      <c r="R22" s="30">
        <v>97.385577873566604</v>
      </c>
      <c r="S22" s="31">
        <v>1.8542704413464171</v>
      </c>
      <c r="T22" s="30">
        <v>95.931229456885589</v>
      </c>
      <c r="U22" s="31">
        <v>1.905851903668931</v>
      </c>
      <c r="V22" s="29"/>
      <c r="W22" s="31"/>
      <c r="X22" s="30"/>
      <c r="Y22" s="31"/>
      <c r="Z22" s="30"/>
      <c r="AA22" s="31"/>
      <c r="AB22" s="29"/>
      <c r="AC22" s="31"/>
      <c r="AD22" s="30"/>
      <c r="AE22" s="31"/>
      <c r="AF22" s="30"/>
      <c r="AG22" s="31"/>
      <c r="AH22" s="29">
        <v>93.132225164812411</v>
      </c>
      <c r="AI22" s="31">
        <v>3.8201373808910311</v>
      </c>
      <c r="AJ22" s="30">
        <v>96.540933068827499</v>
      </c>
      <c r="AK22" s="31">
        <v>2.7049588407814569</v>
      </c>
      <c r="AL22" s="30">
        <v>94.812299511887716</v>
      </c>
      <c r="AM22" s="31">
        <v>2.2483034613076098</v>
      </c>
      <c r="AN22" s="40"/>
    </row>
    <row r="23" spans="2:61" ht="15" customHeight="1">
      <c r="B23" s="28" t="s">
        <v>275</v>
      </c>
      <c r="C23" s="28" t="s">
        <v>281</v>
      </c>
      <c r="D23" s="29"/>
      <c r="E23" s="31"/>
      <c r="F23" s="30"/>
      <c r="G23" s="31"/>
      <c r="H23" s="30"/>
      <c r="I23" s="31"/>
      <c r="J23" s="29">
        <v>92.558224656257991</v>
      </c>
      <c r="K23" s="31">
        <v>3.4119767573849158</v>
      </c>
      <c r="L23" s="30">
        <v>91.206374083925084</v>
      </c>
      <c r="M23" s="31">
        <v>3.3550157377518319</v>
      </c>
      <c r="N23" s="30">
        <v>91.635767919509618</v>
      </c>
      <c r="O23" s="31">
        <v>2.4774670666879</v>
      </c>
      <c r="P23" s="29">
        <v>90.489352382172797</v>
      </c>
      <c r="Q23" s="31">
        <v>4.508637072443733</v>
      </c>
      <c r="R23" s="30">
        <v>90.740465553616147</v>
      </c>
      <c r="S23" s="31">
        <v>3.5638156392712621</v>
      </c>
      <c r="T23" s="30">
        <v>90.473722991716485</v>
      </c>
      <c r="U23" s="31">
        <v>2.9488641642683611</v>
      </c>
      <c r="V23" s="29"/>
      <c r="W23" s="31"/>
      <c r="X23" s="30"/>
      <c r="Y23" s="31"/>
      <c r="Z23" s="30"/>
      <c r="AA23" s="31"/>
      <c r="AB23" s="29"/>
      <c r="AC23" s="31"/>
      <c r="AD23" s="30"/>
      <c r="AE23" s="31"/>
      <c r="AF23" s="30"/>
      <c r="AG23" s="31"/>
      <c r="AH23" s="29">
        <v>93.968790108902283</v>
      </c>
      <c r="AI23" s="31">
        <v>3.5643004972715331</v>
      </c>
      <c r="AJ23" s="30">
        <v>93.323602689327345</v>
      </c>
      <c r="AK23" s="31">
        <v>3.1028500799029408</v>
      </c>
      <c r="AL23" s="30">
        <v>93.554775768882919</v>
      </c>
      <c r="AM23" s="31">
        <v>2.3634439384835888</v>
      </c>
      <c r="AN23" s="40"/>
    </row>
    <row r="24" spans="2:61" ht="15" customHeight="1">
      <c r="B24" s="28" t="s">
        <v>276</v>
      </c>
      <c r="C24" s="28" t="s">
        <v>281</v>
      </c>
      <c r="D24" s="29"/>
      <c r="E24" s="31"/>
      <c r="F24" s="30"/>
      <c r="G24" s="31"/>
      <c r="H24" s="30"/>
      <c r="I24" s="31"/>
      <c r="J24" s="29">
        <v>89.432781617672262</v>
      </c>
      <c r="K24" s="31">
        <v>1.4775043679038811</v>
      </c>
      <c r="L24" s="30">
        <v>91.05042741863717</v>
      </c>
      <c r="M24" s="31">
        <v>1.192056749222514</v>
      </c>
      <c r="N24" s="30">
        <v>90.317337473663457</v>
      </c>
      <c r="O24" s="31">
        <v>0.93401694054672246</v>
      </c>
      <c r="P24" s="29">
        <v>90.90881271646407</v>
      </c>
      <c r="Q24" s="31">
        <v>1.465797371295785</v>
      </c>
      <c r="R24" s="30">
        <v>91.649914587843611</v>
      </c>
      <c r="S24" s="31">
        <v>1.218707604113378</v>
      </c>
      <c r="T24" s="30">
        <v>91.291939939740047</v>
      </c>
      <c r="U24" s="31">
        <v>0.94471023623670103</v>
      </c>
      <c r="V24" s="29"/>
      <c r="W24" s="31"/>
      <c r="X24" s="30"/>
      <c r="Y24" s="31"/>
      <c r="Z24" s="30"/>
      <c r="AA24" s="31"/>
      <c r="AB24" s="29"/>
      <c r="AC24" s="31"/>
      <c r="AD24" s="30"/>
      <c r="AE24" s="31"/>
      <c r="AF24" s="30"/>
      <c r="AG24" s="31"/>
      <c r="AH24" s="29">
        <v>90.638662040009578</v>
      </c>
      <c r="AI24" s="31">
        <v>1.905071430702332</v>
      </c>
      <c r="AJ24" s="30">
        <v>92.546883332165166</v>
      </c>
      <c r="AK24" s="31">
        <v>1.541012706943423</v>
      </c>
      <c r="AL24" s="30">
        <v>91.55846462015333</v>
      </c>
      <c r="AM24" s="31">
        <v>1.223831534273057</v>
      </c>
      <c r="AN24" s="40"/>
    </row>
    <row r="25" spans="2:61" ht="15" customHeight="1">
      <c r="B25" s="28" t="s">
        <v>277</v>
      </c>
      <c r="C25" s="28" t="s">
        <v>281</v>
      </c>
      <c r="D25" s="29"/>
      <c r="E25" s="31"/>
      <c r="F25" s="30"/>
      <c r="G25" s="31"/>
      <c r="H25" s="30"/>
      <c r="I25" s="31"/>
      <c r="J25" s="29">
        <v>91.450097356579462</v>
      </c>
      <c r="K25" s="31">
        <v>3.9441943995892741</v>
      </c>
      <c r="L25" s="30">
        <v>93.771674558216631</v>
      </c>
      <c r="M25" s="31">
        <v>3.0371158741441362</v>
      </c>
      <c r="N25" s="30">
        <v>92.14102038116441</v>
      </c>
      <c r="O25" s="31">
        <v>2.666193780951764</v>
      </c>
      <c r="P25" s="29">
        <v>96.32950669792541</v>
      </c>
      <c r="Q25" s="31">
        <v>2.632625939072097</v>
      </c>
      <c r="R25" s="30">
        <v>87.853057417393217</v>
      </c>
      <c r="S25" s="31">
        <v>3.7969505571872841</v>
      </c>
      <c r="T25" s="30">
        <v>91.937464725762908</v>
      </c>
      <c r="U25" s="31">
        <v>2.356613659517071</v>
      </c>
      <c r="V25" s="29"/>
      <c r="W25" s="31"/>
      <c r="X25" s="30"/>
      <c r="Y25" s="31"/>
      <c r="Z25" s="30"/>
      <c r="AA25" s="31"/>
      <c r="AB25" s="29"/>
      <c r="AC25" s="31"/>
      <c r="AD25" s="30"/>
      <c r="AE25" s="31"/>
      <c r="AF25" s="30"/>
      <c r="AG25" s="31"/>
      <c r="AH25" s="29">
        <v>93.238226064794432</v>
      </c>
      <c r="AI25" s="31">
        <v>4.2407739102970137</v>
      </c>
      <c r="AJ25" s="30">
        <v>92.517722583969075</v>
      </c>
      <c r="AK25" s="31">
        <v>3.405713275596733</v>
      </c>
      <c r="AL25" s="30">
        <v>92.651319680457618</v>
      </c>
      <c r="AM25" s="31">
        <v>2.82860407425447</v>
      </c>
      <c r="AN25" s="40"/>
    </row>
    <row r="26" spans="2:61" ht="15" customHeight="1">
      <c r="B26" s="28" t="s">
        <v>278</v>
      </c>
      <c r="C26" s="28" t="s">
        <v>281</v>
      </c>
      <c r="D26" s="29"/>
      <c r="E26" s="31"/>
      <c r="F26" s="30"/>
      <c r="G26" s="31"/>
      <c r="H26" s="30"/>
      <c r="I26" s="31"/>
      <c r="J26" s="29">
        <v>95.230012925387271</v>
      </c>
      <c r="K26" s="31">
        <v>3.2506964643439158</v>
      </c>
      <c r="L26" s="30">
        <v>92.584096708854361</v>
      </c>
      <c r="M26" s="31">
        <v>3.2885704873964139</v>
      </c>
      <c r="N26" s="30">
        <v>94.041824711085539</v>
      </c>
      <c r="O26" s="31">
        <v>2.257493353978945</v>
      </c>
      <c r="P26" s="29">
        <v>92.959214482536595</v>
      </c>
      <c r="Q26" s="31">
        <v>3.716945600692656</v>
      </c>
      <c r="R26" s="30">
        <v>96.535291140924087</v>
      </c>
      <c r="S26" s="31">
        <v>2.1214923360517219</v>
      </c>
      <c r="T26" s="30">
        <v>94.769527433905381</v>
      </c>
      <c r="U26" s="31">
        <v>2.18189149528687</v>
      </c>
      <c r="V26" s="29"/>
      <c r="W26" s="31"/>
      <c r="X26" s="30"/>
      <c r="Y26" s="31"/>
      <c r="Z26" s="30"/>
      <c r="AA26" s="31"/>
      <c r="AB26" s="29"/>
      <c r="AC26" s="31"/>
      <c r="AD26" s="30"/>
      <c r="AE26" s="31"/>
      <c r="AF26" s="30"/>
      <c r="AG26" s="31"/>
      <c r="AH26" s="29">
        <v>89.124027749241179</v>
      </c>
      <c r="AI26" s="31">
        <v>4.8763178276227119</v>
      </c>
      <c r="AJ26" s="30">
        <v>95.436125578645346</v>
      </c>
      <c r="AK26" s="31">
        <v>2.5302418149926948</v>
      </c>
      <c r="AL26" s="30">
        <v>92.542606075152776</v>
      </c>
      <c r="AM26" s="31">
        <v>2.6124108781262918</v>
      </c>
      <c r="AN26" s="40"/>
    </row>
    <row r="27" spans="2:61" ht="15" customHeight="1">
      <c r="B27" s="32" t="s">
        <v>279</v>
      </c>
      <c r="C27" s="28" t="s">
        <v>281</v>
      </c>
      <c r="D27" s="29"/>
      <c r="E27" s="31"/>
      <c r="F27" s="30"/>
      <c r="G27" s="31"/>
      <c r="H27" s="30"/>
      <c r="I27" s="31"/>
      <c r="J27" s="29">
        <v>90.671060695204517</v>
      </c>
      <c r="K27" s="31">
        <v>1.118768058272201</v>
      </c>
      <c r="L27" s="30">
        <v>91.173978509057761</v>
      </c>
      <c r="M27" s="31">
        <v>0.95486161407375425</v>
      </c>
      <c r="N27" s="30">
        <v>90.95242811542802</v>
      </c>
      <c r="O27" s="31">
        <v>0.73228239056817301</v>
      </c>
      <c r="P27" s="29">
        <v>91.565325217216113</v>
      </c>
      <c r="Q27" s="31">
        <v>1.0893639928353349</v>
      </c>
      <c r="R27" s="30">
        <v>92.286283635904454</v>
      </c>
      <c r="S27" s="31">
        <v>0.88270403675309028</v>
      </c>
      <c r="T27" s="30">
        <v>91.934344963376645</v>
      </c>
      <c r="U27" s="31">
        <v>0.69965570506977937</v>
      </c>
      <c r="V27" s="29"/>
      <c r="W27" s="31"/>
      <c r="X27" s="30"/>
      <c r="Y27" s="31"/>
      <c r="Z27" s="30"/>
      <c r="AA27" s="31"/>
      <c r="AB27" s="29"/>
      <c r="AC27" s="31"/>
      <c r="AD27" s="30"/>
      <c r="AE27" s="31"/>
      <c r="AF27" s="30"/>
      <c r="AG27" s="31"/>
      <c r="AH27" s="29">
        <v>91.311557166662709</v>
      </c>
      <c r="AI27" s="31">
        <v>1.3806661082226279</v>
      </c>
      <c r="AJ27" s="30">
        <v>93.142350312755937</v>
      </c>
      <c r="AK27" s="31">
        <v>1.0749585574188589</v>
      </c>
      <c r="AL27" s="30">
        <v>92.213449073509395</v>
      </c>
      <c r="AM27" s="31">
        <v>0.87683396544229186</v>
      </c>
      <c r="AN27" s="40"/>
    </row>
    <row r="28" spans="2:61" ht="15" customHeight="1">
      <c r="B28" s="26" t="s">
        <v>280</v>
      </c>
      <c r="C28" s="38" t="s">
        <v>281</v>
      </c>
      <c r="D28" s="44"/>
      <c r="E28" s="27"/>
      <c r="F28" s="46"/>
      <c r="G28" s="27"/>
      <c r="H28" s="46"/>
      <c r="I28" s="27"/>
      <c r="J28" s="44">
        <v>90.554495784737242</v>
      </c>
      <c r="K28" s="27">
        <v>0.52389557123122543</v>
      </c>
      <c r="L28" s="46">
        <v>90.219704546649837</v>
      </c>
      <c r="M28" s="27">
        <v>0.47433348633836298</v>
      </c>
      <c r="N28" s="46">
        <v>90.383293634406101</v>
      </c>
      <c r="O28" s="27">
        <v>0.35393314188935099</v>
      </c>
      <c r="P28" s="44">
        <v>91.70061840604626</v>
      </c>
      <c r="Q28" s="27">
        <v>0.55831642247239355</v>
      </c>
      <c r="R28" s="46">
        <v>90.87894968828418</v>
      </c>
      <c r="S28" s="27">
        <v>0.49495918889846952</v>
      </c>
      <c r="T28" s="46">
        <v>91.29652897002137</v>
      </c>
      <c r="U28" s="27">
        <v>0.37363574218101098</v>
      </c>
      <c r="V28" s="44"/>
      <c r="W28" s="27"/>
      <c r="X28" s="46"/>
      <c r="Y28" s="27"/>
      <c r="Z28" s="46"/>
      <c r="AA28" s="27"/>
      <c r="AB28" s="44"/>
      <c r="AC28" s="27"/>
      <c r="AD28" s="46"/>
      <c r="AE28" s="27"/>
      <c r="AF28" s="46"/>
      <c r="AG28" s="27"/>
      <c r="AH28" s="44">
        <v>90.998996833768416</v>
      </c>
      <c r="AI28" s="27">
        <v>0.75466370947354644</v>
      </c>
      <c r="AJ28" s="46">
        <v>91.81578585336608</v>
      </c>
      <c r="AK28" s="27">
        <v>0.66184746512131243</v>
      </c>
      <c r="AL28" s="46">
        <v>91.399384302380909</v>
      </c>
      <c r="AM28" s="27">
        <v>0.50272687176253772</v>
      </c>
      <c r="AN28" s="40"/>
    </row>
    <row r="29" spans="2:61">
      <c r="B29" s="3" t="s">
        <v>231</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418</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90.837609942496243</v>
      </c>
      <c r="AQ37" s="102">
        <f t="shared" ref="AQ37:AQ46" si="2">IF(ISNUMBER(N19),N19,NA())</f>
        <v>90.016994050237003</v>
      </c>
      <c r="AR37" s="102">
        <f t="shared" ref="AR37:AR46" si="3">IF(ISNUMBER(T19),T19,NA())</f>
        <v>92.223878845379218</v>
      </c>
      <c r="AS37" s="102" t="e">
        <f t="shared" ref="AS37:AS46" si="4">IF(ISNUMBER(Z19),Z19,NA())</f>
        <v>#N/A</v>
      </c>
      <c r="AT37" s="102" t="e">
        <f t="shared" ref="AT37:AT46" si="5">IF(ISNUMBER(AF19),AF19,NA())</f>
        <v>#N/A</v>
      </c>
      <c r="AU37" s="102">
        <f t="shared" ref="AU37:AU46" si="6">IF(ISNUMBER(AL19),AL19,NA())</f>
        <v>92.922557670565013</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90.18679418416437</v>
      </c>
      <c r="AQ38" s="102">
        <f t="shared" si="2"/>
        <v>95.815679957256719</v>
      </c>
      <c r="AR38" s="102">
        <f t="shared" si="3"/>
        <v>93.614742588966735</v>
      </c>
      <c r="AS38" s="102" t="e">
        <f t="shared" si="4"/>
        <v>#N/A</v>
      </c>
      <c r="AT38" s="102" t="e">
        <f t="shared" si="5"/>
        <v>#N/A</v>
      </c>
      <c r="AU38" s="102">
        <f t="shared" si="6"/>
        <v>93.446007834271086</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89.258090292411936</v>
      </c>
      <c r="AQ39" s="102">
        <f t="shared" si="2"/>
        <v>91.242542629933865</v>
      </c>
      <c r="AR39" s="102">
        <f t="shared" si="3"/>
        <v>90.259149725055707</v>
      </c>
      <c r="AS39" s="102" t="e">
        <f t="shared" si="4"/>
        <v>#N/A</v>
      </c>
      <c r="AT39" s="102" t="e">
        <f t="shared" si="5"/>
        <v>#N/A</v>
      </c>
      <c r="AU39" s="102">
        <f t="shared" si="6"/>
        <v>93.245370024906322</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94.253455680516623</v>
      </c>
      <c r="AR40" s="102">
        <f t="shared" si="3"/>
        <v>95.931229456885589</v>
      </c>
      <c r="AS40" s="102" t="e">
        <f t="shared" si="4"/>
        <v>#N/A</v>
      </c>
      <c r="AT40" s="102" t="e">
        <f t="shared" si="5"/>
        <v>#N/A</v>
      </c>
      <c r="AU40" s="102">
        <f t="shared" si="6"/>
        <v>94.812299511887716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90.454262356879156</v>
      </c>
      <c r="AQ41" s="102">
        <f t="shared" si="2"/>
        <v>91.635767919509618</v>
      </c>
      <c r="AR41" s="102">
        <f t="shared" si="3"/>
        <v>90.473722991716485</v>
      </c>
      <c r="AS41" s="102" t="e">
        <f t="shared" si="4"/>
        <v>#N/A</v>
      </c>
      <c r="AT41" s="102" t="e">
        <f t="shared" si="5"/>
        <v>#N/A</v>
      </c>
      <c r="AU41" s="102">
        <f t="shared" si="6"/>
        <v>93.554775768882919</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87.7156831306161</v>
      </c>
      <c r="AQ42" s="102">
        <f t="shared" si="2"/>
        <v>90.317337473663457</v>
      </c>
      <c r="AR42" s="102">
        <f t="shared" si="3"/>
        <v>91.291939939740047</v>
      </c>
      <c r="AS42" s="102" t="e">
        <f t="shared" si="4"/>
        <v>#N/A</v>
      </c>
      <c r="AT42" s="102" t="e">
        <f t="shared" si="5"/>
        <v>#N/A</v>
      </c>
      <c r="AU42" s="102">
        <f t="shared" si="6"/>
        <v>91.55846462015333</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88.993785517688679</v>
      </c>
      <c r="AQ43" s="102">
        <f t="shared" si="2"/>
        <v>92.14102038116441</v>
      </c>
      <c r="AR43" s="102">
        <f t="shared" si="3"/>
        <v>91.937464725762908</v>
      </c>
      <c r="AS43" s="102" t="e">
        <f t="shared" si="4"/>
        <v>#N/A</v>
      </c>
      <c r="AT43" s="102" t="e">
        <f t="shared" si="5"/>
        <v>#N/A</v>
      </c>
      <c r="AU43" s="102">
        <f t="shared" si="6"/>
        <v>92.651319680457618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89.51836266930448</v>
      </c>
      <c r="AQ44" s="102">
        <f t="shared" si="2"/>
        <v>94.041824711085539</v>
      </c>
      <c r="AR44" s="102">
        <f t="shared" si="3"/>
        <v>94.769527433905381</v>
      </c>
      <c r="AS44" s="102" t="e">
        <f t="shared" si="4"/>
        <v>#N/A</v>
      </c>
      <c r="AT44" s="102" t="e">
        <f t="shared" si="5"/>
        <v>#N/A</v>
      </c>
      <c r="AU44" s="102">
        <f t="shared" si="6"/>
        <v>92.542606075152776</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88.507170254950736</v>
      </c>
      <c r="AQ45" s="102">
        <f t="shared" si="2"/>
        <v>90.95242811542802</v>
      </c>
      <c r="AR45" s="102">
        <f t="shared" si="3"/>
        <v>91.934344963376645</v>
      </c>
      <c r="AS45" s="102" t="e">
        <f t="shared" si="4"/>
        <v>#N/A</v>
      </c>
      <c r="AT45" s="102" t="e">
        <f t="shared" si="5"/>
        <v>#N/A</v>
      </c>
      <c r="AU45" s="102">
        <f t="shared" si="6"/>
        <v>92.213449073509395</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88.510651711198861</v>
      </c>
      <c r="AQ46" s="102">
        <f t="shared" si="2"/>
        <v>90.383293634406101</v>
      </c>
      <c r="AR46" s="102">
        <f t="shared" si="3"/>
        <v>91.29652897002137</v>
      </c>
      <c r="AS46" s="102" t="e">
        <f t="shared" si="4"/>
        <v>#N/A</v>
      </c>
      <c r="AT46" s="102" t="e">
        <f t="shared" si="5"/>
        <v>#N/A</v>
      </c>
      <c r="AU46" s="102">
        <f t="shared" si="6"/>
        <v>91.399384302380909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419</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89.883992573537896</v>
      </c>
      <c r="AQ60" s="105">
        <f>IF(ISNUMBER(L19),L19,NA())</f>
        <v>89.95867154216397</v>
      </c>
      <c r="AR60" s="105">
        <f>IF(ISNUMBER(R19),R19,NA())</f>
        <v>93.650378838506001</v>
      </c>
      <c r="AS60" s="105" t="e">
        <f>IF(ISNUMBER(X19),X19,NA())</f>
        <v>#N/A</v>
      </c>
      <c r="AT60" s="105" t="e">
        <f>IF(ISNUMBER(AD19),AD19,NA())</f>
        <v>#N/A</v>
      </c>
      <c r="AU60" s="105">
        <f>IF(ISNUMBER(AJ19),AJ19,NA())</f>
        <v>92.421629242575293</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91.865949993035429</v>
      </c>
      <c r="AQ61" s="105">
        <f>IF(ISNUMBER(J19),J19,NA())</f>
        <v>90.591447115638317</v>
      </c>
      <c r="AR61" s="105">
        <f>IF(ISNUMBER(P19),P19,NA())</f>
        <v>90.7989509339655</v>
      </c>
      <c r="AS61" s="105" t="e">
        <f>IF(ISNUMBER(V19),V19,NA())</f>
        <v>#N/A</v>
      </c>
      <c r="AT61" s="105" t="e">
        <f>IF(ISNUMBER(AB19),AB19,NA())</f>
        <v>#N/A</v>
      </c>
      <c r="AU61" s="105">
        <f>IF(ISNUMBER(AH19),AH19,NA())</f>
        <v>93.380463927403767</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88.693918345937377</v>
      </c>
      <c r="AQ62" s="105">
        <f>IF(ISNUMBER(L20),L20,NA())</f>
        <v>94.818794138750903</v>
      </c>
      <c r="AR62" s="105">
        <f>IF(ISNUMBER(R20),R20,NA())</f>
        <v>93.404725574707953</v>
      </c>
      <c r="AS62" s="105" t="e">
        <f>IF(ISNUMBER(X20),X20,NA())</f>
        <v>#N/A</v>
      </c>
      <c r="AT62" s="105" t="e">
        <f>IF(ISNUMBER(AD20),AD20,NA())</f>
        <v>#N/A</v>
      </c>
      <c r="AU62" s="105">
        <f>IF(ISNUMBER(AJ20),AJ20,NA())</f>
        <v>94.019704182979652</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91.989012165695939</v>
      </c>
      <c r="AQ63" s="105">
        <f>IF(ISNUMBER(J20),J20,NA())</f>
        <v>96.994917914307294</v>
      </c>
      <c r="AR63" s="105">
        <f>IF(ISNUMBER(P20),P20,NA())</f>
        <v>94.149844529371933</v>
      </c>
      <c r="AS63" s="105" t="e">
        <f>IF(ISNUMBER(V20),V20,NA())</f>
        <v>#N/A</v>
      </c>
      <c r="AT63" s="105" t="e">
        <f>IF(ISNUMBER(AB20),AB20,NA())</f>
        <v>#N/A</v>
      </c>
      <c r="AU63" s="105">
        <f>IF(ISNUMBER(AH20),AH20,NA())</f>
        <v>93.065151481292617</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90.284984593351339</v>
      </c>
      <c r="AQ64" s="105">
        <f>IF(ISNUMBER(L21),L21,NA())</f>
        <v>91.409183220581014</v>
      </c>
      <c r="AR64" s="105">
        <f>IF(ISNUMBER(R21),R21,NA())</f>
        <v>89.435068948091043</v>
      </c>
      <c r="AS64" s="105" t="e">
        <f>IF(ISNUMBER(X21),X21,NA())</f>
        <v>#N/A</v>
      </c>
      <c r="AT64" s="105" t="e">
        <f>IF(ISNUMBER(AD21),AD21,NA())</f>
        <v>#N/A</v>
      </c>
      <c r="AU64" s="105">
        <f>IF(ISNUMBER(AJ21),AJ21,NA())</f>
        <v>94.294199200868448</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88.641517380318959</v>
      </c>
      <c r="AQ65" s="105">
        <f>IF(ISNUMBER(J21),J21,NA())</f>
        <v>92.104540032230105</v>
      </c>
      <c r="AR65" s="105">
        <f>IF(ISNUMBER(P21),P21,NA())</f>
        <v>92.134283206564376</v>
      </c>
      <c r="AS65" s="105" t="e">
        <f>IF(ISNUMBER(V21),V21,NA())</f>
        <v>#N/A</v>
      </c>
      <c r="AT65" s="105" t="e">
        <f>IF(ISNUMBER(AB21),AB21,NA())</f>
        <v>#N/A</v>
      </c>
      <c r="AU65" s="105">
        <f>IF(ISNUMBER(AH21),AH21,NA())</f>
        <v>91.621751156451609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92.693866365900305</v>
      </c>
      <c r="AR66" s="105">
        <f>IF(ISNUMBER(R22),R22,NA())</f>
        <v>97.385577873566604</v>
      </c>
      <c r="AS66" s="105" t="e">
        <f>IF(ISNUMBER(X22),X22,NA())</f>
        <v>#N/A</v>
      </c>
      <c r="AT66" s="105" t="e">
        <f>IF(ISNUMBER(AD22),AD22,NA())</f>
        <v>#N/A</v>
      </c>
      <c r="AU66" s="105">
        <f>IF(ISNUMBER(AJ22),AJ22,NA())</f>
        <v>96.540933068827499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96.163284313249349</v>
      </c>
      <c r="AR67" s="105">
        <f>IF(ISNUMBER(P22),P22,NA())</f>
        <v>94.971996761124274</v>
      </c>
      <c r="AS67" s="105" t="e">
        <f>IF(ISNUMBER(V22),V22,NA())</f>
        <v>#N/A</v>
      </c>
      <c r="AT67" s="105" t="e">
        <f>IF(ISNUMBER(AB22),AB22,NA())</f>
        <v>#N/A</v>
      </c>
      <c r="AU67" s="105">
        <f>IF(ISNUMBER(AH22),AH22,NA())</f>
        <v>93.132225164812411</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90.610750915820745</v>
      </c>
      <c r="AQ68" s="105">
        <f>IF(ISNUMBER(L23),L23,NA())</f>
        <v>91.206374083925084</v>
      </c>
      <c r="AR68" s="105">
        <f>IF(ISNUMBER(R23),R23,NA())</f>
        <v>90.740465553616147</v>
      </c>
      <c r="AS68" s="105" t="e">
        <f>IF(ISNUMBER(X23),X23,NA())</f>
        <v>#N/A</v>
      </c>
      <c r="AT68" s="105" t="e">
        <f>IF(ISNUMBER(AD23),AD23,NA())</f>
        <v>#N/A</v>
      </c>
      <c r="AU68" s="105">
        <f>IF(ISNUMBER(AJ23),AJ23,NA())</f>
        <v>93.323602689327345</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90.504359889620574</v>
      </c>
      <c r="AQ69" s="105">
        <f>IF(ISNUMBER(J23),J23,NA())</f>
        <v>92.558224656257991</v>
      </c>
      <c r="AR69" s="105">
        <f>IF(ISNUMBER(P23),P23,NA())</f>
        <v>90.489352382172797</v>
      </c>
      <c r="AS69" s="105" t="e">
        <f>IF(ISNUMBER(V23),V23,NA())</f>
        <v>#N/A</v>
      </c>
      <c r="AT69" s="105" t="e">
        <f>IF(ISNUMBER(AB23),AB23,NA())</f>
        <v>#N/A</v>
      </c>
      <c r="AU69" s="105">
        <f>IF(ISNUMBER(AH23),AH23,NA())</f>
        <v>93.968790108902283</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87.261766805857789</v>
      </c>
      <c r="AQ70" s="105">
        <f>IF(ISNUMBER(L24),L24,NA())</f>
        <v>91.05042741863717</v>
      </c>
      <c r="AR70" s="105">
        <f>IF(ISNUMBER(R24),R24,NA())</f>
        <v>91.649914587843611</v>
      </c>
      <c r="AS70" s="105" t="e">
        <f>IF(ISNUMBER(X24),X24,NA())</f>
        <v>#N/A</v>
      </c>
      <c r="AT70" s="105" t="e">
        <f>IF(ISNUMBER(AD24),AD24,NA())</f>
        <v>#N/A</v>
      </c>
      <c r="AU70" s="105">
        <f>IF(ISNUMBER(AJ24),AJ24,NA())</f>
        <v>92.546883332165166</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88.233990150572851</v>
      </c>
      <c r="AQ71" s="105">
        <f>IF(ISNUMBER(J24),J24,NA())</f>
        <v>89.432781617672262</v>
      </c>
      <c r="AR71" s="105">
        <f>IF(ISNUMBER(P24),P24,NA())</f>
        <v>90.90881271646407</v>
      </c>
      <c r="AS71" s="105" t="e">
        <f>IF(ISNUMBER(V24),V24,NA())</f>
        <v>#N/A</v>
      </c>
      <c r="AT71" s="105" t="e">
        <f>IF(ISNUMBER(AB24),AB24,NA())</f>
        <v>#N/A</v>
      </c>
      <c r="AU71" s="105">
        <f>IF(ISNUMBER(AH24),AH24,NA())</f>
        <v>90.638662040009578</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89.026717598693807</v>
      </c>
      <c r="AQ72" s="105">
        <f>IF(ISNUMBER(L25),L25,NA())</f>
        <v>93.771674558216631</v>
      </c>
      <c r="AR72" s="105">
        <f>IF(ISNUMBER(R25),R25,NA())</f>
        <v>87.853057417393217</v>
      </c>
      <c r="AS72" s="105" t="e">
        <f>IF(ISNUMBER(X25),X25,NA())</f>
        <v>#N/A</v>
      </c>
      <c r="AT72" s="105" t="e">
        <f>IF(ISNUMBER(AD25),AD25,NA())</f>
        <v>#N/A</v>
      </c>
      <c r="AU72" s="105">
        <f>IF(ISNUMBER(AJ25),AJ25,NA())</f>
        <v>92.517722583969075</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89.330447568535135</v>
      </c>
      <c r="AQ73" s="105">
        <f>IF(ISNUMBER(J25),J25,NA())</f>
        <v>91.450097356579462</v>
      </c>
      <c r="AR73" s="105">
        <f>IF(ISNUMBER(P25),P25,NA())</f>
        <v>96.32950669792541</v>
      </c>
      <c r="AS73" s="105" t="e">
        <f>IF(ISNUMBER(V25),V25,NA())</f>
        <v>#N/A</v>
      </c>
      <c r="AT73" s="105" t="e">
        <f>IF(ISNUMBER(AB25),AB25,NA())</f>
        <v>#N/A</v>
      </c>
      <c r="AU73" s="105">
        <f>IF(ISNUMBER(AH25),AH25,NA())</f>
        <v>93.238226064794432</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87.118340840527935</v>
      </c>
      <c r="AQ74" s="105">
        <f>IF(ISNUMBER(L26),L26,NA())</f>
        <v>92.584096708854361</v>
      </c>
      <c r="AR74" s="105">
        <f>IF(ISNUMBER(R26),R26,NA())</f>
        <v>96.535291140924087</v>
      </c>
      <c r="AS74" s="105" t="e">
        <f>IF(ISNUMBER(X26),X26,NA())</f>
        <v>#N/A</v>
      </c>
      <c r="AT74" s="105" t="e">
        <f>IF(ISNUMBER(AD26),AD26,NA())</f>
        <v>#N/A</v>
      </c>
      <c r="AU74" s="105">
        <f>IF(ISNUMBER(AJ26),AJ26,NA())</f>
        <v>95.436125578645346</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91.421344614378469</v>
      </c>
      <c r="AQ75" s="105">
        <f>IF(ISNUMBER(J26),J26,NA())</f>
        <v>95.230012925387271</v>
      </c>
      <c r="AR75" s="105">
        <f>IF(ISNUMBER(P26),P26,NA())</f>
        <v>92.959214482536595</v>
      </c>
      <c r="AS75" s="105" t="e">
        <f>IF(ISNUMBER(V26),V26,NA())</f>
        <v>#N/A</v>
      </c>
      <c r="AT75" s="105" t="e">
        <f>IF(ISNUMBER(AB26),AB26,NA())</f>
        <v>#N/A</v>
      </c>
      <c r="AU75" s="105">
        <f>IF(ISNUMBER(AH26),AH26,NA())</f>
        <v>89.124027749241179</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87.888072079751538</v>
      </c>
      <c r="AQ76" s="105">
        <f>IF(ISNUMBER(L27),L27,NA())</f>
        <v>91.173978509057761</v>
      </c>
      <c r="AR76" s="105">
        <f>IF(ISNUMBER(R27),R27,NA())</f>
        <v>92.286283635904454</v>
      </c>
      <c r="AS76" s="105" t="e">
        <f>IF(ISNUMBER(X27),X27,NA())</f>
        <v>#N/A</v>
      </c>
      <c r="AT76" s="105" t="e">
        <f>IF(ISNUMBER(AD27),AD27,NA())</f>
        <v>#N/A</v>
      </c>
      <c r="AU76" s="105">
        <f>IF(ISNUMBER(AJ27),AJ27,NA())</f>
        <v>93.142350312755937</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89.151844415564412</v>
      </c>
      <c r="AQ77" s="105">
        <f>IF(ISNUMBER(J27),J27,NA())</f>
        <v>90.671060695204517</v>
      </c>
      <c r="AR77" s="105">
        <f>IF(ISNUMBER(P27),P27,NA())</f>
        <v>91.565325217216113</v>
      </c>
      <c r="AS77" s="105" t="e">
        <f>IF(ISNUMBER(V27),V27,NA())</f>
        <v>#N/A</v>
      </c>
      <c r="AT77" s="105" t="e">
        <f>IF(ISNUMBER(AB27),AB27,NA())</f>
        <v>#N/A</v>
      </c>
      <c r="AU77" s="105">
        <f>IF(ISNUMBER(AH27),AH27,NA())</f>
        <v>91.311557166662709</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87.764195462645333</v>
      </c>
      <c r="AQ78" s="105">
        <f>IF(ISNUMBER(L28),L28,NA())</f>
        <v>90.219704546649837</v>
      </c>
      <c r="AR78" s="105">
        <f>IF(ISNUMBER(R28),R28,NA())</f>
        <v>90.87894968828418</v>
      </c>
      <c r="AS78" s="105" t="e">
        <f>IF(ISNUMBER(X28),X28,NA())</f>
        <v>#N/A</v>
      </c>
      <c r="AT78" s="105" t="e">
        <f>IF(ISNUMBER(AD28),AD28,NA())</f>
        <v>#N/A</v>
      </c>
      <c r="AU78" s="105">
        <f>IF(ISNUMBER(AJ28),AJ28,NA())</f>
        <v>91.81578585336608</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89.267782188593841</v>
      </c>
      <c r="AQ79" s="105">
        <f>IF(ISNUMBER(J28),J28,NA())</f>
        <v>90.554495784737242</v>
      </c>
      <c r="AR79" s="105">
        <f>IF(ISNUMBER(P28),P28,NA())</f>
        <v>91.70061840604626</v>
      </c>
      <c r="AS79" s="105" t="e">
        <f>IF(ISNUMBER(V28),V28,NA())</f>
        <v>#N/A</v>
      </c>
      <c r="AT79" s="105" t="e">
        <f>IF(ISNUMBER(AB28),AB28,NA())</f>
        <v>#N/A</v>
      </c>
      <c r="AU79" s="105">
        <f>IF(ISNUMBER(AH28),AH28,NA())</f>
        <v>90.998996833768416</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7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2E878-F62A-BD4E-B191-A0311B4411C5}">
  <sheetPr codeName="Blad41"/>
  <dimension ref="B2:BI213"/>
  <sheetViews>
    <sheetView showGridLines="0" zoomScaleNormal="100" workbookViewId="0">
      <pane ySplit="7" topLeftCell="A8" activePane="bottomLeft" state="frozen"/>
      <selection pane="bottomLeft"/>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420</v>
      </c>
      <c r="C3" s="2"/>
      <c r="AA3" s="123" t="s">
        <v>261</v>
      </c>
      <c r="AM3" s="3"/>
      <c r="AO3" s="3"/>
      <c r="AQ3" s="3"/>
      <c r="AS3" s="3"/>
      <c r="AU3" s="3"/>
      <c r="AW3" s="3"/>
      <c r="AY3" s="3"/>
      <c r="AZ3" s="3"/>
    </row>
    <row r="4" spans="2:52" ht="19.350000000000001" customHeight="1">
      <c r="B4" s="48" t="s">
        <v>421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92.017499952015953</v>
      </c>
      <c r="E9" s="36">
        <v>3.8503489016446508</v>
      </c>
      <c r="F9" s="45">
        <v>93.412479663053318</v>
      </c>
      <c r="G9" s="36">
        <v>2.928846591609457</v>
      </c>
      <c r="H9" s="45">
        <v>92.755641879539539</v>
      </c>
      <c r="I9" s="36">
        <v>2.4170304453031699</v>
      </c>
      <c r="J9" s="43">
        <v>93.440750630177135</v>
      </c>
      <c r="K9" s="36">
        <v>3.7906649105302841</v>
      </c>
      <c r="L9" s="45">
        <v>91.731382292542222</v>
      </c>
      <c r="M9" s="36">
        <v>3.638255114750033</v>
      </c>
      <c r="N9" s="45">
        <v>92.645406214834608</v>
      </c>
      <c r="O9" s="36">
        <v>2.604506921701311</v>
      </c>
      <c r="P9" s="43">
        <v>95.124970225234634</v>
      </c>
      <c r="Q9" s="36">
        <v>3.1730767381086711</v>
      </c>
      <c r="R9" s="45">
        <v>94.210827068176101</v>
      </c>
      <c r="S9" s="36">
        <v>2.8281919129442561</v>
      </c>
      <c r="T9" s="45">
        <v>94.504277371067303</v>
      </c>
      <c r="U9" s="36">
        <v>2.136367233003833</v>
      </c>
      <c r="V9" s="43">
        <v>91.40507914287943</v>
      </c>
      <c r="W9" s="36">
        <v>5.4820281489750711</v>
      </c>
      <c r="X9" s="45">
        <v>91.401563026379222</v>
      </c>
      <c r="Y9" s="36">
        <v>3.929609920222688</v>
      </c>
      <c r="Z9" s="45">
        <v>91.670293177689459</v>
      </c>
      <c r="AA9" s="36">
        <v>3.3515046739262528</v>
      </c>
      <c r="AB9" s="43"/>
      <c r="AC9" s="36"/>
      <c r="AD9" s="45"/>
      <c r="AE9" s="36"/>
      <c r="AF9" s="45"/>
      <c r="AG9" s="36"/>
      <c r="AH9" s="43">
        <v>95.630188173017075</v>
      </c>
      <c r="AI9" s="36">
        <v>2.95133769804985</v>
      </c>
      <c r="AJ9" s="45">
        <v>94.952863437916946</v>
      </c>
      <c r="AK9" s="36">
        <v>2.7559291905839061</v>
      </c>
      <c r="AL9" s="45">
        <v>95.299170964924784</v>
      </c>
      <c r="AM9" s="36">
        <v>2.017843813123577</v>
      </c>
      <c r="AN9" s="40"/>
    </row>
    <row r="10" spans="2:52" ht="15" customHeight="1">
      <c r="B10" s="28" t="s">
        <v>272</v>
      </c>
      <c r="C10" s="28" t="s">
        <v>271</v>
      </c>
      <c r="D10" s="29">
        <v>92.982073710447168</v>
      </c>
      <c r="E10" s="31">
        <v>3.6644960762236329</v>
      </c>
      <c r="F10" s="30">
        <v>91.234227088243316</v>
      </c>
      <c r="G10" s="31">
        <v>3.260912729939935</v>
      </c>
      <c r="H10" s="30">
        <v>92.124653676301008</v>
      </c>
      <c r="I10" s="31">
        <v>2.4442724616834388</v>
      </c>
      <c r="J10" s="29">
        <v>97.28089330177076</v>
      </c>
      <c r="K10" s="31">
        <v>2.4271090034097109</v>
      </c>
      <c r="L10" s="30">
        <v>97.394930344360318</v>
      </c>
      <c r="M10" s="31">
        <v>2.314744443999595</v>
      </c>
      <c r="N10" s="30">
        <v>97.108041750534298</v>
      </c>
      <c r="O10" s="31">
        <v>1.8143737009809651</v>
      </c>
      <c r="P10" s="29">
        <v>98.548172079098293</v>
      </c>
      <c r="Q10" s="31">
        <v>1.3398221292900581</v>
      </c>
      <c r="R10" s="30">
        <v>95.101947416480627</v>
      </c>
      <c r="S10" s="31">
        <v>2.557840723573102</v>
      </c>
      <c r="T10" s="30">
        <v>96.876884354848599</v>
      </c>
      <c r="U10" s="31">
        <v>1.4092949147144651</v>
      </c>
      <c r="V10" s="29">
        <v>97.101961976665038</v>
      </c>
      <c r="W10" s="31">
        <v>3.1367979506840782</v>
      </c>
      <c r="X10" s="30">
        <v>96.575150413768867</v>
      </c>
      <c r="Y10" s="31">
        <v>2.505985473235361</v>
      </c>
      <c r="Z10" s="30">
        <v>96.865391640476219</v>
      </c>
      <c r="AA10" s="31">
        <v>1.99075152820799</v>
      </c>
      <c r="AB10" s="29"/>
      <c r="AC10" s="31"/>
      <c r="AD10" s="30"/>
      <c r="AE10" s="31"/>
      <c r="AF10" s="30"/>
      <c r="AG10" s="31"/>
      <c r="AH10" s="29">
        <v>96.849163886805897</v>
      </c>
      <c r="AI10" s="31">
        <v>2.570799252333722</v>
      </c>
      <c r="AJ10" s="30">
        <v>97.78506252350148</v>
      </c>
      <c r="AK10" s="31">
        <v>1.778540984961086</v>
      </c>
      <c r="AL10" s="30">
        <v>97.102927031441368</v>
      </c>
      <c r="AM10" s="31">
        <v>1.734931598445322</v>
      </c>
      <c r="AN10" s="40"/>
    </row>
    <row r="11" spans="2:52" ht="15" customHeight="1">
      <c r="B11" s="28" t="s">
        <v>273</v>
      </c>
      <c r="C11" s="28" t="s">
        <v>271</v>
      </c>
      <c r="D11" s="29">
        <v>90.079360312162208</v>
      </c>
      <c r="E11" s="31">
        <v>4.0307661002278339</v>
      </c>
      <c r="F11" s="30">
        <v>86.45969773357568</v>
      </c>
      <c r="G11" s="31">
        <v>4.2757060975773147</v>
      </c>
      <c r="H11" s="30">
        <v>88.659126025467913</v>
      </c>
      <c r="I11" s="31">
        <v>2.8901285819092348</v>
      </c>
      <c r="J11" s="29">
        <v>96.273027655359655</v>
      </c>
      <c r="K11" s="31">
        <v>3.0616955949916309</v>
      </c>
      <c r="L11" s="30">
        <v>94.68624389833866</v>
      </c>
      <c r="M11" s="31">
        <v>2.7053860104731542</v>
      </c>
      <c r="N11" s="30">
        <v>95.270827679342545</v>
      </c>
      <c r="O11" s="31">
        <v>2.0845042437966139</v>
      </c>
      <c r="P11" s="29">
        <v>96.470115983990539</v>
      </c>
      <c r="Q11" s="31">
        <v>3.0266728033988888</v>
      </c>
      <c r="R11" s="30">
        <v>92.429561560524647</v>
      </c>
      <c r="S11" s="31">
        <v>3.5337055075563168</v>
      </c>
      <c r="T11" s="30">
        <v>94.634019419788402</v>
      </c>
      <c r="U11" s="31">
        <v>2.404319556889678</v>
      </c>
      <c r="V11" s="29">
        <v>97.429819427098607</v>
      </c>
      <c r="W11" s="31">
        <v>2.6973032506808319</v>
      </c>
      <c r="X11" s="30">
        <v>95.99462681680599</v>
      </c>
      <c r="Y11" s="31">
        <v>3.1156443504450571</v>
      </c>
      <c r="Z11" s="30">
        <v>96.794130024230682</v>
      </c>
      <c r="AA11" s="31">
        <v>1.999293853834383</v>
      </c>
      <c r="AB11" s="29"/>
      <c r="AC11" s="31"/>
      <c r="AD11" s="30"/>
      <c r="AE11" s="31"/>
      <c r="AF11" s="30"/>
      <c r="AG11" s="31"/>
      <c r="AH11" s="29">
        <v>96.764779015048049</v>
      </c>
      <c r="AI11" s="31">
        <v>2.4872456088686161</v>
      </c>
      <c r="AJ11" s="30">
        <v>94.915393499754003</v>
      </c>
      <c r="AK11" s="31">
        <v>2.6932866752364499</v>
      </c>
      <c r="AL11" s="30">
        <v>95.659391429778481</v>
      </c>
      <c r="AM11" s="31">
        <v>1.8870163729933549</v>
      </c>
      <c r="AN11" s="40"/>
    </row>
    <row r="12" spans="2:52" ht="15" customHeight="1">
      <c r="B12" s="28" t="s">
        <v>274</v>
      </c>
      <c r="C12" s="28" t="s">
        <v>271</v>
      </c>
      <c r="D12" s="29"/>
      <c r="E12" s="31"/>
      <c r="F12" s="30"/>
      <c r="G12" s="31"/>
      <c r="H12" s="30"/>
      <c r="I12" s="31"/>
      <c r="J12" s="29">
        <v>96.505742730797564</v>
      </c>
      <c r="K12" s="31">
        <v>2.922798768678736</v>
      </c>
      <c r="L12" s="30">
        <v>92.304290511005391</v>
      </c>
      <c r="M12" s="31">
        <v>3.3187016887469718</v>
      </c>
      <c r="N12" s="30">
        <v>94.01233104330683</v>
      </c>
      <c r="O12" s="31">
        <v>2.289961515935024</v>
      </c>
      <c r="P12" s="29">
        <v>97.921668112439974</v>
      </c>
      <c r="Q12" s="31">
        <v>2.0816408393469259</v>
      </c>
      <c r="R12" s="30">
        <v>97.131247187152226</v>
      </c>
      <c r="S12" s="31">
        <v>1.951204399510853</v>
      </c>
      <c r="T12" s="30">
        <v>97.442222728721532</v>
      </c>
      <c r="U12" s="31">
        <v>1.499773700680618</v>
      </c>
      <c r="V12" s="29">
        <v>96.58504189172038</v>
      </c>
      <c r="W12" s="31">
        <v>3.4895037365569981</v>
      </c>
      <c r="X12" s="30">
        <v>95.308819778395474</v>
      </c>
      <c r="Y12" s="31">
        <v>2.9558396936262938</v>
      </c>
      <c r="Z12" s="30">
        <v>95.931744696082731</v>
      </c>
      <c r="AA12" s="31">
        <v>2.1727313393655412</v>
      </c>
      <c r="AB12" s="29"/>
      <c r="AC12" s="31"/>
      <c r="AD12" s="30"/>
      <c r="AE12" s="31"/>
      <c r="AF12" s="30"/>
      <c r="AG12" s="31"/>
      <c r="AH12" s="29">
        <v>94.269901334751225</v>
      </c>
      <c r="AI12" s="31">
        <v>3.619832657175226</v>
      </c>
      <c r="AJ12" s="30">
        <v>97.207487886630162</v>
      </c>
      <c r="AK12" s="31">
        <v>2.3904104453152391</v>
      </c>
      <c r="AL12" s="30">
        <v>95.560020414368722</v>
      </c>
      <c r="AM12" s="31">
        <v>2.243917145310514</v>
      </c>
      <c r="AN12" s="40"/>
    </row>
    <row r="13" spans="2:52" ht="15" customHeight="1">
      <c r="B13" s="28" t="s">
        <v>275</v>
      </c>
      <c r="C13" s="28" t="s">
        <v>271</v>
      </c>
      <c r="D13" s="29">
        <v>96.126642893058104</v>
      </c>
      <c r="E13" s="31">
        <v>2.3506940984770242</v>
      </c>
      <c r="F13" s="30">
        <v>93.258672928777571</v>
      </c>
      <c r="G13" s="31">
        <v>2.9354822343473308</v>
      </c>
      <c r="H13" s="30">
        <v>94.741634531347657</v>
      </c>
      <c r="I13" s="31">
        <v>1.8712128253480449</v>
      </c>
      <c r="J13" s="29">
        <v>97.414098813273299</v>
      </c>
      <c r="K13" s="31">
        <v>2.2801971848220082</v>
      </c>
      <c r="L13" s="30">
        <v>94.675492870452075</v>
      </c>
      <c r="M13" s="31">
        <v>2.7837409166281302</v>
      </c>
      <c r="N13" s="30">
        <v>96.344107176677014</v>
      </c>
      <c r="O13" s="31">
        <v>1.663097687977366</v>
      </c>
      <c r="P13" s="29">
        <v>96.367874753594634</v>
      </c>
      <c r="Q13" s="31">
        <v>2.97260599328325</v>
      </c>
      <c r="R13" s="30">
        <v>97.487467115669347</v>
      </c>
      <c r="S13" s="31">
        <v>2.2660713092787721</v>
      </c>
      <c r="T13" s="30">
        <v>96.999581373037287</v>
      </c>
      <c r="U13" s="31">
        <v>1.783149427413333</v>
      </c>
      <c r="V13" s="29">
        <v>96.22438189043649</v>
      </c>
      <c r="W13" s="31">
        <v>2.965652863780543</v>
      </c>
      <c r="X13" s="30">
        <v>95.063347827306359</v>
      </c>
      <c r="Y13" s="31">
        <v>3.2609943003024111</v>
      </c>
      <c r="Z13" s="30">
        <v>95.812095954243475</v>
      </c>
      <c r="AA13" s="31">
        <v>2.111283179734758</v>
      </c>
      <c r="AB13" s="29"/>
      <c r="AC13" s="31"/>
      <c r="AD13" s="30"/>
      <c r="AE13" s="31"/>
      <c r="AF13" s="30"/>
      <c r="AG13" s="31"/>
      <c r="AH13" s="29">
        <v>98.170301905411861</v>
      </c>
      <c r="AI13" s="31">
        <v>1.935708530448055</v>
      </c>
      <c r="AJ13" s="30">
        <v>94.712801517336629</v>
      </c>
      <c r="AK13" s="31">
        <v>3.0236192561713282</v>
      </c>
      <c r="AL13" s="30">
        <v>96.152931468253897</v>
      </c>
      <c r="AM13" s="31">
        <v>1.987360057876963</v>
      </c>
      <c r="AN13" s="40"/>
    </row>
    <row r="14" spans="2:52" ht="15" customHeight="1">
      <c r="B14" s="28" t="s">
        <v>276</v>
      </c>
      <c r="C14" s="28" t="s">
        <v>271</v>
      </c>
      <c r="D14" s="29">
        <v>89.768771648409128</v>
      </c>
      <c r="E14" s="31">
        <v>1.376198224532543</v>
      </c>
      <c r="F14" s="30">
        <v>86.235036107828279</v>
      </c>
      <c r="G14" s="31">
        <v>1.448127600174653</v>
      </c>
      <c r="H14" s="30">
        <v>87.870821599547114</v>
      </c>
      <c r="I14" s="31">
        <v>1.017898247089533</v>
      </c>
      <c r="J14" s="29">
        <v>90.825123927812797</v>
      </c>
      <c r="K14" s="31">
        <v>1.4056535052962451</v>
      </c>
      <c r="L14" s="30">
        <v>90.812909570328898</v>
      </c>
      <c r="M14" s="31">
        <v>1.19095070516344</v>
      </c>
      <c r="N14" s="30">
        <v>90.869765472422202</v>
      </c>
      <c r="O14" s="31">
        <v>0.91283303100969659</v>
      </c>
      <c r="P14" s="29">
        <v>93.171559075024035</v>
      </c>
      <c r="Q14" s="31">
        <v>1.314217149618679</v>
      </c>
      <c r="R14" s="30">
        <v>92.642925189499095</v>
      </c>
      <c r="S14" s="31">
        <v>1.1608352861665281</v>
      </c>
      <c r="T14" s="30">
        <v>92.883729250215765</v>
      </c>
      <c r="U14" s="31">
        <v>0.87650768374116783</v>
      </c>
      <c r="V14" s="29">
        <v>94.898801608664911</v>
      </c>
      <c r="W14" s="31">
        <v>1.2544415413968779</v>
      </c>
      <c r="X14" s="30">
        <v>95.654021058584576</v>
      </c>
      <c r="Y14" s="31">
        <v>1.010385800943314</v>
      </c>
      <c r="Z14" s="30">
        <v>95.298186607160545</v>
      </c>
      <c r="AA14" s="31">
        <v>0.80152668544485328</v>
      </c>
      <c r="AB14" s="29"/>
      <c r="AC14" s="31"/>
      <c r="AD14" s="30"/>
      <c r="AE14" s="31"/>
      <c r="AF14" s="30"/>
      <c r="AG14" s="31"/>
      <c r="AH14" s="29">
        <v>92.127093334714587</v>
      </c>
      <c r="AI14" s="31">
        <v>1.7584770677763431</v>
      </c>
      <c r="AJ14" s="30">
        <v>92.604462611691645</v>
      </c>
      <c r="AK14" s="31">
        <v>1.5178970364158271</v>
      </c>
      <c r="AL14" s="30">
        <v>92.326364912567385</v>
      </c>
      <c r="AM14" s="31">
        <v>1.1641605135181421</v>
      </c>
      <c r="AN14" s="40"/>
    </row>
    <row r="15" spans="2:52" ht="15" customHeight="1">
      <c r="B15" s="28" t="s">
        <v>277</v>
      </c>
      <c r="C15" s="28" t="s">
        <v>271</v>
      </c>
      <c r="D15" s="29">
        <v>89.916582721746707</v>
      </c>
      <c r="E15" s="31">
        <v>4.4614934355556413</v>
      </c>
      <c r="F15" s="30">
        <v>92.123367662438824</v>
      </c>
      <c r="G15" s="31">
        <v>3.3188368606841272</v>
      </c>
      <c r="H15" s="30">
        <v>91.062113998535878</v>
      </c>
      <c r="I15" s="31">
        <v>2.8251878849900769</v>
      </c>
      <c r="J15" s="29">
        <v>95.902157534233197</v>
      </c>
      <c r="K15" s="31">
        <v>3.1529313160097878</v>
      </c>
      <c r="L15" s="30">
        <v>94.546990950475404</v>
      </c>
      <c r="M15" s="31">
        <v>3.1325312929296301</v>
      </c>
      <c r="N15" s="30">
        <v>95.114470455263913</v>
      </c>
      <c r="O15" s="31">
        <v>2.2765222416607722</v>
      </c>
      <c r="P15" s="29">
        <v>97.488946456871673</v>
      </c>
      <c r="Q15" s="31">
        <v>2.161079094508223</v>
      </c>
      <c r="R15" s="30">
        <v>91.141069479309138</v>
      </c>
      <c r="S15" s="31">
        <v>3.4902893021509729</v>
      </c>
      <c r="T15" s="30">
        <v>94.483904470506104</v>
      </c>
      <c r="U15" s="31">
        <v>2.0031261075467039</v>
      </c>
      <c r="V15" s="29">
        <v>91.630592408782803</v>
      </c>
      <c r="W15" s="31">
        <v>5.2170740506518696</v>
      </c>
      <c r="X15" s="30">
        <v>92.891532961658072</v>
      </c>
      <c r="Y15" s="31">
        <v>3.9142137339237331</v>
      </c>
      <c r="Z15" s="30">
        <v>92.320838153619277</v>
      </c>
      <c r="AA15" s="31">
        <v>3.2561552086918022</v>
      </c>
      <c r="AB15" s="29"/>
      <c r="AC15" s="31"/>
      <c r="AD15" s="30"/>
      <c r="AE15" s="31"/>
      <c r="AF15" s="30"/>
      <c r="AG15" s="31"/>
      <c r="AH15" s="29">
        <v>93.558092902388296</v>
      </c>
      <c r="AI15" s="31">
        <v>4.5468027741740524</v>
      </c>
      <c r="AJ15" s="30">
        <v>95.742176689614411</v>
      </c>
      <c r="AK15" s="31">
        <v>2.6643775673464538</v>
      </c>
      <c r="AL15" s="30">
        <v>94.83469749590806</v>
      </c>
      <c r="AM15" s="31">
        <v>2.6431601043851449</v>
      </c>
      <c r="AN15" s="40"/>
    </row>
    <row r="16" spans="2:52" ht="15" customHeight="1">
      <c r="B16" s="28" t="s">
        <v>278</v>
      </c>
      <c r="C16" s="28" t="s">
        <v>271</v>
      </c>
      <c r="D16" s="29">
        <v>92.97820512651667</v>
      </c>
      <c r="E16" s="31">
        <v>3.3197120980035582</v>
      </c>
      <c r="F16" s="30">
        <v>92.145814470726094</v>
      </c>
      <c r="G16" s="31">
        <v>3.4326395864606729</v>
      </c>
      <c r="H16" s="30">
        <v>92.656717920923114</v>
      </c>
      <c r="I16" s="31">
        <v>2.3714078312850768</v>
      </c>
      <c r="J16" s="29">
        <v>96.823652120887644</v>
      </c>
      <c r="K16" s="31">
        <v>2.8293027207169308</v>
      </c>
      <c r="L16" s="30">
        <v>95.398176957220286</v>
      </c>
      <c r="M16" s="31">
        <v>2.569576755209579</v>
      </c>
      <c r="N16" s="30">
        <v>96.189172809913273</v>
      </c>
      <c r="O16" s="31">
        <v>1.89519575612821</v>
      </c>
      <c r="P16" s="29">
        <v>97.380774167789156</v>
      </c>
      <c r="Q16" s="31">
        <v>2.7087241703261382</v>
      </c>
      <c r="R16" s="30">
        <v>99.175536560832526</v>
      </c>
      <c r="S16" s="31">
        <v>1.0236289152352971</v>
      </c>
      <c r="T16" s="30">
        <v>98.245278755557536</v>
      </c>
      <c r="U16" s="31">
        <v>1.4826437034309641</v>
      </c>
      <c r="V16" s="29">
        <v>95.097885106821792</v>
      </c>
      <c r="W16" s="31">
        <v>4.3110413025528427</v>
      </c>
      <c r="X16" s="30">
        <v>97.099909902125205</v>
      </c>
      <c r="Y16" s="31">
        <v>2.8624883038475319</v>
      </c>
      <c r="Z16" s="30">
        <v>96.19272105162041</v>
      </c>
      <c r="AA16" s="31">
        <v>2.483527757895676</v>
      </c>
      <c r="AB16" s="29"/>
      <c r="AC16" s="31"/>
      <c r="AD16" s="30"/>
      <c r="AE16" s="31"/>
      <c r="AF16" s="30"/>
      <c r="AG16" s="31"/>
      <c r="AH16" s="29">
        <v>94.684418490798009</v>
      </c>
      <c r="AI16" s="31">
        <v>3.2400767765537801</v>
      </c>
      <c r="AJ16" s="30">
        <v>97.583739296254592</v>
      </c>
      <c r="AK16" s="31">
        <v>1.846924088320667</v>
      </c>
      <c r="AL16" s="30">
        <v>96.213700624799088</v>
      </c>
      <c r="AM16" s="31">
        <v>1.83117255523636</v>
      </c>
      <c r="AN16" s="40"/>
    </row>
    <row r="17" spans="2:61" ht="15" customHeight="1">
      <c r="B17" s="32" t="s">
        <v>279</v>
      </c>
      <c r="C17" s="28" t="s">
        <v>271</v>
      </c>
      <c r="D17" s="29">
        <v>90.779739816072137</v>
      </c>
      <c r="E17" s="31">
        <v>1.092981387352632</v>
      </c>
      <c r="F17" s="30">
        <v>87.984492795845085</v>
      </c>
      <c r="G17" s="31">
        <v>1.121182572466717</v>
      </c>
      <c r="H17" s="30">
        <v>89.329362125638468</v>
      </c>
      <c r="I17" s="31">
        <v>0.79082340613002566</v>
      </c>
      <c r="J17" s="29">
        <v>92.957266196566678</v>
      </c>
      <c r="K17" s="31">
        <v>1.0002528579583609</v>
      </c>
      <c r="L17" s="30">
        <v>92.027908299130218</v>
      </c>
      <c r="M17" s="31">
        <v>0.90399175830462308</v>
      </c>
      <c r="N17" s="30">
        <v>92.493794470930098</v>
      </c>
      <c r="O17" s="31">
        <v>0.67331433950511554</v>
      </c>
      <c r="P17" s="29">
        <v>94.693256732529619</v>
      </c>
      <c r="Q17" s="31">
        <v>0.91260268473082329</v>
      </c>
      <c r="R17" s="30">
        <v>93.727620604513504</v>
      </c>
      <c r="S17" s="31">
        <v>0.83376208364859261</v>
      </c>
      <c r="T17" s="30">
        <v>94.216743901999479</v>
      </c>
      <c r="U17" s="31">
        <v>0.61647752842218795</v>
      </c>
      <c r="V17" s="29">
        <v>94.891345745807627</v>
      </c>
      <c r="W17" s="31">
        <v>1.0667699798607599</v>
      </c>
      <c r="X17" s="30">
        <v>95.418419217752358</v>
      </c>
      <c r="Y17" s="31">
        <v>0.81225626760385028</v>
      </c>
      <c r="Z17" s="30">
        <v>95.15172680516234</v>
      </c>
      <c r="AA17" s="31">
        <v>0.67551532238839807</v>
      </c>
      <c r="AB17" s="29"/>
      <c r="AC17" s="31"/>
      <c r="AD17" s="30"/>
      <c r="AE17" s="31"/>
      <c r="AF17" s="30"/>
      <c r="AG17" s="31"/>
      <c r="AH17" s="29">
        <v>93.367985724727788</v>
      </c>
      <c r="AI17" s="31">
        <v>1.2440713511399299</v>
      </c>
      <c r="AJ17" s="30">
        <v>93.842050558227101</v>
      </c>
      <c r="AK17" s="31">
        <v>1.062331755971391</v>
      </c>
      <c r="AL17" s="30">
        <v>93.59488536865517</v>
      </c>
      <c r="AM17" s="31">
        <v>0.81776921591671936</v>
      </c>
      <c r="AN17" s="40"/>
    </row>
    <row r="18" spans="2:61" ht="15" customHeight="1">
      <c r="B18" s="26" t="s">
        <v>280</v>
      </c>
      <c r="C18" s="38" t="s">
        <v>271</v>
      </c>
      <c r="D18" s="44">
        <v>89.374478191743506</v>
      </c>
      <c r="E18" s="27">
        <v>0.54852310032265095</v>
      </c>
      <c r="F18" s="46">
        <v>87.586435524132412</v>
      </c>
      <c r="G18" s="27">
        <v>0.54289820836225244</v>
      </c>
      <c r="H18" s="46">
        <v>88.478419237914935</v>
      </c>
      <c r="I18" s="27">
        <v>0.38648961617833161</v>
      </c>
      <c r="J18" s="44">
        <v>92.736234259280479</v>
      </c>
      <c r="K18" s="27">
        <v>0.48315458174104098</v>
      </c>
      <c r="L18" s="46">
        <v>91.292844611010764</v>
      </c>
      <c r="M18" s="27">
        <v>0.45998025303354279</v>
      </c>
      <c r="N18" s="46">
        <v>92.01316751772616</v>
      </c>
      <c r="O18" s="27">
        <v>0.33407946597401322</v>
      </c>
      <c r="P18" s="44">
        <v>94.230389147636103</v>
      </c>
      <c r="Q18" s="27">
        <v>0.50008008060441478</v>
      </c>
      <c r="R18" s="46">
        <v>92.556515783637124</v>
      </c>
      <c r="S18" s="27">
        <v>0.46346245060167052</v>
      </c>
      <c r="T18" s="46">
        <v>93.40476714933348</v>
      </c>
      <c r="U18" s="27">
        <v>0.34131626995081987</v>
      </c>
      <c r="V18" s="44">
        <v>93.58219876310055</v>
      </c>
      <c r="W18" s="27">
        <v>0.64345980983537832</v>
      </c>
      <c r="X18" s="46">
        <v>92.165452879383565</v>
      </c>
      <c r="Y18" s="27">
        <v>0.56979696333597785</v>
      </c>
      <c r="Z18" s="46">
        <v>92.877063145180429</v>
      </c>
      <c r="AA18" s="27">
        <v>0.43081508467783802</v>
      </c>
      <c r="AB18" s="44"/>
      <c r="AC18" s="27"/>
      <c r="AD18" s="46"/>
      <c r="AE18" s="27"/>
      <c r="AF18" s="46"/>
      <c r="AG18" s="27"/>
      <c r="AH18" s="44">
        <v>93.271063056415457</v>
      </c>
      <c r="AI18" s="27">
        <v>0.67549915058853216</v>
      </c>
      <c r="AJ18" s="46">
        <v>92.235866504538151</v>
      </c>
      <c r="AK18" s="27">
        <v>0.65195370181261314</v>
      </c>
      <c r="AL18" s="46">
        <v>92.742255872310309</v>
      </c>
      <c r="AM18" s="27">
        <v>0.47059571326384392</v>
      </c>
      <c r="AN18" s="40"/>
    </row>
    <row r="19" spans="2:61" ht="15" customHeight="1">
      <c r="B19" s="37" t="s">
        <v>270</v>
      </c>
      <c r="C19" s="37" t="s">
        <v>281</v>
      </c>
      <c r="D19" s="47"/>
      <c r="E19" s="36"/>
      <c r="F19" s="45"/>
      <c r="G19" s="36"/>
      <c r="H19" s="45"/>
      <c r="I19" s="36"/>
      <c r="J19" s="43">
        <v>93.695232615876591</v>
      </c>
      <c r="K19" s="36">
        <v>3.4382675799814688</v>
      </c>
      <c r="L19" s="45">
        <v>92.691600296795656</v>
      </c>
      <c r="M19" s="36">
        <v>3.210648288603446</v>
      </c>
      <c r="N19" s="45">
        <v>92.883833072422235</v>
      </c>
      <c r="O19" s="36">
        <v>2.5205926551127411</v>
      </c>
      <c r="P19" s="43">
        <v>95.335660682110884</v>
      </c>
      <c r="Q19" s="36">
        <v>3.0064503803758909</v>
      </c>
      <c r="R19" s="45">
        <v>94.087805269086871</v>
      </c>
      <c r="S19" s="36">
        <v>2.8649421541506399</v>
      </c>
      <c r="T19" s="45">
        <v>94.682441918949294</v>
      </c>
      <c r="U19" s="36">
        <v>2.0676444740516442</v>
      </c>
      <c r="V19" s="43">
        <v>91.458271695975625</v>
      </c>
      <c r="W19" s="36">
        <v>5.5552615143088406</v>
      </c>
      <c r="X19" s="45">
        <v>92.148875793697272</v>
      </c>
      <c r="Y19" s="36">
        <v>3.7725896563215788</v>
      </c>
      <c r="Z19" s="45">
        <v>91.807072231135422</v>
      </c>
      <c r="AA19" s="36">
        <v>3.3844463223845929</v>
      </c>
      <c r="AB19" s="43"/>
      <c r="AC19" s="36"/>
      <c r="AD19" s="45"/>
      <c r="AE19" s="36"/>
      <c r="AF19" s="45"/>
      <c r="AG19" s="36"/>
      <c r="AH19" s="43">
        <v>95.760185279471315</v>
      </c>
      <c r="AI19" s="36">
        <v>2.796003713143858</v>
      </c>
      <c r="AJ19" s="45">
        <v>94.961942264292489</v>
      </c>
      <c r="AK19" s="36">
        <v>2.7560704797215951</v>
      </c>
      <c r="AL19" s="45">
        <v>95.451566043107121</v>
      </c>
      <c r="AM19" s="36">
        <v>1.9529072831920959</v>
      </c>
      <c r="AN19" s="41"/>
    </row>
    <row r="20" spans="2:61" ht="15" customHeight="1">
      <c r="B20" s="28" t="s">
        <v>272</v>
      </c>
      <c r="C20" s="28" t="s">
        <v>281</v>
      </c>
      <c r="D20" s="29"/>
      <c r="E20" s="31"/>
      <c r="F20" s="30"/>
      <c r="G20" s="31"/>
      <c r="H20" s="30"/>
      <c r="I20" s="31"/>
      <c r="J20" s="29">
        <v>96.862783966965594</v>
      </c>
      <c r="K20" s="31">
        <v>2.5781856315767131</v>
      </c>
      <c r="L20" s="30">
        <v>97.037442837560349</v>
      </c>
      <c r="M20" s="31">
        <v>2.418957343096328</v>
      </c>
      <c r="N20" s="30">
        <v>96.93335433772738</v>
      </c>
      <c r="O20" s="31">
        <v>1.792398248764981</v>
      </c>
      <c r="P20" s="29">
        <v>98.557799064695601</v>
      </c>
      <c r="Q20" s="31">
        <v>1.337593296410555</v>
      </c>
      <c r="R20" s="30">
        <v>95.113334843555108</v>
      </c>
      <c r="S20" s="31">
        <v>2.5395709871071759</v>
      </c>
      <c r="T20" s="30">
        <v>96.978131911261329</v>
      </c>
      <c r="U20" s="31">
        <v>1.3640521885380561</v>
      </c>
      <c r="V20" s="29">
        <v>97.179553191390895</v>
      </c>
      <c r="W20" s="31">
        <v>3.0407742971847669</v>
      </c>
      <c r="X20" s="30">
        <v>96.464223939356629</v>
      </c>
      <c r="Y20" s="31">
        <v>2.4612185927674561</v>
      </c>
      <c r="Z20" s="30">
        <v>96.848777592025812</v>
      </c>
      <c r="AA20" s="31">
        <v>1.940438656727939</v>
      </c>
      <c r="AB20" s="29"/>
      <c r="AC20" s="31"/>
      <c r="AD20" s="30"/>
      <c r="AE20" s="31"/>
      <c r="AF20" s="30"/>
      <c r="AG20" s="31"/>
      <c r="AH20" s="29">
        <v>96.908151349952448</v>
      </c>
      <c r="AI20" s="31">
        <v>2.5012546602143799</v>
      </c>
      <c r="AJ20" s="30">
        <v>97.843319126028575</v>
      </c>
      <c r="AK20" s="31">
        <v>1.727062545127567</v>
      </c>
      <c r="AL20" s="30">
        <v>97.196846563134443</v>
      </c>
      <c r="AM20" s="31">
        <v>1.6791653932852419</v>
      </c>
      <c r="AN20" s="40"/>
    </row>
    <row r="21" spans="2:61" ht="15" customHeight="1">
      <c r="B21" s="28" t="s">
        <v>273</v>
      </c>
      <c r="C21" s="28" t="s">
        <v>281</v>
      </c>
      <c r="D21" s="29"/>
      <c r="E21" s="31"/>
      <c r="F21" s="30"/>
      <c r="G21" s="31"/>
      <c r="H21" s="30"/>
      <c r="I21" s="31"/>
      <c r="J21" s="29">
        <v>95.945880825164906</v>
      </c>
      <c r="K21" s="31">
        <v>2.9118651219688152</v>
      </c>
      <c r="L21" s="30">
        <v>94.993056355540688</v>
      </c>
      <c r="M21" s="31">
        <v>2.5073082375654199</v>
      </c>
      <c r="N21" s="30">
        <v>95.246272328641879</v>
      </c>
      <c r="O21" s="31">
        <v>2.0461696380254519</v>
      </c>
      <c r="P21" s="29">
        <v>96.555773859980164</v>
      </c>
      <c r="Q21" s="31">
        <v>2.9337744757481188</v>
      </c>
      <c r="R21" s="30">
        <v>92.675509244104276</v>
      </c>
      <c r="S21" s="31">
        <v>3.4188700678661199</v>
      </c>
      <c r="T21" s="30">
        <v>94.807977890505953</v>
      </c>
      <c r="U21" s="31">
        <v>2.327177185850005</v>
      </c>
      <c r="V21" s="29">
        <v>97.473538322906492</v>
      </c>
      <c r="W21" s="31">
        <v>2.5718142434582649</v>
      </c>
      <c r="X21" s="30">
        <v>95.95106106950476</v>
      </c>
      <c r="Y21" s="31">
        <v>2.9867461143625822</v>
      </c>
      <c r="Z21" s="30">
        <v>96.75096070972296</v>
      </c>
      <c r="AA21" s="31">
        <v>1.9525459914066401</v>
      </c>
      <c r="AB21" s="29"/>
      <c r="AC21" s="31"/>
      <c r="AD21" s="30"/>
      <c r="AE21" s="31"/>
      <c r="AF21" s="30"/>
      <c r="AG21" s="31"/>
      <c r="AH21" s="29">
        <v>96.888094862396898</v>
      </c>
      <c r="AI21" s="31">
        <v>2.401994399196516</v>
      </c>
      <c r="AJ21" s="30">
        <v>94.812277835360092</v>
      </c>
      <c r="AK21" s="31">
        <v>2.6571302501453791</v>
      </c>
      <c r="AL21" s="30">
        <v>95.660629995029069</v>
      </c>
      <c r="AM21" s="31">
        <v>1.847355268620066</v>
      </c>
      <c r="AN21" s="40"/>
    </row>
    <row r="22" spans="2:61" ht="15" customHeight="1">
      <c r="B22" s="28" t="s">
        <v>274</v>
      </c>
      <c r="C22" s="28" t="s">
        <v>281</v>
      </c>
      <c r="D22" s="29"/>
      <c r="E22" s="31"/>
      <c r="F22" s="30"/>
      <c r="G22" s="31"/>
      <c r="H22" s="30"/>
      <c r="I22" s="31"/>
      <c r="J22" s="29">
        <v>96.807708688446922</v>
      </c>
      <c r="K22" s="31">
        <v>2.5680968696525142</v>
      </c>
      <c r="L22" s="30">
        <v>92.565625789984097</v>
      </c>
      <c r="M22" s="31">
        <v>3.182486580513999</v>
      </c>
      <c r="N22" s="30">
        <v>94.206443884249722</v>
      </c>
      <c r="O22" s="31">
        <v>2.2163835298059098</v>
      </c>
      <c r="P22" s="29">
        <v>98.04035157176753</v>
      </c>
      <c r="Q22" s="31">
        <v>2.0083196152964891</v>
      </c>
      <c r="R22" s="30">
        <v>97.129434913364335</v>
      </c>
      <c r="S22" s="31">
        <v>1.9154398788756579</v>
      </c>
      <c r="T22" s="30">
        <v>97.525142712477816</v>
      </c>
      <c r="U22" s="31">
        <v>1.4516196286841749</v>
      </c>
      <c r="V22" s="29">
        <v>96.684851726806031</v>
      </c>
      <c r="W22" s="31">
        <v>3.3789741244515121</v>
      </c>
      <c r="X22" s="30">
        <v>95.448161770777091</v>
      </c>
      <c r="Y22" s="31">
        <v>2.863317564682955</v>
      </c>
      <c r="Z22" s="30">
        <v>96.063632514269742</v>
      </c>
      <c r="AA22" s="31">
        <v>2.1029736467024001</v>
      </c>
      <c r="AB22" s="29"/>
      <c r="AC22" s="31"/>
      <c r="AD22" s="30"/>
      <c r="AE22" s="31"/>
      <c r="AF22" s="30"/>
      <c r="AG22" s="31"/>
      <c r="AH22" s="29">
        <v>93.537059012556341</v>
      </c>
      <c r="AI22" s="31">
        <v>3.843822638231587</v>
      </c>
      <c r="AJ22" s="30">
        <v>97.217584324985552</v>
      </c>
      <c r="AK22" s="31">
        <v>2.5634977326614128</v>
      </c>
      <c r="AL22" s="30">
        <v>95.344145170037507</v>
      </c>
      <c r="AM22" s="31">
        <v>2.220479376177753</v>
      </c>
      <c r="AN22" s="40"/>
    </row>
    <row r="23" spans="2:61" ht="15" customHeight="1">
      <c r="B23" s="28" t="s">
        <v>275</v>
      </c>
      <c r="C23" s="28" t="s">
        <v>281</v>
      </c>
      <c r="D23" s="29"/>
      <c r="E23" s="31"/>
      <c r="F23" s="30"/>
      <c r="G23" s="31"/>
      <c r="H23" s="30"/>
      <c r="I23" s="31"/>
      <c r="J23" s="29">
        <v>97.755191320076861</v>
      </c>
      <c r="K23" s="31">
        <v>1.9942229114445209</v>
      </c>
      <c r="L23" s="30">
        <v>95.040076593201107</v>
      </c>
      <c r="M23" s="31">
        <v>2.6107053610274211</v>
      </c>
      <c r="N23" s="30">
        <v>96.462626711950364</v>
      </c>
      <c r="O23" s="31">
        <v>1.6096317264838069</v>
      </c>
      <c r="P23" s="29">
        <v>96.872670283925686</v>
      </c>
      <c r="Q23" s="31">
        <v>2.572244337716767</v>
      </c>
      <c r="R23" s="30">
        <v>97.623614781835272</v>
      </c>
      <c r="S23" s="31">
        <v>1.9027448654111101</v>
      </c>
      <c r="T23" s="30">
        <v>96.966794557935373</v>
      </c>
      <c r="U23" s="31">
        <v>1.7442424089294311</v>
      </c>
      <c r="V23" s="29">
        <v>96.153570748991939</v>
      </c>
      <c r="W23" s="31">
        <v>2.8228802908202288</v>
      </c>
      <c r="X23" s="30">
        <v>95.966568878825868</v>
      </c>
      <c r="Y23" s="31">
        <v>2.6467088520991111</v>
      </c>
      <c r="Z23" s="30">
        <v>95.82964615483553</v>
      </c>
      <c r="AA23" s="31">
        <v>2.0558814033449062</v>
      </c>
      <c r="AB23" s="29"/>
      <c r="AC23" s="31"/>
      <c r="AD23" s="30"/>
      <c r="AE23" s="31"/>
      <c r="AF23" s="30"/>
      <c r="AG23" s="31"/>
      <c r="AH23" s="29">
        <v>98.135623532125834</v>
      </c>
      <c r="AI23" s="31">
        <v>2.027810658530588</v>
      </c>
      <c r="AJ23" s="30">
        <v>94.113811787705032</v>
      </c>
      <c r="AK23" s="31">
        <v>3.094233456667439</v>
      </c>
      <c r="AL23" s="30">
        <v>95.965640707398251</v>
      </c>
      <c r="AM23" s="31">
        <v>1.9568499354276181</v>
      </c>
      <c r="AN23" s="40"/>
    </row>
    <row r="24" spans="2:61" ht="15" customHeight="1">
      <c r="B24" s="28" t="s">
        <v>276</v>
      </c>
      <c r="C24" s="28" t="s">
        <v>281</v>
      </c>
      <c r="D24" s="29"/>
      <c r="E24" s="31"/>
      <c r="F24" s="30"/>
      <c r="G24" s="31"/>
      <c r="H24" s="30"/>
      <c r="I24" s="31"/>
      <c r="J24" s="29">
        <v>91.000876752815785</v>
      </c>
      <c r="K24" s="31">
        <v>1.373897972058324</v>
      </c>
      <c r="L24" s="30">
        <v>90.926262233215155</v>
      </c>
      <c r="M24" s="31">
        <v>1.1675340097274669</v>
      </c>
      <c r="N24" s="30">
        <v>91.006216071424291</v>
      </c>
      <c r="O24" s="31">
        <v>0.88734136905973537</v>
      </c>
      <c r="P24" s="29">
        <v>93.215849166805896</v>
      </c>
      <c r="Q24" s="31">
        <v>1.2905337759846041</v>
      </c>
      <c r="R24" s="30">
        <v>92.772149718172486</v>
      </c>
      <c r="S24" s="31">
        <v>1.1368838007001061</v>
      </c>
      <c r="T24" s="30">
        <v>92.978079853672853</v>
      </c>
      <c r="U24" s="31">
        <v>0.85297975363787248</v>
      </c>
      <c r="V24" s="29">
        <v>94.759764204592443</v>
      </c>
      <c r="W24" s="31">
        <v>1.2452593630649771</v>
      </c>
      <c r="X24" s="30">
        <v>95.712628578799197</v>
      </c>
      <c r="Y24" s="31">
        <v>0.99173675671831996</v>
      </c>
      <c r="Z24" s="30">
        <v>95.276082590960641</v>
      </c>
      <c r="AA24" s="31">
        <v>0.78480934996142393</v>
      </c>
      <c r="AB24" s="29"/>
      <c r="AC24" s="31"/>
      <c r="AD24" s="30"/>
      <c r="AE24" s="31"/>
      <c r="AF24" s="30"/>
      <c r="AG24" s="31"/>
      <c r="AH24" s="29">
        <v>92.103600611849686</v>
      </c>
      <c r="AI24" s="31">
        <v>1.7349795258016389</v>
      </c>
      <c r="AJ24" s="30">
        <v>92.717804527378604</v>
      </c>
      <c r="AK24" s="31">
        <v>1.4873512143473879</v>
      </c>
      <c r="AL24" s="30">
        <v>92.380851740838935</v>
      </c>
      <c r="AM24" s="31">
        <v>1.1360338604474829</v>
      </c>
      <c r="AN24" s="40"/>
    </row>
    <row r="25" spans="2:61" ht="15" customHeight="1">
      <c r="B25" s="28" t="s">
        <v>277</v>
      </c>
      <c r="C25" s="28" t="s">
        <v>281</v>
      </c>
      <c r="D25" s="29"/>
      <c r="E25" s="31"/>
      <c r="F25" s="30"/>
      <c r="G25" s="31"/>
      <c r="H25" s="30"/>
      <c r="I25" s="31"/>
      <c r="J25" s="29">
        <v>96.05248574204127</v>
      </c>
      <c r="K25" s="31">
        <v>2.9324862639450222</v>
      </c>
      <c r="L25" s="30">
        <v>94.872126358234468</v>
      </c>
      <c r="M25" s="31">
        <v>2.678602294386689</v>
      </c>
      <c r="N25" s="30">
        <v>95.096548194358022</v>
      </c>
      <c r="O25" s="31">
        <v>2.216826981001307</v>
      </c>
      <c r="P25" s="29">
        <v>97.460472944892786</v>
      </c>
      <c r="Q25" s="31">
        <v>2.0785276593280329</v>
      </c>
      <c r="R25" s="30">
        <v>91.153735488664083</v>
      </c>
      <c r="S25" s="31">
        <v>3.354737700298382</v>
      </c>
      <c r="T25" s="30">
        <v>94.397849070815028</v>
      </c>
      <c r="U25" s="31">
        <v>1.961701959099782</v>
      </c>
      <c r="V25" s="29">
        <v>91.90191827804685</v>
      </c>
      <c r="W25" s="31">
        <v>5.0466257556754046</v>
      </c>
      <c r="X25" s="30">
        <v>93.084829282840573</v>
      </c>
      <c r="Y25" s="31">
        <v>3.7971002029385299</v>
      </c>
      <c r="Z25" s="30">
        <v>92.434928948219635</v>
      </c>
      <c r="AA25" s="31">
        <v>3.214475223698821</v>
      </c>
      <c r="AB25" s="29"/>
      <c r="AC25" s="31"/>
      <c r="AD25" s="30"/>
      <c r="AE25" s="31"/>
      <c r="AF25" s="30"/>
      <c r="AG25" s="31"/>
      <c r="AH25" s="29">
        <v>93.527144953384237</v>
      </c>
      <c r="AI25" s="31">
        <v>4.4232114662877358</v>
      </c>
      <c r="AJ25" s="30">
        <v>95.341404864292542</v>
      </c>
      <c r="AK25" s="31">
        <v>2.6767974659352771</v>
      </c>
      <c r="AL25" s="30">
        <v>94.616921727640857</v>
      </c>
      <c r="AM25" s="31">
        <v>2.5907044913551451</v>
      </c>
      <c r="AN25" s="40"/>
    </row>
    <row r="26" spans="2:61" ht="15" customHeight="1">
      <c r="B26" s="28" t="s">
        <v>278</v>
      </c>
      <c r="C26" s="28" t="s">
        <v>281</v>
      </c>
      <c r="D26" s="29"/>
      <c r="E26" s="31"/>
      <c r="F26" s="30"/>
      <c r="G26" s="31"/>
      <c r="H26" s="30"/>
      <c r="I26" s="31"/>
      <c r="J26" s="29">
        <v>96.721728875883457</v>
      </c>
      <c r="K26" s="31">
        <v>2.754366121156449</v>
      </c>
      <c r="L26" s="30">
        <v>95.478356027440682</v>
      </c>
      <c r="M26" s="31">
        <v>2.5557899908109309</v>
      </c>
      <c r="N26" s="30">
        <v>96.214384523042469</v>
      </c>
      <c r="O26" s="31">
        <v>1.844716321532214</v>
      </c>
      <c r="P26" s="29">
        <v>97.625407168405488</v>
      </c>
      <c r="Q26" s="31">
        <v>2.4437572706746962</v>
      </c>
      <c r="R26" s="30">
        <v>99.086690652857385</v>
      </c>
      <c r="S26" s="31">
        <v>1.081135701383279</v>
      </c>
      <c r="T26" s="30">
        <v>98.302164653606539</v>
      </c>
      <c r="U26" s="31">
        <v>1.4349820733752789</v>
      </c>
      <c r="V26" s="29">
        <v>95.255749371660727</v>
      </c>
      <c r="W26" s="31">
        <v>4.1703773437013592</v>
      </c>
      <c r="X26" s="30">
        <v>97.19392724542864</v>
      </c>
      <c r="Y26" s="31">
        <v>2.7690744887544638</v>
      </c>
      <c r="Z26" s="30">
        <v>96.31614833831199</v>
      </c>
      <c r="AA26" s="31">
        <v>2.4037219920252761</v>
      </c>
      <c r="AB26" s="29"/>
      <c r="AC26" s="31"/>
      <c r="AD26" s="30"/>
      <c r="AE26" s="31"/>
      <c r="AF26" s="30"/>
      <c r="AG26" s="31"/>
      <c r="AH26" s="29">
        <v>94.843519556716856</v>
      </c>
      <c r="AI26" s="31">
        <v>3.1379242901120148</v>
      </c>
      <c r="AJ26" s="30">
        <v>97.664244755099745</v>
      </c>
      <c r="AK26" s="31">
        <v>1.785805774047444</v>
      </c>
      <c r="AL26" s="30">
        <v>96.336447779609472</v>
      </c>
      <c r="AM26" s="31">
        <v>1.7723615977553231</v>
      </c>
      <c r="AN26" s="40"/>
    </row>
    <row r="27" spans="2:61" ht="15" customHeight="1">
      <c r="B27" s="32" t="s">
        <v>279</v>
      </c>
      <c r="C27" s="28" t="s">
        <v>281</v>
      </c>
      <c r="D27" s="29"/>
      <c r="E27" s="31"/>
      <c r="F27" s="30"/>
      <c r="G27" s="31"/>
      <c r="H27" s="30"/>
      <c r="I27" s="31"/>
      <c r="J27" s="29">
        <v>93.07650875953145</v>
      </c>
      <c r="K27" s="31">
        <v>0.97062905055151916</v>
      </c>
      <c r="L27" s="30">
        <v>92.175520457679994</v>
      </c>
      <c r="M27" s="31">
        <v>0.87730764019162688</v>
      </c>
      <c r="N27" s="30">
        <v>92.62701600430367</v>
      </c>
      <c r="O27" s="31">
        <v>0.65342838686459626</v>
      </c>
      <c r="P27" s="29">
        <v>94.771997084520009</v>
      </c>
      <c r="Q27" s="31">
        <v>0.88638763225256101</v>
      </c>
      <c r="R27" s="30">
        <v>93.83577301761008</v>
      </c>
      <c r="S27" s="31">
        <v>0.81003855647819867</v>
      </c>
      <c r="T27" s="30">
        <v>94.309834961162949</v>
      </c>
      <c r="U27" s="31">
        <v>0.59887975872400245</v>
      </c>
      <c r="V27" s="29">
        <v>94.875458510069137</v>
      </c>
      <c r="W27" s="31">
        <v>1.0404086502390111</v>
      </c>
      <c r="X27" s="30">
        <v>95.50833197154202</v>
      </c>
      <c r="Y27" s="31">
        <v>0.78883329515219147</v>
      </c>
      <c r="Z27" s="30">
        <v>95.196512731857624</v>
      </c>
      <c r="AA27" s="31">
        <v>0.65725634232650654</v>
      </c>
      <c r="AB27" s="29"/>
      <c r="AC27" s="31"/>
      <c r="AD27" s="30"/>
      <c r="AE27" s="31"/>
      <c r="AF27" s="30"/>
      <c r="AG27" s="31"/>
      <c r="AH27" s="29">
        <v>93.417651510016825</v>
      </c>
      <c r="AI27" s="31">
        <v>1.210771767535368</v>
      </c>
      <c r="AJ27" s="30">
        <v>93.87766319410872</v>
      </c>
      <c r="AK27" s="31">
        <v>1.0339709833013131</v>
      </c>
      <c r="AL27" s="30">
        <v>93.637877735195516</v>
      </c>
      <c r="AM27" s="31">
        <v>0.79587029238612494</v>
      </c>
      <c r="AN27" s="40"/>
    </row>
    <row r="28" spans="2:61" ht="15" customHeight="1">
      <c r="B28" s="26" t="s">
        <v>280</v>
      </c>
      <c r="C28" s="38" t="s">
        <v>281</v>
      </c>
      <c r="D28" s="44"/>
      <c r="E28" s="27"/>
      <c r="F28" s="46"/>
      <c r="G28" s="27"/>
      <c r="H28" s="46"/>
      <c r="I28" s="27"/>
      <c r="J28" s="44">
        <v>92.849324914643475</v>
      </c>
      <c r="K28" s="27">
        <v>0.46965688718232368</v>
      </c>
      <c r="L28" s="46">
        <v>91.411954941346636</v>
      </c>
      <c r="M28" s="27">
        <v>0.44734098669400041</v>
      </c>
      <c r="N28" s="46">
        <v>92.125484118302339</v>
      </c>
      <c r="O28" s="27">
        <v>0.32486472244475101</v>
      </c>
      <c r="P28" s="44">
        <v>94.322051040439149</v>
      </c>
      <c r="Q28" s="27">
        <v>0.48541456095034802</v>
      </c>
      <c r="R28" s="46">
        <v>92.671905507778504</v>
      </c>
      <c r="S28" s="27">
        <v>0.45063186325219329</v>
      </c>
      <c r="T28" s="46">
        <v>93.505054838375386</v>
      </c>
      <c r="U28" s="27">
        <v>0.33167949303039013</v>
      </c>
      <c r="V28" s="44">
        <v>93.669679439721136</v>
      </c>
      <c r="W28" s="27">
        <v>0.62486258664580241</v>
      </c>
      <c r="X28" s="46">
        <v>92.303243921153282</v>
      </c>
      <c r="Y28" s="27">
        <v>0.55364545779075236</v>
      </c>
      <c r="Z28" s="46">
        <v>92.989847582395612</v>
      </c>
      <c r="AA28" s="27">
        <v>0.41847279131075332</v>
      </c>
      <c r="AB28" s="44"/>
      <c r="AC28" s="27"/>
      <c r="AD28" s="46"/>
      <c r="AE28" s="27"/>
      <c r="AF28" s="46"/>
      <c r="AG28" s="27"/>
      <c r="AH28" s="44">
        <v>93.362583690089167</v>
      </c>
      <c r="AI28" s="27">
        <v>0.65560607087877809</v>
      </c>
      <c r="AJ28" s="46">
        <v>92.309898797824886</v>
      </c>
      <c r="AK28" s="27">
        <v>0.63378785864129927</v>
      </c>
      <c r="AL28" s="46">
        <v>92.823575475739744</v>
      </c>
      <c r="AM28" s="27">
        <v>0.45714735149575692</v>
      </c>
      <c r="AN28" s="40"/>
    </row>
    <row r="29" spans="2:61">
      <c r="B29" s="3" t="s">
        <v>231</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422</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92.755641879539539</v>
      </c>
      <c r="AQ37" s="102">
        <f t="shared" ref="AQ37:AQ46" si="2">IF(ISNUMBER(N19),N19,NA())</f>
        <v>92.883833072422235</v>
      </c>
      <c r="AR37" s="102">
        <f t="shared" ref="AR37:AR46" si="3">IF(ISNUMBER(T19),T19,NA())</f>
        <v>94.682441918949294</v>
      </c>
      <c r="AS37" s="102">
        <f t="shared" ref="AS37:AS46" si="4">IF(ISNUMBER(Z19),Z19,NA())</f>
        <v>91.807072231135422</v>
      </c>
      <c r="AT37" s="102" t="e">
        <f t="shared" ref="AT37:AT46" si="5">IF(ISNUMBER(AF19),AF19,NA())</f>
        <v>#N/A</v>
      </c>
      <c r="AU37" s="102">
        <f t="shared" ref="AU37:AU46" si="6">IF(ISNUMBER(AL19),AL19,NA())</f>
        <v>95.451566043107121</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92.124653676301008</v>
      </c>
      <c r="AQ38" s="102">
        <f t="shared" si="2"/>
        <v>96.93335433772738</v>
      </c>
      <c r="AR38" s="102">
        <f t="shared" si="3"/>
        <v>96.978131911261329</v>
      </c>
      <c r="AS38" s="102">
        <f t="shared" si="4"/>
        <v>96.848777592025812</v>
      </c>
      <c r="AT38" s="102" t="e">
        <f t="shared" si="5"/>
        <v>#N/A</v>
      </c>
      <c r="AU38" s="102">
        <f t="shared" si="6"/>
        <v>97.196846563134443</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88.659126025467913</v>
      </c>
      <c r="AQ39" s="102">
        <f t="shared" si="2"/>
        <v>95.246272328641879</v>
      </c>
      <c r="AR39" s="102">
        <f t="shared" si="3"/>
        <v>94.807977890505953</v>
      </c>
      <c r="AS39" s="102">
        <f t="shared" si="4"/>
        <v>96.75096070972296</v>
      </c>
      <c r="AT39" s="102" t="e">
        <f t="shared" si="5"/>
        <v>#N/A</v>
      </c>
      <c r="AU39" s="102">
        <f t="shared" si="6"/>
        <v>95.660629995029069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94.206443884249722</v>
      </c>
      <c r="AR40" s="102">
        <f t="shared" si="3"/>
        <v>97.525142712477816</v>
      </c>
      <c r="AS40" s="102">
        <f t="shared" si="4"/>
        <v>96.063632514269742</v>
      </c>
      <c r="AT40" s="102" t="e">
        <f t="shared" si="5"/>
        <v>#N/A</v>
      </c>
      <c r="AU40" s="102">
        <f t="shared" si="6"/>
        <v>95.344145170037507</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94.741634531347657</v>
      </c>
      <c r="AQ41" s="102">
        <f t="shared" si="2"/>
        <v>96.462626711950364</v>
      </c>
      <c r="AR41" s="102">
        <f t="shared" si="3"/>
        <v>96.966794557935373</v>
      </c>
      <c r="AS41" s="102">
        <f t="shared" si="4"/>
        <v>95.82964615483553</v>
      </c>
      <c r="AT41" s="102" t="e">
        <f t="shared" si="5"/>
        <v>#N/A</v>
      </c>
      <c r="AU41" s="102">
        <f t="shared" si="6"/>
        <v>95.965640707398251</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87.870821599547114</v>
      </c>
      <c r="AQ42" s="102">
        <f t="shared" si="2"/>
        <v>91.006216071424291</v>
      </c>
      <c r="AR42" s="102">
        <f t="shared" si="3"/>
        <v>92.978079853672853</v>
      </c>
      <c r="AS42" s="102">
        <f t="shared" si="4"/>
        <v>95.276082590960641</v>
      </c>
      <c r="AT42" s="102" t="e">
        <f t="shared" si="5"/>
        <v>#N/A</v>
      </c>
      <c r="AU42" s="102">
        <f t="shared" si="6"/>
        <v>92.380851740838935</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91.062113998535878</v>
      </c>
      <c r="AQ43" s="102">
        <f t="shared" si="2"/>
        <v>95.096548194358022</v>
      </c>
      <c r="AR43" s="102">
        <f t="shared" si="3"/>
        <v>94.397849070815028</v>
      </c>
      <c r="AS43" s="102">
        <f t="shared" si="4"/>
        <v>92.434928948219635</v>
      </c>
      <c r="AT43" s="102" t="e">
        <f t="shared" si="5"/>
        <v>#N/A</v>
      </c>
      <c r="AU43" s="102">
        <f t="shared" si="6"/>
        <v>94.616921727640857</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92.656717920923114</v>
      </c>
      <c r="AQ44" s="102">
        <f t="shared" si="2"/>
        <v>96.214384523042469</v>
      </c>
      <c r="AR44" s="102">
        <f t="shared" si="3"/>
        <v>98.302164653606539</v>
      </c>
      <c r="AS44" s="102">
        <f t="shared" si="4"/>
        <v>96.31614833831199</v>
      </c>
      <c r="AT44" s="102" t="e">
        <f t="shared" si="5"/>
        <v>#N/A</v>
      </c>
      <c r="AU44" s="102">
        <f t="shared" si="6"/>
        <v>96.336447779609472</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89.329362125638468</v>
      </c>
      <c r="AQ45" s="102">
        <f t="shared" si="2"/>
        <v>92.62701600430367</v>
      </c>
      <c r="AR45" s="102">
        <f t="shared" si="3"/>
        <v>94.309834961162949</v>
      </c>
      <c r="AS45" s="102">
        <f t="shared" si="4"/>
        <v>95.196512731857624</v>
      </c>
      <c r="AT45" s="102" t="e">
        <f t="shared" si="5"/>
        <v>#N/A</v>
      </c>
      <c r="AU45" s="102">
        <f t="shared" si="6"/>
        <v>93.637877735195516</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88.478419237914935</v>
      </c>
      <c r="AQ46" s="102">
        <f t="shared" si="2"/>
        <v>92.125484118302339</v>
      </c>
      <c r="AR46" s="102">
        <f t="shared" si="3"/>
        <v>93.505054838375386</v>
      </c>
      <c r="AS46" s="102">
        <f t="shared" si="4"/>
        <v>92.989847582395612</v>
      </c>
      <c r="AT46" s="102" t="e">
        <f t="shared" si="5"/>
        <v>#N/A</v>
      </c>
      <c r="AU46" s="102">
        <f t="shared" si="6"/>
        <v>92.823575475739744</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423</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93.412479663053318</v>
      </c>
      <c r="AQ60" s="105">
        <f>IF(ISNUMBER(L19),L19,NA())</f>
        <v>92.691600296795656</v>
      </c>
      <c r="AR60" s="105">
        <f>IF(ISNUMBER(R19),R19,NA())</f>
        <v>94.087805269086871</v>
      </c>
      <c r="AS60" s="105">
        <f>IF(ISNUMBER(X19),X19,NA())</f>
        <v>92.148875793697272</v>
      </c>
      <c r="AT60" s="105" t="e">
        <f>IF(ISNUMBER(AD19),AD19,NA())</f>
        <v>#N/A</v>
      </c>
      <c r="AU60" s="105">
        <f>IF(ISNUMBER(AJ19),AJ19,NA())</f>
        <v>94.961942264292489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92.017499952015953</v>
      </c>
      <c r="AQ61" s="105">
        <f>IF(ISNUMBER(J19),J19,NA())</f>
        <v>93.695232615876591</v>
      </c>
      <c r="AR61" s="105">
        <f>IF(ISNUMBER(P19),P19,NA())</f>
        <v>95.335660682110884</v>
      </c>
      <c r="AS61" s="105">
        <f>IF(ISNUMBER(V19),V19,NA())</f>
        <v>91.458271695975625</v>
      </c>
      <c r="AT61" s="105" t="e">
        <f>IF(ISNUMBER(AB19),AB19,NA())</f>
        <v>#N/A</v>
      </c>
      <c r="AU61" s="105">
        <f>IF(ISNUMBER(AH19),AH19,NA())</f>
        <v>95.760185279471315</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91.234227088243316</v>
      </c>
      <c r="AQ62" s="105">
        <f>IF(ISNUMBER(L20),L20,NA())</f>
        <v>97.037442837560349</v>
      </c>
      <c r="AR62" s="105">
        <f>IF(ISNUMBER(R20),R20,NA())</f>
        <v>95.113334843555108</v>
      </c>
      <c r="AS62" s="105">
        <f>IF(ISNUMBER(X20),X20,NA())</f>
        <v>96.464223939356629</v>
      </c>
      <c r="AT62" s="105" t="e">
        <f>IF(ISNUMBER(AD20),AD20,NA())</f>
        <v>#N/A</v>
      </c>
      <c r="AU62" s="105">
        <f>IF(ISNUMBER(AJ20),AJ20,NA())</f>
        <v>97.843319126028575</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92.982073710447168</v>
      </c>
      <c r="AQ63" s="105">
        <f>IF(ISNUMBER(J20),J20,NA())</f>
        <v>96.862783966965594</v>
      </c>
      <c r="AR63" s="105">
        <f>IF(ISNUMBER(P20),P20,NA())</f>
        <v>98.557799064695601</v>
      </c>
      <c r="AS63" s="105">
        <f>IF(ISNUMBER(V20),V20,NA())</f>
        <v>97.179553191390895</v>
      </c>
      <c r="AT63" s="105" t="e">
        <f>IF(ISNUMBER(AB20),AB20,NA())</f>
        <v>#N/A</v>
      </c>
      <c r="AU63" s="105">
        <f>IF(ISNUMBER(AH20),AH20,NA())</f>
        <v>96.908151349952448</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86.45969773357568</v>
      </c>
      <c r="AQ64" s="105">
        <f>IF(ISNUMBER(L21),L21,NA())</f>
        <v>94.993056355540688</v>
      </c>
      <c r="AR64" s="105">
        <f>IF(ISNUMBER(R21),R21,NA())</f>
        <v>92.675509244104276</v>
      </c>
      <c r="AS64" s="105">
        <f>IF(ISNUMBER(X21),X21,NA())</f>
        <v>95.95106106950476</v>
      </c>
      <c r="AT64" s="105" t="e">
        <f>IF(ISNUMBER(AD21),AD21,NA())</f>
        <v>#N/A</v>
      </c>
      <c r="AU64" s="105">
        <f>IF(ISNUMBER(AJ21),AJ21,NA())</f>
        <v>94.812277835360092</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90.079360312162208</v>
      </c>
      <c r="AQ65" s="105">
        <f>IF(ISNUMBER(J21),J21,NA())</f>
        <v>95.945880825164906</v>
      </c>
      <c r="AR65" s="105">
        <f>IF(ISNUMBER(P21),P21,NA())</f>
        <v>96.555773859980164</v>
      </c>
      <c r="AS65" s="105">
        <f>IF(ISNUMBER(V21),V21,NA())</f>
        <v>97.473538322906492</v>
      </c>
      <c r="AT65" s="105" t="e">
        <f>IF(ISNUMBER(AB21),AB21,NA())</f>
        <v>#N/A</v>
      </c>
      <c r="AU65" s="105">
        <f>IF(ISNUMBER(AH21),AH21,NA())</f>
        <v>96.888094862396898</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92.565625789984097</v>
      </c>
      <c r="AR66" s="105">
        <f>IF(ISNUMBER(R22),R22,NA())</f>
        <v>97.129434913364335</v>
      </c>
      <c r="AS66" s="105">
        <f>IF(ISNUMBER(X22),X22,NA())</f>
        <v>95.448161770777091</v>
      </c>
      <c r="AT66" s="105" t="e">
        <f>IF(ISNUMBER(AD22),AD22,NA())</f>
        <v>#N/A</v>
      </c>
      <c r="AU66" s="105">
        <f>IF(ISNUMBER(AJ22),AJ22,NA())</f>
        <v>97.217584324985552</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96.807708688446922</v>
      </c>
      <c r="AR67" s="105">
        <f>IF(ISNUMBER(P22),P22,NA())</f>
        <v>98.04035157176753</v>
      </c>
      <c r="AS67" s="105">
        <f>IF(ISNUMBER(V22),V22,NA())</f>
        <v>96.684851726806031</v>
      </c>
      <c r="AT67" s="105" t="e">
        <f>IF(ISNUMBER(AB22),AB22,NA())</f>
        <v>#N/A</v>
      </c>
      <c r="AU67" s="105">
        <f>IF(ISNUMBER(AH22),AH22,NA())</f>
        <v>93.537059012556341</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93.258672928777571</v>
      </c>
      <c r="AQ68" s="105">
        <f>IF(ISNUMBER(L23),L23,NA())</f>
        <v>95.040076593201107</v>
      </c>
      <c r="AR68" s="105">
        <f>IF(ISNUMBER(R23),R23,NA())</f>
        <v>97.623614781835272</v>
      </c>
      <c r="AS68" s="105">
        <f>IF(ISNUMBER(X23),X23,NA())</f>
        <v>95.966568878825868</v>
      </c>
      <c r="AT68" s="105" t="e">
        <f>IF(ISNUMBER(AD23),AD23,NA())</f>
        <v>#N/A</v>
      </c>
      <c r="AU68" s="105">
        <f>IF(ISNUMBER(AJ23),AJ23,NA())</f>
        <v>94.113811787705032</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96.126642893058104</v>
      </c>
      <c r="AQ69" s="105">
        <f>IF(ISNUMBER(J23),J23,NA())</f>
        <v>97.755191320076861</v>
      </c>
      <c r="AR69" s="105">
        <f>IF(ISNUMBER(P23),P23,NA())</f>
        <v>96.872670283925686</v>
      </c>
      <c r="AS69" s="105">
        <f>IF(ISNUMBER(V23),V23,NA())</f>
        <v>96.153570748991939</v>
      </c>
      <c r="AT69" s="105" t="e">
        <f>IF(ISNUMBER(AB23),AB23,NA())</f>
        <v>#N/A</v>
      </c>
      <c r="AU69" s="105">
        <f>IF(ISNUMBER(AH23),AH23,NA())</f>
        <v>98.135623532125834</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86.235036107828279</v>
      </c>
      <c r="AQ70" s="105">
        <f>IF(ISNUMBER(L24),L24,NA())</f>
        <v>90.926262233215155</v>
      </c>
      <c r="AR70" s="105">
        <f>IF(ISNUMBER(R24),R24,NA())</f>
        <v>92.772149718172486</v>
      </c>
      <c r="AS70" s="105">
        <f>IF(ISNUMBER(X24),X24,NA())</f>
        <v>95.712628578799197</v>
      </c>
      <c r="AT70" s="105" t="e">
        <f>IF(ISNUMBER(AD24),AD24,NA())</f>
        <v>#N/A</v>
      </c>
      <c r="AU70" s="105">
        <f>IF(ISNUMBER(AJ24),AJ24,NA())</f>
        <v>92.717804527378604</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89.768771648409128</v>
      </c>
      <c r="AQ71" s="105">
        <f>IF(ISNUMBER(J24),J24,NA())</f>
        <v>91.000876752815785</v>
      </c>
      <c r="AR71" s="105">
        <f>IF(ISNUMBER(P24),P24,NA())</f>
        <v>93.215849166805896</v>
      </c>
      <c r="AS71" s="105">
        <f>IF(ISNUMBER(V24),V24,NA())</f>
        <v>94.759764204592443</v>
      </c>
      <c r="AT71" s="105" t="e">
        <f>IF(ISNUMBER(AB24),AB24,NA())</f>
        <v>#N/A</v>
      </c>
      <c r="AU71" s="105">
        <f>IF(ISNUMBER(AH24),AH24,NA())</f>
        <v>92.103600611849686</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92.123367662438824</v>
      </c>
      <c r="AQ72" s="105">
        <f>IF(ISNUMBER(L25),L25,NA())</f>
        <v>94.872126358234468</v>
      </c>
      <c r="AR72" s="105">
        <f>IF(ISNUMBER(R25),R25,NA())</f>
        <v>91.153735488664083</v>
      </c>
      <c r="AS72" s="105">
        <f>IF(ISNUMBER(X25),X25,NA())</f>
        <v>93.084829282840573</v>
      </c>
      <c r="AT72" s="105" t="e">
        <f>IF(ISNUMBER(AD25),AD25,NA())</f>
        <v>#N/A</v>
      </c>
      <c r="AU72" s="105">
        <f>IF(ISNUMBER(AJ25),AJ25,NA())</f>
        <v>95.341404864292542</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89.916582721746707</v>
      </c>
      <c r="AQ73" s="105">
        <f>IF(ISNUMBER(J25),J25,NA())</f>
        <v>96.05248574204127</v>
      </c>
      <c r="AR73" s="105">
        <f>IF(ISNUMBER(P25),P25,NA())</f>
        <v>97.460472944892786</v>
      </c>
      <c r="AS73" s="105">
        <f>IF(ISNUMBER(V25),V25,NA())</f>
        <v>91.90191827804685</v>
      </c>
      <c r="AT73" s="105" t="e">
        <f>IF(ISNUMBER(AB25),AB25,NA())</f>
        <v>#N/A</v>
      </c>
      <c r="AU73" s="105">
        <f>IF(ISNUMBER(AH25),AH25,NA())</f>
        <v>93.527144953384237</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92.145814470726094</v>
      </c>
      <c r="AQ74" s="105">
        <f>IF(ISNUMBER(L26),L26,NA())</f>
        <v>95.478356027440682</v>
      </c>
      <c r="AR74" s="105">
        <f>IF(ISNUMBER(R26),R26,NA())</f>
        <v>99.086690652857385</v>
      </c>
      <c r="AS74" s="105">
        <f>IF(ISNUMBER(X26),X26,NA())</f>
        <v>97.19392724542864</v>
      </c>
      <c r="AT74" s="105" t="e">
        <f>IF(ISNUMBER(AD26),AD26,NA())</f>
        <v>#N/A</v>
      </c>
      <c r="AU74" s="105">
        <f>IF(ISNUMBER(AJ26),AJ26,NA())</f>
        <v>97.664244755099745</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92.97820512651667</v>
      </c>
      <c r="AQ75" s="105">
        <f>IF(ISNUMBER(J26),J26,NA())</f>
        <v>96.721728875883457</v>
      </c>
      <c r="AR75" s="105">
        <f>IF(ISNUMBER(P26),P26,NA())</f>
        <v>97.625407168405488</v>
      </c>
      <c r="AS75" s="105">
        <f>IF(ISNUMBER(V26),V26,NA())</f>
        <v>95.255749371660727</v>
      </c>
      <c r="AT75" s="105" t="e">
        <f>IF(ISNUMBER(AB26),AB26,NA())</f>
        <v>#N/A</v>
      </c>
      <c r="AU75" s="105">
        <f>IF(ISNUMBER(AH26),AH26,NA())</f>
        <v>94.843519556716856</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87.984492795845085</v>
      </c>
      <c r="AQ76" s="105">
        <f>IF(ISNUMBER(L27),L27,NA())</f>
        <v>92.175520457679994</v>
      </c>
      <c r="AR76" s="105">
        <f>IF(ISNUMBER(R27),R27,NA())</f>
        <v>93.83577301761008</v>
      </c>
      <c r="AS76" s="105">
        <f>IF(ISNUMBER(X27),X27,NA())</f>
        <v>95.50833197154202</v>
      </c>
      <c r="AT76" s="105" t="e">
        <f>IF(ISNUMBER(AD27),AD27,NA())</f>
        <v>#N/A</v>
      </c>
      <c r="AU76" s="105">
        <f>IF(ISNUMBER(AJ27),AJ27,NA())</f>
        <v>93.87766319410872</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90.779739816072137</v>
      </c>
      <c r="AQ77" s="105">
        <f>IF(ISNUMBER(J27),J27,NA())</f>
        <v>93.07650875953145</v>
      </c>
      <c r="AR77" s="105">
        <f>IF(ISNUMBER(P27),P27,NA())</f>
        <v>94.771997084520009</v>
      </c>
      <c r="AS77" s="105">
        <f>IF(ISNUMBER(V27),V27,NA())</f>
        <v>94.875458510069137</v>
      </c>
      <c r="AT77" s="105" t="e">
        <f>IF(ISNUMBER(AB27),AB27,NA())</f>
        <v>#N/A</v>
      </c>
      <c r="AU77" s="105">
        <f>IF(ISNUMBER(AH27),AH27,NA())</f>
        <v>93.417651510016825</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87.586435524132412</v>
      </c>
      <c r="AQ78" s="105">
        <f>IF(ISNUMBER(L28),L28,NA())</f>
        <v>91.411954941346636</v>
      </c>
      <c r="AR78" s="105">
        <f>IF(ISNUMBER(R28),R28,NA())</f>
        <v>92.671905507778504</v>
      </c>
      <c r="AS78" s="105">
        <f>IF(ISNUMBER(X28),X28,NA())</f>
        <v>92.303243921153282</v>
      </c>
      <c r="AT78" s="105" t="e">
        <f>IF(ISNUMBER(AD28),AD28,NA())</f>
        <v>#N/A</v>
      </c>
      <c r="AU78" s="105">
        <f>IF(ISNUMBER(AJ28),AJ28,NA())</f>
        <v>92.309898797824886</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89.374478191743506</v>
      </c>
      <c r="AQ79" s="105">
        <f>IF(ISNUMBER(J28),J28,NA())</f>
        <v>92.849324914643475</v>
      </c>
      <c r="AR79" s="105">
        <f>IF(ISNUMBER(P28),P28,NA())</f>
        <v>94.322051040439149</v>
      </c>
      <c r="AS79" s="105">
        <f>IF(ISNUMBER(V28),V28,NA())</f>
        <v>93.669679439721136</v>
      </c>
      <c r="AT79" s="105" t="e">
        <f>IF(ISNUMBER(AB28),AB28,NA())</f>
        <v>#N/A</v>
      </c>
      <c r="AU79" s="105">
        <f>IF(ISNUMBER(AH28),AH28,NA())</f>
        <v>93.362583690089167</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2800-00000000000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450BF-7CF4-D44B-99A2-6531567D51D7}">
  <sheetPr codeName="Blad42"/>
  <dimension ref="B2:BI20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424</v>
      </c>
      <c r="C3" s="2"/>
      <c r="AA3" s="123" t="s">
        <v>261</v>
      </c>
      <c r="AM3" s="3"/>
      <c r="AO3" s="3"/>
      <c r="AQ3" s="3"/>
      <c r="AS3" s="3"/>
      <c r="AU3" s="3"/>
      <c r="AW3" s="3"/>
      <c r="AY3" s="3"/>
      <c r="AZ3" s="3"/>
    </row>
    <row r="4" spans="2:52" ht="19.350000000000001" customHeight="1">
      <c r="B4" s="48" t="s">
        <v>241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425</v>
      </c>
      <c r="D9" s="43">
        <v>77.336419624044112</v>
      </c>
      <c r="E9" s="36">
        <v>6.6915232462215313</v>
      </c>
      <c r="F9" s="45">
        <v>77.56045583392573</v>
      </c>
      <c r="G9" s="36">
        <v>6.9852586762456976</v>
      </c>
      <c r="H9" s="45">
        <v>78.04642122350441</v>
      </c>
      <c r="I9" s="36">
        <v>4.8576990372312672</v>
      </c>
      <c r="J9" s="43">
        <v>83.353070168578569</v>
      </c>
      <c r="K9" s="36">
        <v>6.2133752610386779</v>
      </c>
      <c r="L9" s="45">
        <v>81.007021033451551</v>
      </c>
      <c r="M9" s="36">
        <v>6.2144031576513044</v>
      </c>
      <c r="N9" s="45">
        <v>82.778267044211489</v>
      </c>
      <c r="O9" s="36">
        <v>4.7503271089499037</v>
      </c>
      <c r="P9" s="43">
        <v>83.928835402912199</v>
      </c>
      <c r="Q9" s="36">
        <v>5.8370212762467126</v>
      </c>
      <c r="R9" s="45">
        <v>86.296887960348414</v>
      </c>
      <c r="S9" s="36">
        <v>5.2614762485209248</v>
      </c>
      <c r="T9" s="45">
        <v>84.948229776469248</v>
      </c>
      <c r="U9" s="36">
        <v>4.0023221201874959</v>
      </c>
      <c r="V9" s="43">
        <v>85.756005026310206</v>
      </c>
      <c r="W9" s="36">
        <v>7.7110369220942498</v>
      </c>
      <c r="X9" s="45">
        <v>90.794164431943557</v>
      </c>
      <c r="Y9" s="36">
        <v>4.7240119526508639</v>
      </c>
      <c r="Z9" s="45">
        <v>88.00894801608969</v>
      </c>
      <c r="AA9" s="36">
        <v>4.4593020596998212</v>
      </c>
      <c r="AB9" s="43"/>
      <c r="AC9" s="36"/>
      <c r="AD9" s="45"/>
      <c r="AE9" s="36"/>
      <c r="AF9" s="45"/>
      <c r="AG9" s="36"/>
      <c r="AH9" s="43">
        <v>82.250448479776722</v>
      </c>
      <c r="AI9" s="36">
        <v>6.6030217667181654</v>
      </c>
      <c r="AJ9" s="45">
        <v>83.695762156544731</v>
      </c>
      <c r="AK9" s="36">
        <v>6.2649047491291636</v>
      </c>
      <c r="AL9" s="45">
        <v>82.811520104240941</v>
      </c>
      <c r="AM9" s="36">
        <v>4.6406165491268752</v>
      </c>
      <c r="AN9" s="41"/>
    </row>
    <row r="10" spans="2:52" ht="15" customHeight="1">
      <c r="B10" s="28" t="s">
        <v>272</v>
      </c>
      <c r="C10" s="28" t="s">
        <v>425</v>
      </c>
      <c r="D10" s="29">
        <v>69.387136647859876</v>
      </c>
      <c r="E10" s="31">
        <v>8.1739744055731265</v>
      </c>
      <c r="F10" s="30">
        <v>80.882489198228114</v>
      </c>
      <c r="G10" s="31">
        <v>5.7266342081723431</v>
      </c>
      <c r="H10" s="30">
        <v>76.420947191716067</v>
      </c>
      <c r="I10" s="31">
        <v>4.8987185341815787</v>
      </c>
      <c r="J10" s="29">
        <v>82.604155052236379</v>
      </c>
      <c r="K10" s="31">
        <v>7.6818324747382594</v>
      </c>
      <c r="L10" s="30">
        <v>80.272040602543839</v>
      </c>
      <c r="M10" s="31">
        <v>8.4291470508022996</v>
      </c>
      <c r="N10" s="30">
        <v>81.834930526150742</v>
      </c>
      <c r="O10" s="31">
        <v>5.779554972645351</v>
      </c>
      <c r="P10" s="29">
        <v>83.03907047625944</v>
      </c>
      <c r="Q10" s="31">
        <v>6.0374288768884838</v>
      </c>
      <c r="R10" s="30">
        <v>83.291342179231094</v>
      </c>
      <c r="S10" s="31">
        <v>5.6253805674005841</v>
      </c>
      <c r="T10" s="30">
        <v>83.492779952052729</v>
      </c>
      <c r="U10" s="31">
        <v>4.1086492239670758</v>
      </c>
      <c r="V10" s="29">
        <v>85.084570633003494</v>
      </c>
      <c r="W10" s="31">
        <v>6.5907613365177697</v>
      </c>
      <c r="X10" s="30">
        <v>84.215375889234608</v>
      </c>
      <c r="Y10" s="31">
        <v>6.7549350245637463</v>
      </c>
      <c r="Z10" s="30">
        <v>84.619629277794445</v>
      </c>
      <c r="AA10" s="31">
        <v>4.6191092112123906</v>
      </c>
      <c r="AB10" s="29"/>
      <c r="AC10" s="31"/>
      <c r="AD10" s="30"/>
      <c r="AE10" s="31"/>
      <c r="AF10" s="30"/>
      <c r="AG10" s="31"/>
      <c r="AH10" s="29">
        <v>82.53291846592542</v>
      </c>
      <c r="AI10" s="31">
        <v>7.7203201507297434</v>
      </c>
      <c r="AJ10" s="30">
        <v>80.438012052124165</v>
      </c>
      <c r="AK10" s="31">
        <v>6.630280566099267</v>
      </c>
      <c r="AL10" s="30">
        <v>82.647661379821571</v>
      </c>
      <c r="AM10" s="31">
        <v>4.7057282029054681</v>
      </c>
      <c r="AN10" s="40"/>
    </row>
    <row r="11" spans="2:52" ht="15" customHeight="1">
      <c r="B11" s="28" t="s">
        <v>273</v>
      </c>
      <c r="C11" s="28" t="s">
        <v>425</v>
      </c>
      <c r="D11" s="29">
        <v>84.469113967366738</v>
      </c>
      <c r="E11" s="31">
        <v>6.1426382358821918</v>
      </c>
      <c r="F11" s="30">
        <v>77.167453873229647</v>
      </c>
      <c r="G11" s="31">
        <v>6.6153148468702234</v>
      </c>
      <c r="H11" s="30">
        <v>81.351759181198204</v>
      </c>
      <c r="I11" s="31">
        <v>4.6039685573528661</v>
      </c>
      <c r="J11" s="29">
        <v>80.089421851075628</v>
      </c>
      <c r="K11" s="31">
        <v>7.3999122117421878</v>
      </c>
      <c r="L11" s="30">
        <v>85.119613800009205</v>
      </c>
      <c r="M11" s="31">
        <v>5.4366665055806003</v>
      </c>
      <c r="N11" s="30">
        <v>85.280600973192776</v>
      </c>
      <c r="O11" s="31">
        <v>4.1821041331687736</v>
      </c>
      <c r="P11" s="29">
        <v>83.29023137026563</v>
      </c>
      <c r="Q11" s="31">
        <v>8.1087226742373346</v>
      </c>
      <c r="R11" s="30">
        <v>80.174344907685054</v>
      </c>
      <c r="S11" s="31">
        <v>6.8224721461480282</v>
      </c>
      <c r="T11" s="30">
        <v>82.359499974047452</v>
      </c>
      <c r="U11" s="31">
        <v>5.111421477723022</v>
      </c>
      <c r="V11" s="29">
        <v>84.154992493092934</v>
      </c>
      <c r="W11" s="31">
        <v>7.6962420446103019</v>
      </c>
      <c r="X11" s="30">
        <v>87.487865071375154</v>
      </c>
      <c r="Y11" s="31">
        <v>5.5745135209509638</v>
      </c>
      <c r="Z11" s="30">
        <v>84.834032720039303</v>
      </c>
      <c r="AA11" s="31">
        <v>5.1441211481059064</v>
      </c>
      <c r="AB11" s="29"/>
      <c r="AC11" s="31"/>
      <c r="AD11" s="30"/>
      <c r="AE11" s="31"/>
      <c r="AF11" s="30"/>
      <c r="AG11" s="31"/>
      <c r="AH11" s="29">
        <v>75.406092057312719</v>
      </c>
      <c r="AI11" s="31">
        <v>9.9757844047417059</v>
      </c>
      <c r="AJ11" s="30">
        <v>82.455587914698782</v>
      </c>
      <c r="AK11" s="31">
        <v>5.9193532526491062</v>
      </c>
      <c r="AL11" s="30">
        <v>79.174085746499273</v>
      </c>
      <c r="AM11" s="31">
        <v>5.3002025068115799</v>
      </c>
      <c r="AN11" s="40"/>
    </row>
    <row r="12" spans="2:52" ht="15" customHeight="1">
      <c r="B12" s="28" t="s">
        <v>274</v>
      </c>
      <c r="C12" s="28" t="s">
        <v>425</v>
      </c>
      <c r="D12" s="29"/>
      <c r="E12" s="31"/>
      <c r="F12" s="30"/>
      <c r="G12" s="31"/>
      <c r="H12" s="30"/>
      <c r="I12" s="31"/>
      <c r="J12" s="29">
        <v>76.408267481950475</v>
      </c>
      <c r="K12" s="31">
        <v>7.4249962461377823</v>
      </c>
      <c r="L12" s="30">
        <v>77.161728025573012</v>
      </c>
      <c r="M12" s="31">
        <v>6.4740624702474108</v>
      </c>
      <c r="N12" s="30">
        <v>77.22869403117744</v>
      </c>
      <c r="O12" s="31">
        <v>5.1097256477531614</v>
      </c>
      <c r="P12" s="29">
        <v>81.607506385586987</v>
      </c>
      <c r="Q12" s="31">
        <v>6.7212622372474389</v>
      </c>
      <c r="R12" s="30">
        <v>89.603811346638182</v>
      </c>
      <c r="S12" s="31">
        <v>4.7969452287870524</v>
      </c>
      <c r="T12" s="30">
        <v>85.272538261097537</v>
      </c>
      <c r="U12" s="31">
        <v>4.3453049937689734</v>
      </c>
      <c r="V12" s="29">
        <v>86.901010025107354</v>
      </c>
      <c r="W12" s="31">
        <v>7.4579182693415902</v>
      </c>
      <c r="X12" s="30">
        <v>89.162426215588184</v>
      </c>
      <c r="Y12" s="31">
        <v>5.129137295043817</v>
      </c>
      <c r="Z12" s="30">
        <v>86.878613871248703</v>
      </c>
      <c r="AA12" s="31">
        <v>5.4205179629962066</v>
      </c>
      <c r="AB12" s="29"/>
      <c r="AC12" s="31"/>
      <c r="AD12" s="30"/>
      <c r="AE12" s="31"/>
      <c r="AF12" s="30"/>
      <c r="AG12" s="31"/>
      <c r="AH12" s="29">
        <v>81.008722215783521</v>
      </c>
      <c r="AI12" s="31">
        <v>8.1377077919788992</v>
      </c>
      <c r="AJ12" s="30">
        <v>82.797488601840897</v>
      </c>
      <c r="AK12" s="31">
        <v>6.6222444725232874</v>
      </c>
      <c r="AL12" s="30">
        <v>82.166420778678358</v>
      </c>
      <c r="AM12" s="31">
        <v>4.9155538327719572</v>
      </c>
      <c r="AN12" s="40"/>
    </row>
    <row r="13" spans="2:52" ht="15" customHeight="1">
      <c r="B13" s="28" t="s">
        <v>275</v>
      </c>
      <c r="C13" s="28" t="s">
        <v>425</v>
      </c>
      <c r="D13" s="29">
        <v>79.748871521513948</v>
      </c>
      <c r="E13" s="31">
        <v>6.4001001582839496</v>
      </c>
      <c r="F13" s="30">
        <v>86.037508525252122</v>
      </c>
      <c r="G13" s="31">
        <v>5.1128321616464749</v>
      </c>
      <c r="H13" s="30">
        <v>81.556748351861344</v>
      </c>
      <c r="I13" s="31">
        <v>4.6008569980593554</v>
      </c>
      <c r="J13" s="29">
        <v>83.306929537889346</v>
      </c>
      <c r="K13" s="31">
        <v>6.1556422340917631</v>
      </c>
      <c r="L13" s="30">
        <v>82.352937553760924</v>
      </c>
      <c r="M13" s="31">
        <v>6.1500038745270214</v>
      </c>
      <c r="N13" s="30">
        <v>83.274542574860703</v>
      </c>
      <c r="O13" s="31">
        <v>4.4008068892213199</v>
      </c>
      <c r="P13" s="29">
        <v>81.781064174534336</v>
      </c>
      <c r="Q13" s="31">
        <v>6.7102515081655536</v>
      </c>
      <c r="R13" s="30">
        <v>84.288278333863545</v>
      </c>
      <c r="S13" s="31">
        <v>5.9863959560897628</v>
      </c>
      <c r="T13" s="30">
        <v>84.81656729571236</v>
      </c>
      <c r="U13" s="31">
        <v>4.0848543769431256</v>
      </c>
      <c r="V13" s="29">
        <v>85.210842745863175</v>
      </c>
      <c r="W13" s="31">
        <v>8.0750795163388229</v>
      </c>
      <c r="X13" s="30">
        <v>90.183319773665687</v>
      </c>
      <c r="Y13" s="31">
        <v>5.5372004053518156</v>
      </c>
      <c r="Z13" s="30">
        <v>87.723863011905038</v>
      </c>
      <c r="AA13" s="31">
        <v>4.9251825044057336</v>
      </c>
      <c r="AB13" s="29"/>
      <c r="AC13" s="31"/>
      <c r="AD13" s="30"/>
      <c r="AE13" s="31"/>
      <c r="AF13" s="30"/>
      <c r="AG13" s="31"/>
      <c r="AH13" s="29">
        <v>80.398646226467179</v>
      </c>
      <c r="AI13" s="31">
        <v>6.9965222665274274</v>
      </c>
      <c r="AJ13" s="30">
        <v>84.857516588723598</v>
      </c>
      <c r="AK13" s="31">
        <v>5.5360168982954594</v>
      </c>
      <c r="AL13" s="30">
        <v>82.638830217396261</v>
      </c>
      <c r="AM13" s="31">
        <v>4.4807889869966422</v>
      </c>
      <c r="AN13" s="40"/>
    </row>
    <row r="14" spans="2:52" ht="15" customHeight="1">
      <c r="B14" s="28" t="s">
        <v>276</v>
      </c>
      <c r="C14" s="28" t="s">
        <v>425</v>
      </c>
      <c r="D14" s="29">
        <v>81.575362365756163</v>
      </c>
      <c r="E14" s="31">
        <v>2.4955215334227181</v>
      </c>
      <c r="F14" s="30">
        <v>80.581491244227976</v>
      </c>
      <c r="G14" s="31">
        <v>2.408678407591458</v>
      </c>
      <c r="H14" s="30">
        <v>81.046521426774802</v>
      </c>
      <c r="I14" s="31">
        <v>1.712774029008113</v>
      </c>
      <c r="J14" s="29">
        <v>80.784208609889873</v>
      </c>
      <c r="K14" s="31">
        <v>2.635204012612347</v>
      </c>
      <c r="L14" s="30">
        <v>81.802119691217783</v>
      </c>
      <c r="M14" s="31">
        <v>2.4747081123276389</v>
      </c>
      <c r="N14" s="30">
        <v>81.332019824592194</v>
      </c>
      <c r="O14" s="31">
        <v>1.760606409247822</v>
      </c>
      <c r="P14" s="29">
        <v>83.943031051634463</v>
      </c>
      <c r="Q14" s="31">
        <v>2.4536066841048809</v>
      </c>
      <c r="R14" s="30">
        <v>85.67124417140181</v>
      </c>
      <c r="S14" s="31">
        <v>1.9115809116605149</v>
      </c>
      <c r="T14" s="30">
        <v>84.808013383317714</v>
      </c>
      <c r="U14" s="31">
        <v>1.532286188747922</v>
      </c>
      <c r="V14" s="29">
        <v>85.735519277066501</v>
      </c>
      <c r="W14" s="31">
        <v>2.4313434644482879</v>
      </c>
      <c r="X14" s="30">
        <v>87.968874237797579</v>
      </c>
      <c r="Y14" s="31">
        <v>2.016837113086833</v>
      </c>
      <c r="Z14" s="30">
        <v>86.799025866204929</v>
      </c>
      <c r="AA14" s="31">
        <v>1.5636109124496871</v>
      </c>
      <c r="AB14" s="29"/>
      <c r="AC14" s="31"/>
      <c r="AD14" s="30"/>
      <c r="AE14" s="31"/>
      <c r="AF14" s="30"/>
      <c r="AG14" s="31"/>
      <c r="AH14" s="29">
        <v>80.826714037186349</v>
      </c>
      <c r="AI14" s="31">
        <v>3.4816150810334729</v>
      </c>
      <c r="AJ14" s="30">
        <v>84.307674884537789</v>
      </c>
      <c r="AK14" s="31">
        <v>2.9132037069210188</v>
      </c>
      <c r="AL14" s="30">
        <v>82.649221988408414</v>
      </c>
      <c r="AM14" s="31">
        <v>2.1839672913390622</v>
      </c>
      <c r="AN14" s="40"/>
    </row>
    <row r="15" spans="2:52" ht="15" customHeight="1">
      <c r="B15" s="28" t="s">
        <v>277</v>
      </c>
      <c r="C15" s="28" t="s">
        <v>425</v>
      </c>
      <c r="D15" s="29">
        <v>83.336233849604184</v>
      </c>
      <c r="E15" s="31">
        <v>6.1208283368467624</v>
      </c>
      <c r="F15" s="30">
        <v>78.484447649729759</v>
      </c>
      <c r="G15" s="31">
        <v>7.0072020584760359</v>
      </c>
      <c r="H15" s="30">
        <v>84.256227334999295</v>
      </c>
      <c r="I15" s="31">
        <v>3.9230500706996301</v>
      </c>
      <c r="J15" s="29">
        <v>81.700084148086077</v>
      </c>
      <c r="K15" s="31">
        <v>7.3301507722946626</v>
      </c>
      <c r="L15" s="30">
        <v>85.876222120355365</v>
      </c>
      <c r="M15" s="31">
        <v>5.5201495279633246</v>
      </c>
      <c r="N15" s="30">
        <v>84.549250018590953</v>
      </c>
      <c r="O15" s="31">
        <v>5.0849074014247879</v>
      </c>
      <c r="P15" s="29">
        <v>87.475133349538694</v>
      </c>
      <c r="Q15" s="31">
        <v>5.8272265561423184</v>
      </c>
      <c r="R15" s="30">
        <v>83.432088642541231</v>
      </c>
      <c r="S15" s="31">
        <v>5.8927327197079489</v>
      </c>
      <c r="T15" s="30">
        <v>85.874045844975598</v>
      </c>
      <c r="U15" s="31">
        <v>4.145995687925053</v>
      </c>
      <c r="V15" s="29">
        <v>87.313461132945278</v>
      </c>
      <c r="W15" s="31">
        <v>6.1212737430880084</v>
      </c>
      <c r="X15" s="30">
        <v>90.077524374524373</v>
      </c>
      <c r="Y15" s="31">
        <v>5.3244666346090366</v>
      </c>
      <c r="Z15" s="30">
        <v>88.449992340019293</v>
      </c>
      <c r="AA15" s="31">
        <v>4.1985543928501396</v>
      </c>
      <c r="AB15" s="29"/>
      <c r="AC15" s="31"/>
      <c r="AD15" s="30"/>
      <c r="AE15" s="31"/>
      <c r="AF15" s="30"/>
      <c r="AG15" s="31"/>
      <c r="AH15" s="29">
        <v>84.320795103975854</v>
      </c>
      <c r="AI15" s="31">
        <v>7.8846013822216134</v>
      </c>
      <c r="AJ15" s="30">
        <v>78.086387441742758</v>
      </c>
      <c r="AK15" s="31">
        <v>7.6345880218503854</v>
      </c>
      <c r="AL15" s="30">
        <v>81.990938758053773</v>
      </c>
      <c r="AM15" s="31">
        <v>5.2566498507755632</v>
      </c>
      <c r="AN15" s="40"/>
    </row>
    <row r="16" spans="2:52" ht="15" customHeight="1">
      <c r="B16" s="28" t="s">
        <v>278</v>
      </c>
      <c r="C16" s="28" t="s">
        <v>425</v>
      </c>
      <c r="D16" s="29">
        <v>81.805107897044678</v>
      </c>
      <c r="E16" s="31">
        <v>6.7509393818086627</v>
      </c>
      <c r="F16" s="30">
        <v>75.922378367284949</v>
      </c>
      <c r="G16" s="31">
        <v>7.260255940962157</v>
      </c>
      <c r="H16" s="30">
        <v>79.422703459464813</v>
      </c>
      <c r="I16" s="31">
        <v>4.965064007637821</v>
      </c>
      <c r="J16" s="29">
        <v>80.449068590364377</v>
      </c>
      <c r="K16" s="31">
        <v>7.409054466618759</v>
      </c>
      <c r="L16" s="30">
        <v>74.005267557752035</v>
      </c>
      <c r="M16" s="31">
        <v>7.3435933435610838</v>
      </c>
      <c r="N16" s="30">
        <v>77.269277901976025</v>
      </c>
      <c r="O16" s="31">
        <v>5.5541281120267572</v>
      </c>
      <c r="P16" s="29">
        <v>80.324812139361896</v>
      </c>
      <c r="Q16" s="31">
        <v>6.8678721464217158</v>
      </c>
      <c r="R16" s="30">
        <v>86.794991818269239</v>
      </c>
      <c r="S16" s="31">
        <v>4.8699921685584568</v>
      </c>
      <c r="T16" s="30">
        <v>83.357886748785717</v>
      </c>
      <c r="U16" s="31">
        <v>4.3028618452390592</v>
      </c>
      <c r="V16" s="29">
        <v>76.765547060358386</v>
      </c>
      <c r="W16" s="31">
        <v>9.2760394549228025</v>
      </c>
      <c r="X16" s="30">
        <v>82.986235667444632</v>
      </c>
      <c r="Y16" s="31">
        <v>7.0844409948988663</v>
      </c>
      <c r="Z16" s="30">
        <v>80.393006940885186</v>
      </c>
      <c r="AA16" s="31">
        <v>5.7172626878653334</v>
      </c>
      <c r="AB16" s="29"/>
      <c r="AC16" s="31"/>
      <c r="AD16" s="30"/>
      <c r="AE16" s="31"/>
      <c r="AF16" s="30"/>
      <c r="AG16" s="31"/>
      <c r="AH16" s="29">
        <v>79.314378439087562</v>
      </c>
      <c r="AI16" s="31">
        <v>8.3552685952029577</v>
      </c>
      <c r="AJ16" s="30">
        <v>87.119470991294051</v>
      </c>
      <c r="AK16" s="31">
        <v>5.2184668326257793</v>
      </c>
      <c r="AL16" s="30">
        <v>83.12251160849263</v>
      </c>
      <c r="AM16" s="31">
        <v>4.6990531387262386</v>
      </c>
      <c r="AN16" s="40"/>
    </row>
    <row r="17" spans="2:61" ht="15" customHeight="1">
      <c r="B17" s="32" t="s">
        <v>279</v>
      </c>
      <c r="C17" s="28" t="s">
        <v>425</v>
      </c>
      <c r="D17" s="29">
        <v>81.690428179690088</v>
      </c>
      <c r="E17" s="31">
        <v>1.8805234548353811</v>
      </c>
      <c r="F17" s="30">
        <v>80.0274558103754</v>
      </c>
      <c r="G17" s="31">
        <v>2.0418832463368841</v>
      </c>
      <c r="H17" s="30">
        <v>80.899724935957479</v>
      </c>
      <c r="I17" s="31">
        <v>1.371320208309768</v>
      </c>
      <c r="J17" s="29">
        <v>81.617331733501061</v>
      </c>
      <c r="K17" s="31">
        <v>1.947307977284674</v>
      </c>
      <c r="L17" s="30">
        <v>81.882883497173395</v>
      </c>
      <c r="M17" s="31">
        <v>1.840611728202834</v>
      </c>
      <c r="N17" s="30">
        <v>81.760348726262208</v>
      </c>
      <c r="O17" s="31">
        <v>1.335663905939843</v>
      </c>
      <c r="P17" s="29">
        <v>83.714897816143335</v>
      </c>
      <c r="Q17" s="31">
        <v>1.802816541231578</v>
      </c>
      <c r="R17" s="30">
        <v>85.66629629734112</v>
      </c>
      <c r="S17" s="31">
        <v>1.4476134361004589</v>
      </c>
      <c r="T17" s="30">
        <v>84.649371895988168</v>
      </c>
      <c r="U17" s="31">
        <v>1.1732965579166921</v>
      </c>
      <c r="V17" s="29">
        <v>85.324028201321482</v>
      </c>
      <c r="W17" s="31">
        <v>1.9117076947461451</v>
      </c>
      <c r="X17" s="30">
        <v>88.233789440228406</v>
      </c>
      <c r="Y17" s="31">
        <v>1.503014814285919</v>
      </c>
      <c r="Z17" s="30">
        <v>86.710145631094051</v>
      </c>
      <c r="AA17" s="31">
        <v>1.2289989077011401</v>
      </c>
      <c r="AB17" s="29"/>
      <c r="AC17" s="31"/>
      <c r="AD17" s="30"/>
      <c r="AE17" s="31"/>
      <c r="AF17" s="30"/>
      <c r="AG17" s="31"/>
      <c r="AH17" s="29">
        <v>81.096319655901667</v>
      </c>
      <c r="AI17" s="31">
        <v>2.4122753552877412</v>
      </c>
      <c r="AJ17" s="30">
        <v>84.119785927641715</v>
      </c>
      <c r="AK17" s="31">
        <v>2.0064887841033112</v>
      </c>
      <c r="AL17" s="30">
        <v>82.601553316606697</v>
      </c>
      <c r="AM17" s="31">
        <v>1.5617406395838971</v>
      </c>
      <c r="AN17" s="40"/>
    </row>
    <row r="18" spans="2:61" ht="15" customHeight="1">
      <c r="B18" s="26" t="s">
        <v>280</v>
      </c>
      <c r="C18" s="100" t="s">
        <v>425</v>
      </c>
      <c r="D18" s="44">
        <v>80.12413349058734</v>
      </c>
      <c r="E18" s="27">
        <v>0.90604003065815064</v>
      </c>
      <c r="F18" s="46">
        <v>80.520383805498312</v>
      </c>
      <c r="G18" s="27">
        <v>0.97178822805414899</v>
      </c>
      <c r="H18" s="46">
        <v>80.335714680478631</v>
      </c>
      <c r="I18" s="27">
        <v>0.64847775433297672</v>
      </c>
      <c r="J18" s="44">
        <v>81.678468153729241</v>
      </c>
      <c r="K18" s="27">
        <v>0.91464272762011856</v>
      </c>
      <c r="L18" s="46">
        <v>82.377115303794582</v>
      </c>
      <c r="M18" s="27">
        <v>0.83973064086068083</v>
      </c>
      <c r="N18" s="46">
        <v>81.995474476838936</v>
      </c>
      <c r="O18" s="27">
        <v>0.62682204254036478</v>
      </c>
      <c r="P18" s="44">
        <v>84.118045000581319</v>
      </c>
      <c r="Q18" s="27">
        <v>0.90990939235026103</v>
      </c>
      <c r="R18" s="46">
        <v>85.214391254182104</v>
      </c>
      <c r="S18" s="27">
        <v>0.81044439372168764</v>
      </c>
      <c r="T18" s="46">
        <v>84.651956651821095</v>
      </c>
      <c r="U18" s="27">
        <v>0.61324742668943388</v>
      </c>
      <c r="V18" s="44">
        <v>84.239293594701905</v>
      </c>
      <c r="W18" s="27">
        <v>1.106451322289981</v>
      </c>
      <c r="X18" s="46">
        <v>87.00180965690096</v>
      </c>
      <c r="Y18" s="27">
        <v>0.87708603842802102</v>
      </c>
      <c r="Z18" s="46">
        <v>85.565535427437794</v>
      </c>
      <c r="AA18" s="27">
        <v>0.71023974907049592</v>
      </c>
      <c r="AB18" s="44"/>
      <c r="AC18" s="27"/>
      <c r="AD18" s="46"/>
      <c r="AE18" s="27"/>
      <c r="AF18" s="46"/>
      <c r="AG18" s="27"/>
      <c r="AH18" s="44">
        <v>81.722030730823917</v>
      </c>
      <c r="AI18" s="27">
        <v>1.310211344555579</v>
      </c>
      <c r="AJ18" s="46">
        <v>83.816351164961304</v>
      </c>
      <c r="AK18" s="27">
        <v>1.1067096971785431</v>
      </c>
      <c r="AL18" s="46">
        <v>82.767454879750773</v>
      </c>
      <c r="AM18" s="27">
        <v>0.86224886114468768</v>
      </c>
      <c r="AN18" s="40"/>
    </row>
    <row r="19" spans="2:61">
      <c r="B19" s="3" t="s">
        <v>242</v>
      </c>
      <c r="C19" s="3"/>
      <c r="AM19" s="42"/>
      <c r="AN19" s="33"/>
    </row>
    <row r="20" spans="2:61">
      <c r="B20" s="12"/>
    </row>
    <row r="21" spans="2:61">
      <c r="AN21" s="25"/>
      <c r="AO21" s="25"/>
      <c r="AP21" s="25"/>
      <c r="AQ21" s="25"/>
      <c r="AR21" s="25"/>
      <c r="AS21" s="25"/>
      <c r="AT21" s="25"/>
      <c r="AU21" s="25"/>
      <c r="AV21" s="25"/>
      <c r="AW21" s="25"/>
      <c r="AX21" s="25"/>
      <c r="AY21" s="25"/>
    </row>
    <row r="22" spans="2:61">
      <c r="T22" s="25"/>
      <c r="AN22" s="113"/>
      <c r="AO22" s="25"/>
      <c r="AP22" s="113"/>
      <c r="AQ22" s="25"/>
      <c r="AR22" s="113"/>
      <c r="AS22" s="25"/>
      <c r="AT22" s="113"/>
      <c r="AU22" s="25"/>
      <c r="AV22" s="113"/>
      <c r="AW22" s="25"/>
      <c r="AX22" s="113"/>
      <c r="AY22" s="25"/>
      <c r="AZ22" s="101"/>
      <c r="BA22" s="102"/>
      <c r="BB22" s="55"/>
      <c r="BC22" s="54"/>
      <c r="BD22" s="55"/>
      <c r="BE22" s="54"/>
      <c r="BF22" s="54"/>
      <c r="BG22" s="54"/>
      <c r="BH22" s="54"/>
      <c r="BI22" s="54"/>
    </row>
    <row r="23" spans="2:61">
      <c r="T23" s="25"/>
      <c r="AN23" s="113"/>
      <c r="AO23" s="114" t="s">
        <v>282</v>
      </c>
      <c r="AP23" s="113"/>
      <c r="AQ23" s="25"/>
      <c r="AR23" s="113"/>
      <c r="AS23" s="25"/>
      <c r="AT23" s="113"/>
      <c r="AU23" s="25"/>
      <c r="AV23" s="113"/>
      <c r="AW23" s="25"/>
      <c r="AX23" s="113"/>
      <c r="AY23" s="25"/>
      <c r="AZ23" s="101"/>
      <c r="BA23" s="102"/>
      <c r="BB23" s="55"/>
      <c r="BC23" s="54"/>
      <c r="BD23" s="55"/>
      <c r="BE23" s="54"/>
      <c r="BF23" s="54"/>
      <c r="BG23" s="54"/>
      <c r="BH23" s="54"/>
      <c r="BI23" s="54"/>
    </row>
    <row r="24" spans="2:61">
      <c r="T24" s="25"/>
      <c r="AN24" s="113"/>
      <c r="AO24" s="25"/>
      <c r="AP24" s="113"/>
      <c r="AQ24" s="25"/>
      <c r="AR24" s="113"/>
      <c r="AS24" s="25"/>
      <c r="AT24" s="113"/>
      <c r="AU24" s="25"/>
      <c r="AV24" s="113"/>
      <c r="AW24" s="25"/>
      <c r="AX24" s="113"/>
      <c r="AY24" s="25"/>
      <c r="AZ24" s="101"/>
      <c r="BA24" s="102"/>
      <c r="BB24" s="55"/>
      <c r="BC24" s="54"/>
      <c r="BD24" s="55"/>
      <c r="BE24" s="54"/>
      <c r="BF24" s="54"/>
      <c r="BG24" s="54"/>
      <c r="BH24" s="54"/>
      <c r="BI24" s="54"/>
    </row>
    <row r="25" spans="2:61">
      <c r="T25" s="25"/>
      <c r="AN25" s="113"/>
      <c r="AO25" s="25" t="s">
        <v>426</v>
      </c>
      <c r="AP25" s="113"/>
      <c r="AQ25" s="25"/>
      <c r="AR25" s="113"/>
      <c r="AS25" s="25"/>
      <c r="AT25" s="113"/>
      <c r="AU25" s="25"/>
      <c r="AV25" s="113"/>
      <c r="AW25" s="25"/>
      <c r="AX25" s="113"/>
      <c r="AY25" s="25"/>
      <c r="AZ25" s="101"/>
      <c r="BA25" s="102"/>
      <c r="BB25" s="55"/>
      <c r="BC25" s="54"/>
      <c r="BD25" s="55"/>
      <c r="BE25" s="54"/>
      <c r="BF25" s="54"/>
      <c r="BG25" s="54"/>
      <c r="BH25" s="54"/>
      <c r="BI25" s="54"/>
    </row>
    <row r="26" spans="2:61">
      <c r="T26" s="25"/>
      <c r="AN26" s="113"/>
      <c r="AO26" s="25"/>
      <c r="AP26" s="25">
        <f>D6</f>
        <v>2000</v>
      </c>
      <c r="AQ26" s="25">
        <f>J6</f>
        <v>2004</v>
      </c>
      <c r="AR26" s="25">
        <f>P6</f>
        <v>2008</v>
      </c>
      <c r="AS26" s="25">
        <f>V6</f>
        <v>2012</v>
      </c>
      <c r="AT26" s="25">
        <f>AB6</f>
        <v>2017</v>
      </c>
      <c r="AU26" s="25">
        <f>AH6</f>
        <v>2022</v>
      </c>
      <c r="AV26" s="25"/>
      <c r="AW26" s="25"/>
      <c r="AX26" s="113"/>
      <c r="AY26" s="25"/>
      <c r="AZ26" s="101"/>
      <c r="BA26" s="102"/>
      <c r="BB26" s="55"/>
      <c r="BC26" s="54"/>
      <c r="BD26" s="55"/>
      <c r="BE26" s="54"/>
      <c r="BF26" s="54"/>
      <c r="BG26" s="54"/>
      <c r="BH26" s="54"/>
      <c r="BI26" s="54"/>
    </row>
    <row r="27" spans="2:61">
      <c r="T27" s="25"/>
      <c r="AN27" s="113"/>
      <c r="AO27" s="25" t="str">
        <f>B9</f>
        <v>Enköpings kommun</v>
      </c>
      <c r="AP27" s="116">
        <f>H9</f>
        <v>78.04642122350441</v>
      </c>
      <c r="AQ27" s="25">
        <f t="shared" ref="AQ27:AQ36" si="0">IF(ISNUMBER(N9),N9,NA())</f>
        <v>82.778267044211489</v>
      </c>
      <c r="AR27" s="25">
        <f t="shared" ref="AR27:AR36" si="1">IF(ISNUMBER(T9),T9,NA())</f>
        <v>84.948229776469248</v>
      </c>
      <c r="AS27" s="25">
        <f t="shared" ref="AS27:AS36" si="2">IF(ISNUMBER(Z9),Z9,NA())</f>
        <v>88.00894801608969</v>
      </c>
      <c r="AT27" s="25" t="e">
        <f t="shared" ref="AT27:AT36" si="3">IF(ISNUMBER(AF9),AF9,NA())</f>
        <v>#N/A</v>
      </c>
      <c r="AU27" s="25">
        <f t="shared" ref="AU27:AU36" si="4">IF(ISNUMBER(AL9),AL9,NA())</f>
        <v>82.811520104240941</v>
      </c>
      <c r="AV27" s="25"/>
      <c r="AW27" s="25"/>
      <c r="AX27" s="113"/>
      <c r="AY27" s="25"/>
      <c r="AZ27" s="101"/>
      <c r="BA27" s="102"/>
      <c r="BB27" s="55"/>
      <c r="BC27" s="54"/>
      <c r="BD27" s="55"/>
      <c r="BE27" s="54"/>
      <c r="BF27" s="54"/>
      <c r="BG27" s="54"/>
      <c r="BH27" s="54"/>
      <c r="BI27" s="54"/>
    </row>
    <row r="28" spans="2:61">
      <c r="T28" s="25"/>
      <c r="AN28" s="113"/>
      <c r="AO28" s="25" t="str">
        <f t="shared" ref="AO28:AO36" si="5">B10</f>
        <v>Heby kommun</v>
      </c>
      <c r="AP28" s="116">
        <f t="shared" ref="AP28:AP36" si="6">H10</f>
        <v>76.420947191716067</v>
      </c>
      <c r="AQ28" s="25">
        <f t="shared" si="0"/>
        <v>81.834930526150742</v>
      </c>
      <c r="AR28" s="25">
        <f t="shared" si="1"/>
        <v>83.492779952052729</v>
      </c>
      <c r="AS28" s="25">
        <f t="shared" si="2"/>
        <v>84.619629277794445</v>
      </c>
      <c r="AT28" s="25" t="e">
        <f t="shared" si="3"/>
        <v>#N/A</v>
      </c>
      <c r="AU28" s="25">
        <f t="shared" si="4"/>
        <v>82.647661379821571</v>
      </c>
      <c r="AV28" s="25"/>
      <c r="AW28" s="25"/>
      <c r="AX28" s="113"/>
      <c r="AY28" s="25"/>
      <c r="AZ28" s="101"/>
      <c r="BA28" s="102"/>
      <c r="BB28" s="55"/>
      <c r="BC28" s="54"/>
      <c r="BD28" s="55"/>
      <c r="BE28" s="54"/>
      <c r="BF28" s="54"/>
      <c r="BG28" s="54"/>
      <c r="BH28" s="54"/>
      <c r="BI28" s="54"/>
    </row>
    <row r="29" spans="2:61">
      <c r="T29" s="25"/>
      <c r="AN29" s="113"/>
      <c r="AO29" s="25" t="str">
        <f t="shared" si="5"/>
        <v>Håbo kommun</v>
      </c>
      <c r="AP29" s="116">
        <f t="shared" si="6"/>
        <v>81.351759181198204</v>
      </c>
      <c r="AQ29" s="25">
        <f t="shared" si="0"/>
        <v>85.280600973192776</v>
      </c>
      <c r="AR29" s="25">
        <f t="shared" si="1"/>
        <v>82.359499974047452</v>
      </c>
      <c r="AS29" s="25">
        <f t="shared" si="2"/>
        <v>84.834032720039303</v>
      </c>
      <c r="AT29" s="25" t="e">
        <f t="shared" si="3"/>
        <v>#N/A</v>
      </c>
      <c r="AU29" s="25">
        <f t="shared" si="4"/>
        <v>79.174085746499273</v>
      </c>
      <c r="AV29" s="25"/>
      <c r="AW29" s="25"/>
      <c r="AX29" s="113"/>
      <c r="AY29" s="25"/>
      <c r="AZ29" s="101"/>
      <c r="BA29" s="102"/>
      <c r="BB29" s="55"/>
      <c r="BC29" s="54"/>
      <c r="BD29" s="55"/>
      <c r="BE29" s="54"/>
      <c r="BF29" s="54"/>
      <c r="BG29" s="54"/>
      <c r="BH29" s="54"/>
      <c r="BI29" s="54"/>
    </row>
    <row r="30" spans="2:61">
      <c r="T30" s="25"/>
      <c r="AN30" s="113"/>
      <c r="AO30" s="25" t="str">
        <f t="shared" si="5"/>
        <v>Knivsta kommun</v>
      </c>
      <c r="AP30" s="116"/>
      <c r="AQ30" s="25">
        <f t="shared" si="0"/>
        <v>77.22869403117744</v>
      </c>
      <c r="AR30" s="25">
        <f t="shared" si="1"/>
        <v>85.272538261097537</v>
      </c>
      <c r="AS30" s="25">
        <f t="shared" si="2"/>
        <v>86.878613871248703</v>
      </c>
      <c r="AT30" s="25" t="e">
        <f t="shared" si="3"/>
        <v>#N/A</v>
      </c>
      <c r="AU30" s="25">
        <f t="shared" si="4"/>
        <v>82.166420778678358</v>
      </c>
      <c r="AV30" s="25"/>
      <c r="AW30" s="25"/>
      <c r="AX30" s="113"/>
      <c r="AY30" s="25"/>
      <c r="AZ30" s="101"/>
      <c r="BA30" s="102"/>
      <c r="BB30" s="55"/>
      <c r="BC30" s="54"/>
      <c r="BD30" s="55"/>
      <c r="BE30" s="54"/>
      <c r="BF30" s="54"/>
      <c r="BG30" s="54"/>
      <c r="BH30" s="54"/>
      <c r="BI30" s="54"/>
    </row>
    <row r="31" spans="2:61">
      <c r="T31" s="25"/>
      <c r="AN31" s="113"/>
      <c r="AO31" s="25" t="str">
        <f t="shared" si="5"/>
        <v>Tierps kommun</v>
      </c>
      <c r="AP31" s="116">
        <f t="shared" si="6"/>
        <v>81.556748351861344</v>
      </c>
      <c r="AQ31" s="25">
        <f t="shared" si="0"/>
        <v>83.274542574860703</v>
      </c>
      <c r="AR31" s="25">
        <f t="shared" si="1"/>
        <v>84.81656729571236</v>
      </c>
      <c r="AS31" s="25">
        <f t="shared" si="2"/>
        <v>87.723863011905038</v>
      </c>
      <c r="AT31" s="25" t="e">
        <f t="shared" si="3"/>
        <v>#N/A</v>
      </c>
      <c r="AU31" s="25">
        <f t="shared" si="4"/>
        <v>82.638830217396261</v>
      </c>
      <c r="AV31" s="25"/>
      <c r="AW31" s="25"/>
      <c r="AX31" s="113"/>
      <c r="AY31" s="25"/>
      <c r="AZ31" s="104"/>
      <c r="BA31" s="105"/>
      <c r="BB31" s="57"/>
      <c r="BC31" s="56"/>
      <c r="BD31" s="57"/>
      <c r="BE31" s="56"/>
      <c r="BF31" s="54"/>
      <c r="BG31" s="54"/>
      <c r="BH31" s="54"/>
      <c r="BI31" s="54"/>
    </row>
    <row r="32" spans="2:61">
      <c r="N32" s="51"/>
      <c r="T32" s="25"/>
      <c r="AN32" s="113"/>
      <c r="AO32" s="25" t="str">
        <f t="shared" si="5"/>
        <v>Uppsala kommun</v>
      </c>
      <c r="AP32" s="116">
        <f t="shared" si="6"/>
        <v>81.046521426774802</v>
      </c>
      <c r="AQ32" s="25">
        <f t="shared" si="0"/>
        <v>81.332019824592194</v>
      </c>
      <c r="AR32" s="25">
        <f t="shared" si="1"/>
        <v>84.808013383317714</v>
      </c>
      <c r="AS32" s="25">
        <f t="shared" si="2"/>
        <v>86.799025866204929</v>
      </c>
      <c r="AT32" s="25" t="e">
        <f t="shared" si="3"/>
        <v>#N/A</v>
      </c>
      <c r="AU32" s="25">
        <f t="shared" si="4"/>
        <v>82.649221988408414</v>
      </c>
      <c r="AV32" s="25"/>
      <c r="AW32" s="25"/>
      <c r="AX32" s="113"/>
      <c r="AY32" s="25"/>
      <c r="AZ32" s="104"/>
      <c r="BA32" s="105"/>
      <c r="BB32" s="57"/>
      <c r="BC32" s="56"/>
      <c r="BD32" s="57"/>
      <c r="BE32" s="56"/>
      <c r="BF32" s="54"/>
      <c r="BG32" s="54"/>
      <c r="BH32" s="54"/>
      <c r="BI32" s="54"/>
    </row>
    <row r="33" spans="14:61">
      <c r="N33" s="51"/>
      <c r="T33" s="25"/>
      <c r="AN33" s="113"/>
      <c r="AO33" s="25" t="str">
        <f t="shared" si="5"/>
        <v>Älvkarleby kommun</v>
      </c>
      <c r="AP33" s="116">
        <f t="shared" si="6"/>
        <v>84.256227334999295</v>
      </c>
      <c r="AQ33" s="25">
        <f t="shared" si="0"/>
        <v>84.549250018590953</v>
      </c>
      <c r="AR33" s="25">
        <f t="shared" si="1"/>
        <v>85.874045844975598</v>
      </c>
      <c r="AS33" s="25">
        <f t="shared" si="2"/>
        <v>88.449992340019293</v>
      </c>
      <c r="AT33" s="25" t="e">
        <f t="shared" si="3"/>
        <v>#N/A</v>
      </c>
      <c r="AU33" s="25">
        <f t="shared" si="4"/>
        <v>81.990938758053773</v>
      </c>
      <c r="AV33" s="25"/>
      <c r="AW33" s="25"/>
      <c r="AX33" s="113"/>
      <c r="AY33" s="25"/>
      <c r="AZ33" s="104"/>
      <c r="BA33" s="105"/>
      <c r="BB33" s="57"/>
      <c r="BC33" s="56"/>
      <c r="BD33" s="57"/>
      <c r="BE33" s="56"/>
      <c r="BF33" s="54"/>
      <c r="BG33" s="54"/>
      <c r="BH33" s="54"/>
      <c r="BI33" s="54"/>
    </row>
    <row r="34" spans="14:61">
      <c r="N34" s="52"/>
      <c r="T34" s="25"/>
      <c r="AN34" s="113"/>
      <c r="AO34" s="25" t="str">
        <f t="shared" si="5"/>
        <v>Östhammars kommun</v>
      </c>
      <c r="AP34" s="116">
        <f t="shared" si="6"/>
        <v>79.422703459464813</v>
      </c>
      <c r="AQ34" s="25">
        <f t="shared" si="0"/>
        <v>77.269277901976025</v>
      </c>
      <c r="AR34" s="25">
        <f t="shared" si="1"/>
        <v>83.357886748785717</v>
      </c>
      <c r="AS34" s="25">
        <f t="shared" si="2"/>
        <v>80.393006940885186</v>
      </c>
      <c r="AT34" s="25" t="e">
        <f t="shared" si="3"/>
        <v>#N/A</v>
      </c>
      <c r="AU34" s="25">
        <f t="shared" si="4"/>
        <v>83.12251160849263</v>
      </c>
      <c r="AV34" s="25"/>
      <c r="AW34" s="25"/>
      <c r="AX34" s="113"/>
      <c r="AY34" s="25"/>
      <c r="AZ34" s="104"/>
      <c r="BA34" s="105"/>
      <c r="BB34" s="57"/>
      <c r="BC34" s="56"/>
      <c r="BD34" s="57"/>
      <c r="BE34" s="56"/>
      <c r="BF34" s="54"/>
      <c r="BG34" s="54"/>
      <c r="BH34" s="54"/>
      <c r="BI34" s="54"/>
    </row>
    <row r="35" spans="14:61">
      <c r="T35" s="25"/>
      <c r="AN35" s="113"/>
      <c r="AO35" s="25" t="str">
        <f t="shared" si="5"/>
        <v>Länet totalt</v>
      </c>
      <c r="AP35" s="116">
        <f t="shared" si="6"/>
        <v>80.899724935957479</v>
      </c>
      <c r="AQ35" s="25">
        <f t="shared" si="0"/>
        <v>81.760348726262208</v>
      </c>
      <c r="AR35" s="25">
        <f t="shared" si="1"/>
        <v>84.649371895988168</v>
      </c>
      <c r="AS35" s="25">
        <f t="shared" si="2"/>
        <v>86.710145631094051</v>
      </c>
      <c r="AT35" s="25" t="e">
        <f t="shared" si="3"/>
        <v>#N/A</v>
      </c>
      <c r="AU35" s="25">
        <f t="shared" si="4"/>
        <v>82.601553316606697</v>
      </c>
      <c r="AV35" s="25"/>
      <c r="AW35" s="25"/>
      <c r="AX35" s="113"/>
      <c r="AY35" s="25"/>
      <c r="AZ35" s="101"/>
      <c r="BA35" s="102"/>
      <c r="BB35" s="55"/>
      <c r="BC35" s="54"/>
      <c r="BD35" s="55"/>
      <c r="BE35" s="54"/>
      <c r="BF35" s="54"/>
      <c r="BG35" s="54"/>
      <c r="BH35" s="54"/>
      <c r="BI35" s="54"/>
    </row>
    <row r="36" spans="14:61">
      <c r="T36" s="25"/>
      <c r="AN36" s="113"/>
      <c r="AO36" s="25" t="str">
        <f t="shared" si="5"/>
        <v>CDUST</v>
      </c>
      <c r="AP36" s="116">
        <f t="shared" si="6"/>
        <v>80.335714680478631</v>
      </c>
      <c r="AQ36" s="25">
        <f t="shared" si="0"/>
        <v>81.995474476838936</v>
      </c>
      <c r="AR36" s="25">
        <f t="shared" si="1"/>
        <v>84.651956651821095</v>
      </c>
      <c r="AS36" s="25">
        <f t="shared" si="2"/>
        <v>85.565535427437794</v>
      </c>
      <c r="AT36" s="25" t="e">
        <f t="shared" si="3"/>
        <v>#N/A</v>
      </c>
      <c r="AU36" s="25">
        <f t="shared" si="4"/>
        <v>82.767454879750773</v>
      </c>
      <c r="AV36" s="25"/>
      <c r="AW36" s="25"/>
      <c r="AX36" s="113"/>
      <c r="AY36" s="25"/>
      <c r="AZ36" s="104"/>
      <c r="BA36" s="105"/>
      <c r="BB36" s="57"/>
      <c r="BC36" s="56"/>
      <c r="BD36" s="57"/>
      <c r="BE36" s="56"/>
      <c r="BF36" s="54"/>
      <c r="BG36" s="54"/>
      <c r="BH36" s="54"/>
      <c r="BI36" s="54"/>
    </row>
    <row r="37" spans="14:61">
      <c r="T37" s="25"/>
      <c r="AN37" s="113"/>
      <c r="AO37" s="25"/>
      <c r="AP37" s="25"/>
      <c r="AQ37" s="25"/>
      <c r="AR37" s="25"/>
      <c r="AS37" s="25"/>
      <c r="AT37" s="25"/>
      <c r="AU37" s="25"/>
      <c r="AV37" s="25"/>
      <c r="AW37" s="25"/>
      <c r="AX37" s="113"/>
      <c r="AY37" s="25"/>
      <c r="AZ37" s="104"/>
      <c r="BA37" s="105"/>
      <c r="BB37" s="57"/>
      <c r="BC37" s="56"/>
      <c r="BD37" s="57"/>
      <c r="BE37" s="56"/>
      <c r="BF37" s="54"/>
      <c r="BG37" s="54"/>
      <c r="BH37" s="54"/>
      <c r="BI37" s="54"/>
    </row>
    <row r="38" spans="14:61">
      <c r="T38" s="25"/>
      <c r="AN38" s="113"/>
      <c r="AO38" s="25"/>
      <c r="AP38" s="25"/>
      <c r="AQ38" s="25"/>
      <c r="AR38" s="25"/>
      <c r="AS38" s="25"/>
      <c r="AT38" s="25"/>
      <c r="AU38" s="25"/>
      <c r="AV38" s="25"/>
      <c r="AW38" s="25"/>
      <c r="AX38" s="113"/>
      <c r="AY38" s="25"/>
      <c r="AZ38" s="104"/>
      <c r="BA38" s="105"/>
      <c r="BB38" s="57"/>
      <c r="BC38" s="56"/>
      <c r="BD38" s="57"/>
      <c r="BE38" s="56"/>
      <c r="BF38" s="54"/>
      <c r="BG38" s="54"/>
      <c r="BH38" s="54"/>
      <c r="BI38" s="54"/>
    </row>
    <row r="39" spans="14:61">
      <c r="T39" s="25"/>
      <c r="AN39" s="113"/>
      <c r="AO39" s="25"/>
      <c r="AP39" s="25"/>
      <c r="AQ39" s="25"/>
      <c r="AR39" s="25"/>
      <c r="AS39" s="25"/>
      <c r="AT39" s="25"/>
      <c r="AU39" s="25"/>
      <c r="AV39" s="25"/>
      <c r="AW39" s="25"/>
      <c r="AX39" s="113"/>
      <c r="AY39" s="25"/>
      <c r="AZ39" s="104"/>
      <c r="BA39" s="105"/>
      <c r="BB39" s="57"/>
      <c r="BC39" s="56"/>
      <c r="BD39" s="57"/>
      <c r="BE39" s="56"/>
      <c r="BF39" s="54"/>
      <c r="BG39" s="54"/>
      <c r="BH39" s="54"/>
      <c r="BI39" s="54"/>
    </row>
    <row r="40" spans="14:61">
      <c r="T40" s="25"/>
      <c r="AN40" s="113"/>
      <c r="AO40" s="25"/>
      <c r="AP40" s="25"/>
      <c r="AQ40" s="25"/>
      <c r="AR40" s="25"/>
      <c r="AS40" s="25"/>
      <c r="AT40" s="25"/>
      <c r="AU40" s="25"/>
      <c r="AV40" s="25"/>
      <c r="AW40" s="25"/>
      <c r="AX40" s="113"/>
      <c r="AY40" s="25"/>
      <c r="AZ40" s="3"/>
      <c r="BB40" s="3"/>
      <c r="BC40" s="54"/>
      <c r="BD40" s="55"/>
      <c r="BE40" s="54"/>
      <c r="BF40" s="54"/>
      <c r="BG40" s="54"/>
      <c r="BH40" s="54"/>
      <c r="BI40" s="54"/>
    </row>
    <row r="41" spans="14:61">
      <c r="T41" s="25"/>
      <c r="AN41" s="113"/>
      <c r="AO41" s="25"/>
      <c r="AP41" s="25"/>
      <c r="AQ41" s="25"/>
      <c r="AR41" s="25"/>
      <c r="AS41" s="25"/>
      <c r="AT41" s="25"/>
      <c r="AU41" s="25"/>
      <c r="AV41" s="25"/>
      <c r="AW41" s="25"/>
      <c r="AX41" s="113"/>
      <c r="AY41" s="25"/>
      <c r="AZ41" s="3"/>
      <c r="BB41" s="3"/>
      <c r="BC41" s="54"/>
      <c r="BD41" s="55"/>
      <c r="BE41" s="54"/>
      <c r="BF41" s="54"/>
      <c r="BG41" s="54"/>
      <c r="BH41" s="54"/>
      <c r="BI41" s="54"/>
    </row>
    <row r="42" spans="14:61">
      <c r="T42" s="25"/>
      <c r="AN42" s="113"/>
      <c r="AO42" s="25"/>
      <c r="AP42" s="25"/>
      <c r="AQ42" s="25"/>
      <c r="AR42" s="25"/>
      <c r="AS42" s="25"/>
      <c r="AT42" s="25"/>
      <c r="AU42" s="25"/>
      <c r="AV42" s="25"/>
      <c r="AW42" s="25"/>
      <c r="AX42" s="113"/>
      <c r="AY42" s="25"/>
      <c r="AZ42" s="3"/>
      <c r="BB42" s="3"/>
      <c r="BC42" s="54"/>
      <c r="BD42" s="55"/>
      <c r="BE42" s="54"/>
      <c r="BF42" s="54"/>
      <c r="BG42" s="54"/>
      <c r="BH42" s="54"/>
      <c r="BI42" s="54"/>
    </row>
    <row r="43" spans="14:61">
      <c r="T43" s="25"/>
      <c r="AN43" s="113"/>
      <c r="AO43" s="25"/>
      <c r="AP43" s="25"/>
      <c r="AQ43" s="25"/>
      <c r="AR43" s="25"/>
      <c r="AS43" s="25"/>
      <c r="AT43" s="25"/>
      <c r="AU43" s="25"/>
      <c r="AV43" s="25"/>
      <c r="AW43" s="25"/>
      <c r="AX43" s="113"/>
      <c r="AY43" s="25"/>
      <c r="AZ43" s="3"/>
      <c r="BB43" s="3"/>
      <c r="BC43" s="54"/>
      <c r="BD43" s="55"/>
      <c r="BE43" s="54"/>
      <c r="BF43" s="54"/>
      <c r="BG43" s="54"/>
      <c r="BH43" s="54"/>
      <c r="BI43" s="54"/>
    </row>
    <row r="44" spans="14:61">
      <c r="T44" s="25"/>
      <c r="AN44" s="113"/>
      <c r="AO44" s="25"/>
      <c r="AP44" s="25"/>
      <c r="AQ44" s="25"/>
      <c r="AR44" s="25"/>
      <c r="AS44" s="25"/>
      <c r="AT44" s="25"/>
      <c r="AU44" s="25"/>
      <c r="AV44" s="25"/>
      <c r="AW44" s="25"/>
      <c r="AX44" s="113"/>
      <c r="AY44" s="25"/>
      <c r="AZ44" s="3"/>
      <c r="BB44" s="3"/>
      <c r="BC44" s="54"/>
      <c r="BD44" s="55"/>
      <c r="BE44" s="54"/>
      <c r="BF44" s="54"/>
      <c r="BG44" s="54"/>
      <c r="BH44" s="54"/>
      <c r="BI44" s="54"/>
    </row>
    <row r="45" spans="14:61">
      <c r="T45" s="25"/>
      <c r="U45" s="1"/>
      <c r="W45" s="1"/>
      <c r="Y45" s="1"/>
      <c r="AA45" s="1"/>
      <c r="AC45" s="1"/>
      <c r="AE45" s="1"/>
      <c r="AG45" s="1"/>
      <c r="AI45" s="1"/>
      <c r="AK45" s="1"/>
      <c r="AN45" s="113"/>
      <c r="AO45" s="25"/>
      <c r="AP45" s="25"/>
      <c r="AQ45" s="25"/>
      <c r="AR45" s="25"/>
      <c r="AS45" s="25"/>
      <c r="AT45" s="25"/>
      <c r="AU45" s="25"/>
      <c r="AV45" s="25"/>
      <c r="AW45" s="25"/>
      <c r="AX45" s="113"/>
      <c r="AY45" s="25"/>
      <c r="AZ45" s="3"/>
      <c r="BB45" s="3"/>
      <c r="BC45" s="54"/>
      <c r="BD45" s="55"/>
      <c r="BE45" s="54"/>
      <c r="BF45" s="54"/>
      <c r="BG45" s="54"/>
      <c r="BH45" s="54"/>
      <c r="BI45" s="54"/>
    </row>
    <row r="46" spans="14:61" ht="62.85" customHeight="1">
      <c r="T46" s="25"/>
      <c r="U46" s="1"/>
      <c r="W46" s="1"/>
      <c r="Y46" s="1"/>
      <c r="AA46" s="1"/>
      <c r="AC46" s="1"/>
      <c r="AE46" s="1"/>
      <c r="AG46" s="1"/>
      <c r="AI46" s="1"/>
      <c r="AK46" s="1"/>
      <c r="AN46" s="113"/>
      <c r="AO46" s="25"/>
      <c r="AP46" s="25"/>
      <c r="AQ46" s="25"/>
      <c r="AR46" s="25"/>
      <c r="AS46" s="25"/>
      <c r="AT46" s="25"/>
      <c r="AU46" s="25"/>
      <c r="AV46" s="25"/>
      <c r="AW46" s="25"/>
      <c r="AX46" s="113"/>
      <c r="AY46" s="25"/>
      <c r="AZ46" s="3"/>
      <c r="BB46" s="3"/>
      <c r="BC46" s="54"/>
      <c r="BD46" s="55"/>
      <c r="BE46" s="54"/>
      <c r="BF46" s="54"/>
      <c r="BG46" s="54"/>
      <c r="BH46" s="54"/>
      <c r="BI46" s="54"/>
    </row>
    <row r="47" spans="14:61">
      <c r="T47" s="25"/>
      <c r="AN47" s="113"/>
      <c r="AO47" s="25"/>
      <c r="AP47" s="25"/>
      <c r="AQ47" s="25"/>
      <c r="AR47" s="25"/>
      <c r="AS47" s="25"/>
      <c r="AT47" s="25"/>
      <c r="AU47" s="25"/>
      <c r="AV47" s="25"/>
      <c r="AW47" s="25"/>
      <c r="AX47" s="113"/>
      <c r="AY47" s="25"/>
      <c r="AZ47" s="3"/>
      <c r="BB47" s="3"/>
      <c r="BC47" s="54"/>
      <c r="BD47" s="55"/>
      <c r="BE47" s="54"/>
      <c r="BF47" s="54"/>
      <c r="BG47" s="54"/>
      <c r="BH47" s="54"/>
      <c r="BI47" s="54"/>
    </row>
    <row r="48" spans="14:61">
      <c r="T48" s="25"/>
      <c r="AN48" s="113"/>
      <c r="AO48" s="25" t="s">
        <v>427</v>
      </c>
      <c r="AP48" s="25"/>
      <c r="AQ48" s="25"/>
      <c r="AR48" s="25"/>
      <c r="AS48" s="25"/>
      <c r="AT48" s="25"/>
      <c r="AU48" s="25"/>
      <c r="AV48" s="25"/>
      <c r="AW48" s="25"/>
      <c r="AX48" s="113"/>
      <c r="AY48" s="25"/>
      <c r="AZ48" s="3"/>
      <c r="BB48" s="3"/>
      <c r="BC48" s="54"/>
      <c r="BD48" s="55"/>
      <c r="BE48" s="54"/>
      <c r="BF48" s="54"/>
      <c r="BG48" s="54"/>
      <c r="BH48" s="54"/>
      <c r="BI48" s="54"/>
    </row>
    <row r="49" spans="20:61">
      <c r="T49" s="25"/>
      <c r="AN49" s="113"/>
      <c r="AO49" s="25"/>
      <c r="AP49" s="25">
        <f>D6</f>
        <v>2000</v>
      </c>
      <c r="AQ49" s="25">
        <f>J6</f>
        <v>2004</v>
      </c>
      <c r="AR49" s="25">
        <f>P6</f>
        <v>2008</v>
      </c>
      <c r="AS49" s="25">
        <f>V6</f>
        <v>2012</v>
      </c>
      <c r="AT49" s="25">
        <f>AB6</f>
        <v>2017</v>
      </c>
      <c r="AU49" s="25">
        <f>AH6</f>
        <v>2022</v>
      </c>
      <c r="AV49" s="25"/>
      <c r="AW49" s="25"/>
      <c r="AX49" s="113"/>
      <c r="AY49" s="25"/>
      <c r="AZ49" s="3"/>
      <c r="BB49" s="3"/>
      <c r="BC49" s="54"/>
      <c r="BD49" s="55"/>
      <c r="BE49" s="54"/>
      <c r="BF49" s="54"/>
      <c r="BG49" s="54"/>
      <c r="BH49" s="54"/>
      <c r="BI49" s="54"/>
    </row>
    <row r="50" spans="20:61">
      <c r="T50" s="25"/>
      <c r="AN50" s="113"/>
      <c r="AO50" s="25" t="s">
        <v>285</v>
      </c>
      <c r="AP50" s="116">
        <f>F9</f>
        <v>77.56045583392573</v>
      </c>
      <c r="AQ50" s="116">
        <f>IF(ISNUMBER(L9),L9,NA())</f>
        <v>81.007021033451551</v>
      </c>
      <c r="AR50" s="116">
        <f>IF(ISNUMBER(R9),R9,NA())</f>
        <v>86.296887960348414</v>
      </c>
      <c r="AS50" s="116">
        <f>IF(ISNUMBER(X9),X9,NA())</f>
        <v>90.794164431943557</v>
      </c>
      <c r="AT50" s="116" t="e">
        <f>IF(ISNUMBER(AD9),AD9,NA())</f>
        <v>#N/A</v>
      </c>
      <c r="AU50" s="116">
        <f>IF(ISNUMBER(AJ9),AJ9,NA())</f>
        <v>83.695762156544731</v>
      </c>
      <c r="AV50" s="25"/>
      <c r="AW50" s="25"/>
      <c r="AX50" s="113"/>
      <c r="AY50" s="25"/>
      <c r="AZ50" s="3"/>
      <c r="BB50" s="3"/>
      <c r="BC50" s="54"/>
      <c r="BD50" s="55"/>
      <c r="BE50" s="54"/>
      <c r="BF50" s="54"/>
      <c r="BG50" s="54"/>
      <c r="BH50" s="54"/>
      <c r="BI50" s="54"/>
    </row>
    <row r="51" spans="20:61">
      <c r="T51" s="25"/>
      <c r="AN51" s="113"/>
      <c r="AO51" s="25" t="s">
        <v>286</v>
      </c>
      <c r="AP51" s="116">
        <f>D9</f>
        <v>77.336419624044112</v>
      </c>
      <c r="AQ51" s="116">
        <f>IF(ISNUMBER(J9),J9,NA())</f>
        <v>83.353070168578569</v>
      </c>
      <c r="AR51" s="116">
        <f>IF(ISNUMBER(P9),P9,NA())</f>
        <v>83.928835402912199</v>
      </c>
      <c r="AS51" s="116">
        <f>IF(ISNUMBER(V9),V9,NA())</f>
        <v>85.756005026310206</v>
      </c>
      <c r="AT51" s="116" t="e">
        <f>IF(ISNUMBER(AB9),AB9,NA())</f>
        <v>#N/A</v>
      </c>
      <c r="AU51" s="116">
        <f>IF(ISNUMBER(AH9),AH9,NA())</f>
        <v>82.250448479776722</v>
      </c>
      <c r="AV51" s="25"/>
      <c r="AW51" s="25"/>
      <c r="AX51" s="113"/>
      <c r="AY51" s="25"/>
      <c r="AZ51" s="3"/>
      <c r="BB51" s="3"/>
      <c r="BC51" s="54"/>
      <c r="BD51" s="55"/>
      <c r="BE51" s="54"/>
      <c r="BF51" s="54"/>
      <c r="BG51" s="54"/>
      <c r="BH51" s="54"/>
      <c r="BI51" s="54"/>
    </row>
    <row r="52" spans="20:61">
      <c r="T52" s="25"/>
      <c r="AN52" s="113"/>
      <c r="AO52" s="25" t="s">
        <v>287</v>
      </c>
      <c r="AP52" s="116">
        <f>F10</f>
        <v>80.882489198228114</v>
      </c>
      <c r="AQ52" s="116">
        <f>IF(ISNUMBER(L10),L10,NA())</f>
        <v>80.272040602543839</v>
      </c>
      <c r="AR52" s="116">
        <f>IF(ISNUMBER(R10),R10,NA())</f>
        <v>83.291342179231094</v>
      </c>
      <c r="AS52" s="116">
        <f>IF(ISNUMBER(X10),X10,NA())</f>
        <v>84.215375889234608</v>
      </c>
      <c r="AT52" s="116" t="e">
        <f>IF(ISNUMBER(AD10),AD10,NA())</f>
        <v>#N/A</v>
      </c>
      <c r="AU52" s="116">
        <f>IF(ISNUMBER(AJ10),AJ10,NA())</f>
        <v>80.438012052124165</v>
      </c>
      <c r="AV52" s="25"/>
      <c r="AW52" s="25"/>
      <c r="AX52" s="113"/>
      <c r="AY52" s="25"/>
      <c r="AZ52" s="3"/>
      <c r="BB52" s="3"/>
      <c r="BC52" s="54"/>
      <c r="BD52" s="55"/>
      <c r="BE52" s="54"/>
      <c r="BF52" s="54"/>
      <c r="BG52" s="54"/>
      <c r="BH52" s="54"/>
      <c r="BI52" s="54"/>
    </row>
    <row r="53" spans="20:61">
      <c r="T53" s="25"/>
      <c r="AN53" s="113"/>
      <c r="AO53" s="25" t="s">
        <v>288</v>
      </c>
      <c r="AP53" s="116">
        <f>D10</f>
        <v>69.387136647859876</v>
      </c>
      <c r="AQ53" s="116">
        <f>IF(ISNUMBER(J10),J10,NA())</f>
        <v>82.604155052236379</v>
      </c>
      <c r="AR53" s="116">
        <f>IF(ISNUMBER(P10),P10,NA())</f>
        <v>83.03907047625944</v>
      </c>
      <c r="AS53" s="116">
        <f>IF(ISNUMBER(V10),V10,NA())</f>
        <v>85.084570633003494</v>
      </c>
      <c r="AT53" s="116" t="e">
        <f>IF(ISNUMBER(AB10),AB10,NA())</f>
        <v>#N/A</v>
      </c>
      <c r="AU53" s="116">
        <f>IF(ISNUMBER(AH10),AH10,NA())</f>
        <v>82.53291846592542</v>
      </c>
      <c r="AV53" s="25"/>
      <c r="AW53" s="25"/>
      <c r="AX53" s="113"/>
      <c r="AY53" s="25"/>
      <c r="AZ53" s="3"/>
      <c r="BB53" s="3"/>
      <c r="BC53" s="54"/>
      <c r="BD53" s="55"/>
      <c r="BE53" s="54"/>
      <c r="BF53" s="54"/>
      <c r="BG53" s="54"/>
      <c r="BH53" s="54"/>
      <c r="BI53" s="54"/>
    </row>
    <row r="54" spans="20:61">
      <c r="T54" s="25"/>
      <c r="AN54" s="113"/>
      <c r="AO54" s="25" t="s">
        <v>289</v>
      </c>
      <c r="AP54" s="116">
        <f>F10</f>
        <v>80.882489198228114</v>
      </c>
      <c r="AQ54" s="116">
        <f>IF(ISNUMBER(L11),L11,NA())</f>
        <v>85.119613800009205</v>
      </c>
      <c r="AR54" s="116">
        <f>IF(ISNUMBER(R11),R11,NA())</f>
        <v>80.174344907685054</v>
      </c>
      <c r="AS54" s="116">
        <f>IF(ISNUMBER(X11),X11,NA())</f>
        <v>87.487865071375154</v>
      </c>
      <c r="AT54" s="116" t="e">
        <f>IF(ISNUMBER(AD11),AD11,NA())</f>
        <v>#N/A</v>
      </c>
      <c r="AU54" s="116">
        <f>IF(ISNUMBER(AJ11),AJ11,NA())</f>
        <v>82.455587914698782</v>
      </c>
      <c r="AV54" s="25"/>
      <c r="AW54" s="25"/>
      <c r="AX54" s="113"/>
      <c r="AY54" s="25"/>
      <c r="AZ54" s="3"/>
      <c r="BB54" s="3"/>
      <c r="BC54" s="54"/>
      <c r="BD54" s="55"/>
      <c r="BE54" s="54"/>
      <c r="BF54" s="54"/>
      <c r="BG54" s="54"/>
      <c r="BH54" s="54"/>
      <c r="BI54" s="54"/>
    </row>
    <row r="55" spans="20:61">
      <c r="T55" s="25"/>
      <c r="AN55" s="113"/>
      <c r="AO55" s="25" t="s">
        <v>290</v>
      </c>
      <c r="AP55" s="116">
        <f>D11</f>
        <v>84.469113967366738</v>
      </c>
      <c r="AQ55" s="116">
        <f>IF(ISNUMBER(J11),J11,NA())</f>
        <v>80.089421851075628</v>
      </c>
      <c r="AR55" s="116">
        <f>IF(ISNUMBER(P11),P11,NA())</f>
        <v>83.29023137026563</v>
      </c>
      <c r="AS55" s="116">
        <f>IF(ISNUMBER(V11),V11,NA())</f>
        <v>84.154992493092934</v>
      </c>
      <c r="AT55" s="116" t="e">
        <f>IF(ISNUMBER(AB11),AB11,NA())</f>
        <v>#N/A</v>
      </c>
      <c r="AU55" s="116">
        <f>IF(ISNUMBER(AH11),AH11,NA())</f>
        <v>75.406092057312719</v>
      </c>
      <c r="AV55" s="25"/>
      <c r="AW55" s="25"/>
      <c r="AX55" s="113"/>
      <c r="AY55" s="25"/>
      <c r="AZ55" s="3"/>
      <c r="BB55" s="3"/>
      <c r="BC55" s="54"/>
      <c r="BD55" s="55"/>
      <c r="BE55" s="54"/>
      <c r="BF55" s="54"/>
      <c r="BG55" s="54"/>
      <c r="BH55" s="54"/>
      <c r="BI55" s="54"/>
    </row>
    <row r="56" spans="20:61">
      <c r="T56" s="25"/>
      <c r="AN56" s="113"/>
      <c r="AO56" s="25" t="s">
        <v>291</v>
      </c>
      <c r="AP56" s="116"/>
      <c r="AQ56" s="116">
        <f>IF(ISNUMBER(L12),L12,NA())</f>
        <v>77.161728025573012</v>
      </c>
      <c r="AR56" s="116">
        <f>IF(ISNUMBER(R12),R12,NA())</f>
        <v>89.603811346638182</v>
      </c>
      <c r="AS56" s="116">
        <f>IF(ISNUMBER(X12),X12,NA())</f>
        <v>89.162426215588184</v>
      </c>
      <c r="AT56" s="116" t="e">
        <f>IF(ISNUMBER(AD12),AD12,NA())</f>
        <v>#N/A</v>
      </c>
      <c r="AU56" s="116">
        <f>IF(ISNUMBER(AJ12),AJ12,NA())</f>
        <v>82.797488601840897</v>
      </c>
      <c r="AV56" s="25"/>
      <c r="AW56" s="25"/>
      <c r="AX56" s="113"/>
      <c r="AY56" s="25"/>
      <c r="AZ56" s="3"/>
      <c r="BB56" s="3"/>
      <c r="BC56" s="54"/>
      <c r="BD56" s="55"/>
      <c r="BE56" s="54"/>
      <c r="BF56" s="54"/>
      <c r="BG56" s="54"/>
      <c r="BH56" s="54"/>
      <c r="BI56" s="54"/>
    </row>
    <row r="57" spans="20:61">
      <c r="T57" s="25"/>
      <c r="AN57" s="113"/>
      <c r="AO57" s="25" t="s">
        <v>292</v>
      </c>
      <c r="AP57" s="116"/>
      <c r="AQ57" s="116">
        <f>IF(ISNUMBER(J12),J12,NA())</f>
        <v>76.408267481950475</v>
      </c>
      <c r="AR57" s="116">
        <f>IF(ISNUMBER(P12),P12,NA())</f>
        <v>81.607506385586987</v>
      </c>
      <c r="AS57" s="116">
        <f>IF(ISNUMBER(V12),V12,NA())</f>
        <v>86.901010025107354</v>
      </c>
      <c r="AT57" s="116" t="e">
        <f>IF(ISNUMBER(AB12),AB12,NA())</f>
        <v>#N/A</v>
      </c>
      <c r="AU57" s="116">
        <f>IF(ISNUMBER(AH12),AH12,NA())</f>
        <v>81.008722215783521</v>
      </c>
      <c r="AV57" s="25"/>
      <c r="AW57" s="25"/>
      <c r="AX57" s="113"/>
      <c r="AY57" s="25"/>
      <c r="AZ57" s="3"/>
      <c r="BB57" s="3"/>
      <c r="BC57" s="54"/>
      <c r="BD57" s="55"/>
      <c r="BE57" s="54"/>
      <c r="BF57" s="54"/>
      <c r="BG57" s="54"/>
      <c r="BH57" s="54"/>
      <c r="BI57" s="54"/>
    </row>
    <row r="58" spans="20:61">
      <c r="T58" s="25"/>
      <c r="AN58" s="113"/>
      <c r="AO58" s="25" t="s">
        <v>293</v>
      </c>
      <c r="AP58" s="116">
        <f>F13</f>
        <v>86.037508525252122</v>
      </c>
      <c r="AQ58" s="116">
        <f>IF(ISNUMBER(L13),L13,NA())</f>
        <v>82.352937553760924</v>
      </c>
      <c r="AR58" s="116">
        <f>IF(ISNUMBER(R13),R13,NA())</f>
        <v>84.288278333863545</v>
      </c>
      <c r="AS58" s="116">
        <f>IF(ISNUMBER(X13),X13,NA())</f>
        <v>90.183319773665687</v>
      </c>
      <c r="AT58" s="116" t="e">
        <f>IF(ISNUMBER(AD13),AD13,NA())</f>
        <v>#N/A</v>
      </c>
      <c r="AU58" s="116">
        <f>IF(ISNUMBER(AJ13),AJ13,NA())</f>
        <v>84.857516588723598</v>
      </c>
      <c r="AV58" s="25"/>
      <c r="AW58" s="25"/>
      <c r="AX58" s="113"/>
      <c r="AY58" s="25"/>
      <c r="AZ58" s="3"/>
      <c r="BB58" s="3"/>
      <c r="BC58" s="54"/>
      <c r="BD58" s="55"/>
      <c r="BE58" s="54"/>
      <c r="BF58" s="54"/>
      <c r="BG58" s="54"/>
      <c r="BH58" s="54"/>
      <c r="BI58" s="54"/>
    </row>
    <row r="59" spans="20:61">
      <c r="T59" s="25"/>
      <c r="AN59" s="113"/>
      <c r="AO59" s="25" t="s">
        <v>294</v>
      </c>
      <c r="AP59" s="116">
        <f>D13</f>
        <v>79.748871521513948</v>
      </c>
      <c r="AQ59" s="116">
        <f>IF(ISNUMBER(J13),J13,NA())</f>
        <v>83.306929537889346</v>
      </c>
      <c r="AR59" s="116">
        <f>IF(ISNUMBER(P13),P13,NA())</f>
        <v>81.781064174534336</v>
      </c>
      <c r="AS59" s="116">
        <f>IF(ISNUMBER(V13),V13,NA())</f>
        <v>85.210842745863175</v>
      </c>
      <c r="AT59" s="116" t="e">
        <f>IF(ISNUMBER(AB13),AB13,NA())</f>
        <v>#N/A</v>
      </c>
      <c r="AU59" s="116">
        <f>IF(ISNUMBER(AH13),AH13,NA())</f>
        <v>80.398646226467179</v>
      </c>
      <c r="AV59" s="25"/>
      <c r="AW59" s="25"/>
      <c r="AX59" s="113"/>
      <c r="AY59" s="25"/>
      <c r="AZ59" s="3"/>
      <c r="BB59" s="3"/>
      <c r="BC59" s="54"/>
      <c r="BD59" s="55"/>
      <c r="BE59" s="54"/>
      <c r="BF59" s="54"/>
      <c r="BG59" s="54"/>
      <c r="BH59" s="54"/>
      <c r="BI59" s="54"/>
    </row>
    <row r="60" spans="20:61">
      <c r="T60" s="25"/>
      <c r="AN60" s="113"/>
      <c r="AO60" s="25" t="s">
        <v>295</v>
      </c>
      <c r="AP60" s="116">
        <f>F14</f>
        <v>80.581491244227976</v>
      </c>
      <c r="AQ60" s="116">
        <f>IF(ISNUMBER(L14),L14,NA())</f>
        <v>81.802119691217783</v>
      </c>
      <c r="AR60" s="116">
        <f>IF(ISNUMBER(R14),R14,NA())</f>
        <v>85.67124417140181</v>
      </c>
      <c r="AS60" s="116">
        <f>IF(ISNUMBER(X14),X14,NA())</f>
        <v>87.968874237797579</v>
      </c>
      <c r="AT60" s="116" t="e">
        <f>IF(ISNUMBER(AD14),AD14,NA())</f>
        <v>#N/A</v>
      </c>
      <c r="AU60" s="116">
        <f>IF(ISNUMBER(AJ14),AJ14,NA())</f>
        <v>84.307674884537789</v>
      </c>
      <c r="AV60" s="25"/>
      <c r="AW60" s="25"/>
      <c r="AX60" s="113"/>
      <c r="AY60" s="25"/>
      <c r="AZ60" s="3"/>
      <c r="BB60" s="3"/>
      <c r="BC60" s="54"/>
      <c r="BD60" s="55"/>
      <c r="BE60" s="54"/>
      <c r="BF60" s="54"/>
      <c r="BG60" s="54"/>
      <c r="BH60" s="54"/>
      <c r="BI60" s="54"/>
    </row>
    <row r="61" spans="20:61">
      <c r="T61" s="25"/>
      <c r="AN61" s="113"/>
      <c r="AO61" s="25" t="s">
        <v>296</v>
      </c>
      <c r="AP61" s="116">
        <f>D14</f>
        <v>81.575362365756163</v>
      </c>
      <c r="AQ61" s="116">
        <f>IF(ISNUMBER(J14),J14,NA())</f>
        <v>80.784208609889873</v>
      </c>
      <c r="AR61" s="116">
        <f>IF(ISNUMBER(P14),P14,NA())</f>
        <v>83.943031051634463</v>
      </c>
      <c r="AS61" s="116">
        <f>IF(ISNUMBER(V14),V14,NA())</f>
        <v>85.735519277066501</v>
      </c>
      <c r="AT61" s="116" t="e">
        <f>IF(ISNUMBER(AB14),AB14,NA())</f>
        <v>#N/A</v>
      </c>
      <c r="AU61" s="116">
        <f>IF(ISNUMBER(AH14),AH14,NA())</f>
        <v>80.826714037186349</v>
      </c>
      <c r="AV61" s="25"/>
      <c r="AW61" s="25"/>
      <c r="AX61" s="113"/>
      <c r="AY61" s="25"/>
      <c r="AZ61" s="3"/>
      <c r="BB61" s="3"/>
      <c r="BC61" s="54"/>
      <c r="BD61" s="55"/>
      <c r="BE61" s="54"/>
      <c r="BF61" s="54"/>
      <c r="BG61" s="54"/>
      <c r="BH61" s="54"/>
      <c r="BI61" s="54"/>
    </row>
    <row r="62" spans="20:61">
      <c r="T62" s="25"/>
      <c r="AN62" s="113"/>
      <c r="AO62" s="25" t="s">
        <v>297</v>
      </c>
      <c r="AP62" s="116">
        <f>F15</f>
        <v>78.484447649729759</v>
      </c>
      <c r="AQ62" s="116">
        <f>IF(ISNUMBER(L15),L15,NA())</f>
        <v>85.876222120355365</v>
      </c>
      <c r="AR62" s="116">
        <f>IF(ISNUMBER(R15),R15,NA())</f>
        <v>83.432088642541231</v>
      </c>
      <c r="AS62" s="116">
        <f>IF(ISNUMBER(X15),X15,NA())</f>
        <v>90.077524374524373</v>
      </c>
      <c r="AT62" s="116" t="e">
        <f>IF(ISNUMBER(AD15),AD15,NA())</f>
        <v>#N/A</v>
      </c>
      <c r="AU62" s="116">
        <f>IF(ISNUMBER(AJ15),AJ15,NA())</f>
        <v>78.086387441742758</v>
      </c>
      <c r="AV62" s="25"/>
      <c r="AW62" s="25"/>
      <c r="AX62" s="113"/>
      <c r="AY62" s="25"/>
      <c r="AZ62" s="3"/>
      <c r="BB62" s="3"/>
      <c r="BC62" s="54"/>
      <c r="BD62" s="55"/>
      <c r="BE62" s="54"/>
      <c r="BF62" s="54"/>
      <c r="BG62" s="54"/>
      <c r="BH62" s="54"/>
      <c r="BI62" s="54"/>
    </row>
    <row r="63" spans="20:61">
      <c r="T63" s="25"/>
      <c r="AN63" s="113"/>
      <c r="AO63" s="25" t="s">
        <v>298</v>
      </c>
      <c r="AP63" s="116">
        <f>D15</f>
        <v>83.336233849604184</v>
      </c>
      <c r="AQ63" s="116">
        <f>IF(ISNUMBER(J15),J15,NA())</f>
        <v>81.700084148086077</v>
      </c>
      <c r="AR63" s="116">
        <f>IF(ISNUMBER(P15),P15,NA())</f>
        <v>87.475133349538694</v>
      </c>
      <c r="AS63" s="116">
        <f>IF(ISNUMBER(V15),V15,NA())</f>
        <v>87.313461132945278</v>
      </c>
      <c r="AT63" s="116" t="e">
        <f>IF(ISNUMBER(AB15),AB15,NA())</f>
        <v>#N/A</v>
      </c>
      <c r="AU63" s="116">
        <f>IF(ISNUMBER(AH15),AH15,NA())</f>
        <v>84.320795103975854</v>
      </c>
      <c r="AV63" s="25"/>
      <c r="AW63" s="25"/>
      <c r="AX63" s="113"/>
      <c r="AY63" s="25"/>
      <c r="AZ63" s="3"/>
      <c r="BB63" s="3"/>
      <c r="BC63" s="54"/>
      <c r="BD63" s="55"/>
      <c r="BE63" s="54"/>
      <c r="BF63" s="54"/>
      <c r="BG63" s="54"/>
      <c r="BH63" s="54"/>
      <c r="BI63" s="54"/>
    </row>
    <row r="64" spans="20:61">
      <c r="T64" s="25"/>
      <c r="AN64" s="113"/>
      <c r="AO64" s="25" t="s">
        <v>299</v>
      </c>
      <c r="AP64" s="116">
        <f>F16</f>
        <v>75.922378367284949</v>
      </c>
      <c r="AQ64" s="116">
        <f>IF(ISNUMBER(L16),L16,NA())</f>
        <v>74.005267557752035</v>
      </c>
      <c r="AR64" s="116">
        <f>IF(ISNUMBER(R16),R16,NA())</f>
        <v>86.794991818269239</v>
      </c>
      <c r="AS64" s="116">
        <f>IF(ISNUMBER(X16),X16,NA())</f>
        <v>82.986235667444632</v>
      </c>
      <c r="AT64" s="116" t="e">
        <f>IF(ISNUMBER(AD16),AD16,NA())</f>
        <v>#N/A</v>
      </c>
      <c r="AU64" s="116">
        <f>IF(ISNUMBER(AJ16),AJ16,NA())</f>
        <v>87.119470991294051</v>
      </c>
      <c r="AV64" s="25"/>
      <c r="AW64" s="25"/>
      <c r="AX64" s="113"/>
      <c r="AY64" s="25"/>
      <c r="AZ64" s="3"/>
      <c r="BB64" s="3"/>
      <c r="BC64" s="54"/>
      <c r="BD64" s="55"/>
      <c r="BE64" s="54"/>
      <c r="BF64" s="54"/>
      <c r="BG64" s="54"/>
      <c r="BH64" s="54"/>
      <c r="BI64" s="54"/>
    </row>
    <row r="65" spans="20:61">
      <c r="T65" s="25"/>
      <c r="AN65" s="113"/>
      <c r="AO65" s="25" t="s">
        <v>300</v>
      </c>
      <c r="AP65" s="116">
        <f>D16</f>
        <v>81.805107897044678</v>
      </c>
      <c r="AQ65" s="116">
        <f>IF(ISNUMBER(J16),J16,NA())</f>
        <v>80.449068590364377</v>
      </c>
      <c r="AR65" s="116">
        <f>IF(ISNUMBER(P16),P16,NA())</f>
        <v>80.324812139361896</v>
      </c>
      <c r="AS65" s="116">
        <f>IF(ISNUMBER(V16),V16,NA())</f>
        <v>76.765547060358386</v>
      </c>
      <c r="AT65" s="116" t="e">
        <f>IF(ISNUMBER(AB16),AB16,NA())</f>
        <v>#N/A</v>
      </c>
      <c r="AU65" s="116">
        <f>IF(ISNUMBER(AH16),AH16,NA())</f>
        <v>79.314378439087562</v>
      </c>
      <c r="AV65" s="25"/>
      <c r="AW65" s="25"/>
      <c r="AX65" s="113"/>
      <c r="AY65" s="25"/>
      <c r="AZ65" s="3"/>
      <c r="BB65" s="3"/>
      <c r="BC65" s="54"/>
      <c r="BD65" s="55"/>
      <c r="BE65" s="54"/>
      <c r="BF65" s="54"/>
      <c r="BG65" s="54"/>
      <c r="BH65" s="54"/>
      <c r="BI65" s="54"/>
    </row>
    <row r="66" spans="20:61">
      <c r="T66" s="25"/>
      <c r="AN66" s="113"/>
      <c r="AO66" s="25" t="s">
        <v>301</v>
      </c>
      <c r="AP66" s="116">
        <f>F17</f>
        <v>80.0274558103754</v>
      </c>
      <c r="AQ66" s="116">
        <f>IF(ISNUMBER(L17),L17,NA())</f>
        <v>81.882883497173395</v>
      </c>
      <c r="AR66" s="116">
        <f>IF(ISNUMBER(R17),R17,NA())</f>
        <v>85.66629629734112</v>
      </c>
      <c r="AS66" s="116">
        <f>IF(ISNUMBER(X17),X17,NA())</f>
        <v>88.233789440228406</v>
      </c>
      <c r="AT66" s="116" t="e">
        <f>IF(ISNUMBER(AD17),AD17,NA())</f>
        <v>#N/A</v>
      </c>
      <c r="AU66" s="116">
        <f>IF(ISNUMBER(AJ17),AJ17,NA())</f>
        <v>84.119785927641715</v>
      </c>
      <c r="AV66" s="25"/>
      <c r="AW66" s="25"/>
      <c r="AX66" s="113"/>
      <c r="AY66" s="25"/>
      <c r="AZ66" s="3"/>
      <c r="BB66" s="3"/>
      <c r="BC66" s="54"/>
      <c r="BD66" s="55"/>
      <c r="BE66" s="54"/>
      <c r="BF66" s="54"/>
      <c r="BG66" s="54"/>
      <c r="BH66" s="54"/>
      <c r="BI66" s="54"/>
    </row>
    <row r="67" spans="20:61">
      <c r="T67" s="25"/>
      <c r="AN67" s="113"/>
      <c r="AO67" s="25" t="s">
        <v>302</v>
      </c>
      <c r="AP67" s="116">
        <f>D17</f>
        <v>81.690428179690088</v>
      </c>
      <c r="AQ67" s="116">
        <f>IF(ISNUMBER(J17),J17,NA())</f>
        <v>81.617331733501061</v>
      </c>
      <c r="AR67" s="116">
        <f>IF(ISNUMBER(P17),P17,NA())</f>
        <v>83.714897816143335</v>
      </c>
      <c r="AS67" s="116">
        <f>IF(ISNUMBER(V17),V17,NA())</f>
        <v>85.324028201321482</v>
      </c>
      <c r="AT67" s="116" t="e">
        <f>IF(ISNUMBER(AB17),AB17,NA())</f>
        <v>#N/A</v>
      </c>
      <c r="AU67" s="116">
        <f>IF(ISNUMBER(AH17),AH17,NA())</f>
        <v>81.096319655901667</v>
      </c>
      <c r="AV67" s="25"/>
      <c r="AW67" s="25"/>
      <c r="AX67" s="113"/>
      <c r="AY67" s="25"/>
      <c r="AZ67" s="3"/>
      <c r="BB67" s="3"/>
      <c r="BC67" s="54"/>
      <c r="BD67" s="55"/>
      <c r="BE67" s="54"/>
      <c r="BF67" s="54"/>
      <c r="BG67" s="54"/>
      <c r="BH67" s="54"/>
      <c r="BI67" s="54"/>
    </row>
    <row r="68" spans="20:61">
      <c r="T68" s="25"/>
      <c r="AN68" s="113"/>
      <c r="AO68" s="25" t="s">
        <v>303</v>
      </c>
      <c r="AP68" s="116">
        <f>F18</f>
        <v>80.520383805498312</v>
      </c>
      <c r="AQ68" s="116">
        <f>IF(ISNUMBER(L18),L18,NA())</f>
        <v>82.377115303794582</v>
      </c>
      <c r="AR68" s="116">
        <f>IF(ISNUMBER(R18),R18,NA())</f>
        <v>85.214391254182104</v>
      </c>
      <c r="AS68" s="116">
        <f>IF(ISNUMBER(X18),X18,NA())</f>
        <v>87.00180965690096</v>
      </c>
      <c r="AT68" s="116" t="e">
        <f>IF(ISNUMBER(AD18),AD18,NA())</f>
        <v>#N/A</v>
      </c>
      <c r="AU68" s="116">
        <f>IF(ISNUMBER(AJ18),AJ18,NA())</f>
        <v>83.816351164961304</v>
      </c>
      <c r="AV68" s="25"/>
      <c r="AW68" s="25"/>
      <c r="AX68" s="113"/>
      <c r="AY68" s="25"/>
      <c r="AZ68" s="3"/>
      <c r="BB68" s="3"/>
      <c r="BC68" s="54"/>
      <c r="BD68" s="55"/>
      <c r="BE68" s="54"/>
      <c r="BF68" s="54"/>
      <c r="BG68" s="54"/>
      <c r="BH68" s="54"/>
      <c r="BI68" s="54"/>
    </row>
    <row r="69" spans="20:61">
      <c r="T69" s="25"/>
      <c r="AN69" s="113"/>
      <c r="AO69" s="25" t="s">
        <v>304</v>
      </c>
      <c r="AP69" s="116">
        <f>D18</f>
        <v>80.12413349058734</v>
      </c>
      <c r="AQ69" s="116">
        <f>IF(ISNUMBER(J18),J18,NA())</f>
        <v>81.678468153729241</v>
      </c>
      <c r="AR69" s="116">
        <f>IF(ISNUMBER(P18),P18,NA())</f>
        <v>84.118045000581319</v>
      </c>
      <c r="AS69" s="116">
        <f>IF(ISNUMBER(V18),V18,NA())</f>
        <v>84.239293594701905</v>
      </c>
      <c r="AT69" s="116" t="e">
        <f>IF(ISNUMBER(AB18),AB18,NA())</f>
        <v>#N/A</v>
      </c>
      <c r="AU69" s="116">
        <f>IF(ISNUMBER(AH18),AH18,NA())</f>
        <v>81.722030730823917</v>
      </c>
      <c r="AV69" s="25"/>
      <c r="AW69" s="25"/>
      <c r="AX69" s="113"/>
      <c r="AY69" s="25"/>
      <c r="AZ69" s="3"/>
      <c r="BB69" s="3"/>
      <c r="BC69" s="54"/>
      <c r="BD69" s="55"/>
      <c r="BE69" s="54"/>
      <c r="BF69" s="54"/>
      <c r="BG69" s="54"/>
      <c r="BH69" s="54"/>
      <c r="BI69" s="54"/>
    </row>
    <row r="70" spans="20:61">
      <c r="T70" s="25"/>
      <c r="AN70" s="113"/>
      <c r="AO70" s="25"/>
      <c r="AP70" s="25"/>
      <c r="AQ70" s="25"/>
      <c r="AR70" s="25"/>
      <c r="AS70" s="25"/>
      <c r="AT70" s="25"/>
      <c r="AU70" s="25"/>
      <c r="AV70" s="25"/>
      <c r="AW70" s="25"/>
      <c r="AX70" s="113"/>
      <c r="AY70" s="25"/>
      <c r="AZ70" s="3"/>
      <c r="BB70" s="3"/>
      <c r="BC70" s="54"/>
      <c r="BD70" s="55"/>
      <c r="BE70" s="54"/>
      <c r="BF70" s="54"/>
      <c r="BG70" s="54"/>
      <c r="BH70" s="54"/>
      <c r="BI70" s="54"/>
    </row>
    <row r="71" spans="20:61">
      <c r="T71" s="25"/>
      <c r="AN71" s="113"/>
      <c r="AO71" s="25"/>
      <c r="AP71" s="25"/>
      <c r="AQ71" s="25"/>
      <c r="AR71" s="25"/>
      <c r="AS71" s="25"/>
      <c r="AT71" s="25"/>
      <c r="AU71" s="25"/>
      <c r="AV71" s="25"/>
      <c r="AW71" s="25"/>
      <c r="AX71" s="113"/>
      <c r="AY71" s="25"/>
      <c r="AZ71" s="3"/>
      <c r="BB71" s="3"/>
      <c r="BC71" s="54"/>
      <c r="BD71" s="55"/>
      <c r="BE71" s="54"/>
      <c r="BF71" s="54"/>
      <c r="BG71" s="54"/>
      <c r="BH71" s="54"/>
      <c r="BI71" s="54"/>
    </row>
    <row r="72" spans="20:61">
      <c r="T72" s="25"/>
      <c r="AN72" s="3"/>
      <c r="AX72" s="3"/>
      <c r="AZ72" s="3"/>
      <c r="BB72" s="3"/>
      <c r="BC72" s="54"/>
      <c r="BD72" s="55"/>
      <c r="BE72" s="54"/>
      <c r="BF72" s="54"/>
      <c r="BG72" s="54"/>
      <c r="BH72" s="54"/>
      <c r="BI72" s="54"/>
    </row>
    <row r="73" spans="20:61">
      <c r="AN73" s="3"/>
      <c r="AX73" s="3"/>
      <c r="AZ73" s="3"/>
      <c r="BB73" s="3"/>
      <c r="BC73" s="54"/>
      <c r="BD73" s="55"/>
      <c r="BE73" s="54"/>
      <c r="BF73" s="54"/>
      <c r="BG73" s="54"/>
      <c r="BH73" s="54"/>
      <c r="BI73" s="54"/>
    </row>
    <row r="74" spans="20:61">
      <c r="AN74" s="3"/>
      <c r="AX74" s="3"/>
      <c r="AZ74" s="3"/>
      <c r="BB74" s="3"/>
      <c r="BC74" s="54"/>
      <c r="BD74" s="55"/>
      <c r="BE74" s="54"/>
      <c r="BF74" s="54"/>
      <c r="BG74" s="54"/>
      <c r="BH74" s="54"/>
      <c r="BI74" s="54"/>
    </row>
    <row r="75" spans="20:61">
      <c r="AN75" s="3"/>
      <c r="AX75" s="3"/>
      <c r="AZ75" s="3"/>
      <c r="BB75" s="3"/>
      <c r="BC75" s="54"/>
      <c r="BD75" s="55"/>
      <c r="BE75" s="54"/>
      <c r="BF75" s="54"/>
      <c r="BG75" s="54"/>
      <c r="BH75" s="54"/>
      <c r="BI75" s="54"/>
    </row>
    <row r="76" spans="20:61">
      <c r="AN76" s="3"/>
      <c r="AX76" s="3"/>
      <c r="AZ76" s="3"/>
      <c r="BB76" s="3"/>
      <c r="BC76" s="54"/>
      <c r="BD76" s="55"/>
      <c r="BE76" s="54"/>
      <c r="BF76" s="54"/>
      <c r="BG76" s="54"/>
      <c r="BH76" s="54"/>
      <c r="BI76" s="54"/>
    </row>
    <row r="77" spans="20:61">
      <c r="AN77" s="3"/>
      <c r="AX77" s="3"/>
      <c r="AZ77" s="3"/>
      <c r="BB77" s="3"/>
      <c r="BC77" s="54"/>
      <c r="BD77" s="55"/>
      <c r="BE77" s="54"/>
      <c r="BF77" s="54"/>
      <c r="BG77" s="54"/>
      <c r="BH77" s="54"/>
      <c r="BI77" s="54"/>
    </row>
    <row r="78" spans="20:61">
      <c r="AN78" s="3"/>
      <c r="AX78" s="3"/>
      <c r="AZ78" s="3"/>
      <c r="BB78" s="3"/>
      <c r="BC78" s="54"/>
      <c r="BD78" s="55"/>
      <c r="BE78" s="54"/>
      <c r="BF78" s="54"/>
      <c r="BG78" s="54"/>
      <c r="BH78" s="54"/>
      <c r="BI78" s="54"/>
    </row>
    <row r="79" spans="20:61">
      <c r="AN79" s="3"/>
      <c r="AP79" s="3"/>
      <c r="AR79" s="3"/>
      <c r="AT79" s="3"/>
      <c r="AV79" s="3"/>
      <c r="AX79" s="3"/>
      <c r="AZ79" s="3"/>
      <c r="BB79" s="3"/>
      <c r="BC79" s="54"/>
      <c r="BD79" s="55"/>
      <c r="BE79" s="54"/>
      <c r="BF79" s="54"/>
      <c r="BG79" s="54"/>
      <c r="BH79" s="54"/>
      <c r="BI79" s="54"/>
    </row>
    <row r="80" spans="20:61">
      <c r="AN80" s="3"/>
      <c r="AP80" s="3"/>
      <c r="AR80" s="3"/>
      <c r="AT80" s="3"/>
      <c r="AV80" s="3"/>
      <c r="AX80" s="3"/>
      <c r="AZ80" s="3"/>
      <c r="BB80" s="3"/>
      <c r="BC80" s="54"/>
      <c r="BD80" s="55"/>
      <c r="BE80" s="54"/>
      <c r="BF80" s="54"/>
      <c r="BG80" s="54"/>
      <c r="BH80" s="54"/>
      <c r="BI80" s="54"/>
    </row>
    <row r="81" spans="14:61">
      <c r="AN81" s="3"/>
      <c r="AP81" s="3"/>
      <c r="AR81" s="3"/>
      <c r="AT81" s="3"/>
      <c r="AV81" s="3"/>
      <c r="AX81" s="3"/>
      <c r="AZ81" s="3"/>
      <c r="BB81" s="3"/>
      <c r="BC81" s="54"/>
      <c r="BD81" s="55"/>
      <c r="BE81" s="54"/>
      <c r="BF81" s="54"/>
      <c r="BG81" s="54"/>
      <c r="BH81" s="54"/>
      <c r="BI81" s="54"/>
    </row>
    <row r="82" spans="14:61">
      <c r="AN82" s="3"/>
      <c r="AP82" s="3"/>
      <c r="AR82" s="3"/>
      <c r="AT82" s="3"/>
      <c r="AV82" s="3"/>
      <c r="AX82" s="3"/>
      <c r="AZ82" s="3"/>
      <c r="BB82" s="3"/>
      <c r="BC82" s="54"/>
      <c r="BD82" s="55"/>
      <c r="BE82" s="54"/>
      <c r="BF82" s="54"/>
      <c r="BG82" s="54"/>
      <c r="BH82" s="54"/>
      <c r="BI82" s="54"/>
    </row>
    <row r="83" spans="14:61">
      <c r="U83" s="55"/>
      <c r="V83" s="54"/>
      <c r="W83" s="55"/>
      <c r="X83" s="54"/>
      <c r="Y83" s="55"/>
      <c r="Z83" s="54"/>
      <c r="AA83" s="55"/>
      <c r="AB83" s="54"/>
      <c r="AC83" s="55"/>
      <c r="AD83" s="54"/>
      <c r="AE83" s="55"/>
      <c r="AF83" s="54"/>
      <c r="AG83" s="55"/>
      <c r="AH83" s="54"/>
      <c r="AI83" s="55"/>
      <c r="AJ83" s="54"/>
      <c r="AK83" s="55"/>
      <c r="AL83" s="54"/>
      <c r="AM83" s="54"/>
      <c r="AN83" s="3"/>
      <c r="AO83" s="17"/>
      <c r="AP83" s="3"/>
      <c r="AR83" s="3"/>
      <c r="AT83" s="3"/>
      <c r="AV83" s="3"/>
      <c r="AX83" s="3"/>
      <c r="AZ83" s="3"/>
      <c r="BB83" s="3"/>
      <c r="BC83" s="54"/>
      <c r="BD83" s="55"/>
      <c r="BE83" s="54"/>
      <c r="BF83" s="54"/>
      <c r="BG83" s="54"/>
      <c r="BH83" s="54"/>
      <c r="BI83" s="54"/>
    </row>
    <row r="84" spans="14:61">
      <c r="U84" s="55"/>
      <c r="V84" s="58"/>
      <c r="W84" s="55"/>
      <c r="X84" s="54"/>
      <c r="Y84" s="55"/>
      <c r="Z84" s="54"/>
      <c r="AA84" s="55"/>
      <c r="AB84" s="54"/>
      <c r="AC84" s="55"/>
      <c r="AD84" s="54"/>
      <c r="AE84" s="55"/>
      <c r="AF84" s="54"/>
      <c r="AG84" s="55"/>
      <c r="AH84" s="54"/>
      <c r="AI84" s="55"/>
      <c r="AJ84" s="54"/>
      <c r="AK84" s="55"/>
      <c r="AL84" s="54"/>
      <c r="AM84" s="54"/>
    </row>
    <row r="85" spans="14:61">
      <c r="U85" s="55"/>
      <c r="V85" s="54"/>
      <c r="W85" s="55"/>
      <c r="X85" s="54"/>
      <c r="Y85" s="55"/>
      <c r="Z85" s="54"/>
      <c r="AA85" s="55"/>
      <c r="AB85" s="54"/>
      <c r="AC85" s="55"/>
      <c r="AD85" s="54"/>
      <c r="AE85" s="55"/>
      <c r="AF85" s="54"/>
      <c r="AG85" s="55"/>
      <c r="AH85" s="54"/>
      <c r="AI85" s="55"/>
      <c r="AJ85" s="54"/>
      <c r="AK85" s="55"/>
      <c r="AL85" s="54"/>
      <c r="AM85" s="54"/>
    </row>
    <row r="86" spans="14:61">
      <c r="U86" s="55"/>
      <c r="V86" s="58"/>
      <c r="W86" s="55"/>
      <c r="X86" s="54"/>
      <c r="Y86" s="55"/>
      <c r="Z86" s="54"/>
      <c r="AA86" s="55"/>
      <c r="AB86" s="54"/>
      <c r="AC86" s="55"/>
      <c r="AD86" s="54"/>
      <c r="AE86" s="55"/>
      <c r="AF86" s="54"/>
      <c r="AG86" s="55"/>
      <c r="AH86" s="54"/>
      <c r="AI86" s="55"/>
      <c r="AJ86" s="54"/>
      <c r="AK86" s="55"/>
      <c r="AL86" s="54"/>
      <c r="AM86" s="54"/>
    </row>
    <row r="87" spans="14:61">
      <c r="U87" s="55"/>
      <c r="V87" s="54"/>
      <c r="W87" s="55"/>
      <c r="X87" s="54"/>
      <c r="Y87" s="55"/>
      <c r="Z87" s="54"/>
      <c r="AA87" s="55"/>
      <c r="AB87" s="54"/>
      <c r="AC87" s="55"/>
      <c r="AD87" s="54"/>
      <c r="AE87" s="55"/>
      <c r="AF87" s="54"/>
      <c r="AG87" s="55"/>
      <c r="AH87" s="54"/>
      <c r="AI87" s="55"/>
      <c r="AJ87" s="54"/>
      <c r="AK87" s="55"/>
      <c r="AL87" s="54"/>
      <c r="AM87" s="54"/>
    </row>
    <row r="88" spans="14:61" ht="15">
      <c r="N88" s="48"/>
      <c r="O88" s="75"/>
      <c r="P88" s="48"/>
      <c r="U88" s="55"/>
      <c r="V88" s="58"/>
      <c r="W88" s="55"/>
      <c r="X88" s="54"/>
      <c r="Y88" s="55"/>
      <c r="Z88" s="54"/>
      <c r="AA88" s="55"/>
      <c r="AB88" s="54"/>
      <c r="AC88" s="55"/>
      <c r="AD88" s="54"/>
      <c r="AE88" s="55"/>
      <c r="AF88" s="54"/>
      <c r="AG88" s="55"/>
      <c r="AH88" s="54"/>
      <c r="AI88" s="55"/>
      <c r="AJ88" s="54"/>
      <c r="AK88" s="55"/>
      <c r="AL88" s="54"/>
      <c r="AM88" s="54"/>
    </row>
    <row r="89" spans="14:61">
      <c r="U89" s="55"/>
      <c r="V89" s="54"/>
      <c r="W89" s="55"/>
      <c r="X89" s="54"/>
      <c r="Y89" s="55"/>
      <c r="Z89" s="54"/>
      <c r="AA89" s="55"/>
      <c r="AB89" s="54"/>
      <c r="AC89" s="55"/>
      <c r="AD89" s="54"/>
      <c r="AE89" s="55"/>
      <c r="AF89" s="54"/>
      <c r="AG89" s="55"/>
      <c r="AH89" s="54"/>
      <c r="AI89" s="55"/>
      <c r="AJ89" s="54"/>
      <c r="AK89" s="55"/>
      <c r="AL89" s="54"/>
      <c r="AM89" s="54"/>
    </row>
    <row r="90" spans="14:61">
      <c r="U90" s="55"/>
      <c r="V90" s="58"/>
      <c r="W90" s="55"/>
      <c r="X90" s="54"/>
      <c r="Y90" s="55"/>
      <c r="Z90" s="54"/>
      <c r="AA90" s="55"/>
      <c r="AB90" s="54"/>
      <c r="AC90" s="55"/>
      <c r="AD90" s="54"/>
      <c r="AE90" s="55"/>
      <c r="AF90" s="54"/>
      <c r="AG90" s="55"/>
      <c r="AH90" s="54"/>
      <c r="AI90" s="55"/>
      <c r="AJ90" s="54"/>
      <c r="AK90" s="55"/>
      <c r="AL90" s="54"/>
      <c r="AM90" s="54"/>
    </row>
    <row r="91" spans="14:61">
      <c r="U91" s="55"/>
      <c r="V91" s="54"/>
      <c r="W91" s="55"/>
      <c r="X91" s="54"/>
      <c r="Y91" s="55"/>
      <c r="Z91" s="54"/>
      <c r="AA91" s="55"/>
      <c r="AB91" s="54"/>
      <c r="AC91" s="55"/>
      <c r="AD91" s="54"/>
      <c r="AE91" s="55"/>
      <c r="AF91" s="54"/>
      <c r="AG91" s="55"/>
      <c r="AH91" s="54"/>
      <c r="AI91" s="55"/>
      <c r="AJ91" s="54"/>
      <c r="AK91" s="55"/>
      <c r="AL91" s="54"/>
      <c r="AM91" s="54"/>
    </row>
    <row r="92" spans="14:61">
      <c r="U92" s="55"/>
      <c r="V92" s="54"/>
      <c r="W92" s="55"/>
      <c r="X92" s="54"/>
      <c r="Y92" s="55"/>
      <c r="Z92" s="54"/>
      <c r="AA92" s="55"/>
      <c r="AB92" s="54"/>
      <c r="AC92" s="55"/>
      <c r="AD92" s="54"/>
      <c r="AE92" s="55"/>
      <c r="AF92" s="54"/>
      <c r="AG92" s="55"/>
      <c r="AH92" s="54"/>
      <c r="AI92" s="55"/>
      <c r="AJ92" s="54"/>
      <c r="AK92" s="55"/>
      <c r="AL92" s="54"/>
      <c r="AM92" s="54"/>
    </row>
    <row r="93" spans="14:61">
      <c r="U93" s="55"/>
      <c r="V93" s="54"/>
      <c r="W93" s="55"/>
      <c r="X93" s="54"/>
      <c r="Y93" s="55"/>
      <c r="Z93" s="54"/>
      <c r="AA93" s="55"/>
      <c r="AB93" s="54"/>
      <c r="AC93" s="55"/>
      <c r="AD93" s="54"/>
      <c r="AE93" s="55"/>
      <c r="AF93" s="54"/>
      <c r="AG93" s="55"/>
      <c r="AH93" s="54"/>
      <c r="AI93" s="55"/>
      <c r="AJ93" s="54"/>
      <c r="AK93" s="55"/>
      <c r="AL93" s="54"/>
      <c r="AM93" s="54"/>
    </row>
    <row r="94" spans="14:61">
      <c r="U94" s="53"/>
      <c r="V94" s="12"/>
      <c r="W94" s="53"/>
      <c r="X94" s="12"/>
      <c r="Y94" s="53"/>
      <c r="Z94" s="12"/>
      <c r="AA94" s="53"/>
      <c r="AB94" s="12"/>
      <c r="AC94" s="53"/>
      <c r="AD94" s="12"/>
      <c r="AE94" s="53"/>
      <c r="AF94" s="12"/>
      <c r="AG94" s="53"/>
      <c r="AH94" s="12"/>
      <c r="AI94" s="53"/>
      <c r="AJ94" s="12"/>
      <c r="AK94" s="53"/>
      <c r="AL94" s="12"/>
      <c r="AM94" s="12"/>
    </row>
    <row r="95" spans="14:61">
      <c r="U95" s="53"/>
      <c r="V95" s="12"/>
      <c r="W95" s="53"/>
      <c r="X95" s="12"/>
      <c r="Y95" s="53"/>
      <c r="Z95" s="12"/>
      <c r="AA95" s="53"/>
      <c r="AB95" s="12"/>
      <c r="AC95" s="53"/>
      <c r="AD95" s="12"/>
      <c r="AE95" s="53"/>
      <c r="AF95" s="12"/>
      <c r="AG95" s="53"/>
      <c r="AH95" s="12"/>
      <c r="AI95" s="53"/>
      <c r="AJ95" s="12"/>
      <c r="AK95" s="53"/>
      <c r="AL95" s="12"/>
      <c r="AM95" s="12"/>
    </row>
    <row r="96" spans="14:61">
      <c r="U96" s="53"/>
      <c r="V96" s="12"/>
      <c r="W96" s="53"/>
      <c r="X96" s="12"/>
      <c r="Y96" s="53"/>
      <c r="Z96" s="12"/>
      <c r="AA96" s="53"/>
      <c r="AB96" s="12"/>
      <c r="AC96" s="53"/>
      <c r="AD96" s="12"/>
      <c r="AE96" s="53"/>
      <c r="AF96" s="12"/>
      <c r="AG96" s="53"/>
      <c r="AH96" s="12"/>
      <c r="AI96" s="53"/>
      <c r="AJ96" s="12"/>
      <c r="AK96" s="53"/>
      <c r="AL96" s="12"/>
      <c r="AM96" s="12"/>
    </row>
    <row r="97" spans="14:53">
      <c r="U97" s="53"/>
      <c r="V97" s="12"/>
      <c r="W97" s="53"/>
      <c r="X97" s="12"/>
      <c r="Y97" s="53"/>
      <c r="Z97" s="12"/>
      <c r="AA97" s="53"/>
      <c r="AB97" s="12"/>
      <c r="AC97" s="53"/>
      <c r="AD97" s="12"/>
      <c r="AE97" s="53"/>
      <c r="AF97" s="12"/>
      <c r="AG97" s="53"/>
      <c r="AH97" s="12"/>
      <c r="AI97" s="53"/>
      <c r="AJ97" s="12"/>
      <c r="AK97" s="53"/>
      <c r="AL97" s="12"/>
      <c r="AM97" s="12"/>
    </row>
    <row r="98" spans="14:53">
      <c r="U98" s="53"/>
      <c r="V98" s="12"/>
      <c r="W98" s="53"/>
      <c r="X98" s="12"/>
      <c r="Y98" s="53"/>
      <c r="Z98" s="12"/>
      <c r="AA98" s="53"/>
      <c r="AB98" s="12"/>
      <c r="AC98" s="53"/>
      <c r="AD98" s="12"/>
      <c r="AE98" s="53"/>
      <c r="AF98" s="12"/>
      <c r="AG98" s="53"/>
      <c r="AH98" s="12"/>
      <c r="AI98" s="53"/>
      <c r="AJ98" s="12"/>
      <c r="AK98" s="53"/>
      <c r="AL98" s="12"/>
      <c r="AM98" s="12"/>
    </row>
    <row r="99" spans="14:53">
      <c r="U99" s="53"/>
      <c r="V99" s="12"/>
      <c r="W99" s="53"/>
      <c r="X99" s="12"/>
      <c r="Y99" s="53"/>
      <c r="Z99" s="12"/>
      <c r="AA99" s="53"/>
      <c r="AB99" s="12"/>
      <c r="AC99" s="53"/>
      <c r="AD99" s="12"/>
      <c r="AE99" s="53"/>
      <c r="AF99" s="12"/>
      <c r="AG99" s="53"/>
      <c r="AH99" s="12"/>
      <c r="AI99" s="53"/>
      <c r="AJ99" s="12"/>
      <c r="AK99" s="53"/>
      <c r="AL99" s="12"/>
      <c r="AM99" s="12"/>
    </row>
    <row r="100" spans="14:53">
      <c r="U100" s="53"/>
      <c r="V100" s="12"/>
      <c r="W100" s="53"/>
      <c r="X100" s="12"/>
      <c r="Y100" s="53"/>
      <c r="Z100" s="12"/>
      <c r="AA100" s="53"/>
      <c r="AB100" s="12"/>
      <c r="AC100" s="53"/>
      <c r="AD100" s="12"/>
      <c r="AE100" s="53"/>
      <c r="AF100" s="12"/>
      <c r="AG100" s="53"/>
      <c r="AH100" s="12"/>
      <c r="AI100" s="53"/>
      <c r="AJ100" s="12"/>
      <c r="AK100" s="53"/>
      <c r="AL100" s="12"/>
      <c r="AM100" s="12"/>
      <c r="AN100" s="102"/>
      <c r="AO100" s="102"/>
      <c r="AP100" s="102"/>
      <c r="AQ100" s="102"/>
      <c r="AR100" s="102"/>
      <c r="AS100" s="102"/>
      <c r="AT100" s="102"/>
      <c r="AU100" s="102"/>
      <c r="AV100" s="102"/>
      <c r="AW100" s="102"/>
      <c r="AX100" s="102"/>
      <c r="AY100" s="102"/>
      <c r="AZ100" s="102"/>
      <c r="BA100" s="102"/>
    </row>
    <row r="101" spans="14:53">
      <c r="N101" s="12"/>
      <c r="U101" s="53"/>
      <c r="V101" s="12"/>
      <c r="W101" s="53"/>
      <c r="X101" s="12"/>
      <c r="Y101" s="53"/>
      <c r="Z101" s="12"/>
      <c r="AA101" s="53"/>
      <c r="AB101" s="12"/>
      <c r="AC101" s="53"/>
      <c r="AD101" s="12"/>
      <c r="AE101" s="53"/>
      <c r="AF101" s="12"/>
      <c r="AG101" s="53"/>
      <c r="AH101" s="12"/>
      <c r="AI101" s="53"/>
      <c r="AJ101" s="12"/>
      <c r="AK101" s="53"/>
      <c r="AL101" s="12"/>
      <c r="AM101" s="12"/>
      <c r="AN101" s="102"/>
      <c r="AO101" s="102"/>
      <c r="AP101" s="102"/>
      <c r="AQ101" s="102"/>
      <c r="AR101" s="102"/>
      <c r="AS101" s="102"/>
      <c r="AT101" s="102"/>
      <c r="AU101" s="102"/>
      <c r="AV101" s="102"/>
      <c r="AW101" s="102"/>
      <c r="AX101" s="102"/>
      <c r="AY101" s="102"/>
      <c r="AZ101" s="102"/>
      <c r="BA101" s="102"/>
    </row>
    <row r="102" spans="14:53">
      <c r="N102" s="12"/>
      <c r="U102" s="53"/>
      <c r="V102" s="12"/>
      <c r="W102" s="53"/>
      <c r="X102" s="12"/>
      <c r="Y102" s="53"/>
      <c r="Z102" s="12"/>
      <c r="AA102" s="53"/>
      <c r="AB102" s="12"/>
      <c r="AC102" s="53"/>
      <c r="AD102" s="12"/>
      <c r="AE102" s="53"/>
      <c r="AF102" s="12"/>
      <c r="AG102" s="53"/>
      <c r="AH102" s="12"/>
      <c r="AI102" s="53"/>
      <c r="AJ102" s="12"/>
      <c r="AK102" s="53"/>
      <c r="AL102" s="12"/>
      <c r="AM102" s="12"/>
      <c r="AN102" s="102"/>
      <c r="AO102" s="102"/>
      <c r="AP102" s="102"/>
      <c r="AQ102" s="102"/>
      <c r="AR102" s="102"/>
      <c r="AS102" s="102"/>
      <c r="AT102" s="102"/>
      <c r="AU102" s="102"/>
      <c r="AV102" s="102"/>
      <c r="AW102" s="102"/>
      <c r="AX102" s="102"/>
      <c r="AY102" s="102"/>
      <c r="AZ102" s="102"/>
      <c r="BA102" s="102"/>
    </row>
    <row r="103" spans="14:53">
      <c r="U103" s="53"/>
      <c r="V103" s="12"/>
      <c r="W103" s="53"/>
      <c r="X103" s="12"/>
      <c r="Y103" s="53"/>
      <c r="Z103" s="12"/>
      <c r="AA103" s="53"/>
      <c r="AB103" s="12"/>
      <c r="AC103" s="53"/>
      <c r="AD103" s="12"/>
      <c r="AE103" s="53"/>
      <c r="AF103" s="12"/>
      <c r="AG103" s="53"/>
      <c r="AH103" s="12"/>
      <c r="AI103" s="53"/>
      <c r="AJ103" s="12"/>
      <c r="AK103" s="53"/>
      <c r="AL103" s="12"/>
      <c r="AM103" s="12"/>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2"/>
      <c r="AO106" s="12"/>
    </row>
    <row r="107" spans="14:53">
      <c r="U107" s="53"/>
      <c r="V107" s="12"/>
      <c r="W107" s="53"/>
      <c r="X107" s="12"/>
      <c r="Y107" s="53"/>
      <c r="Z107" s="12"/>
      <c r="AA107" s="53"/>
      <c r="AB107" s="12"/>
      <c r="AC107" s="53"/>
      <c r="AD107" s="12"/>
      <c r="AE107" s="53"/>
      <c r="AF107" s="12"/>
      <c r="AG107" s="53"/>
      <c r="AH107" s="12"/>
      <c r="AI107" s="53"/>
      <c r="AJ107" s="12"/>
      <c r="AK107" s="53"/>
      <c r="AL107" s="12"/>
      <c r="AM107" s="12"/>
      <c r="AN107" s="12"/>
      <c r="AO107" s="12"/>
    </row>
    <row r="108" spans="14:53">
      <c r="U108" s="53"/>
      <c r="V108" s="12"/>
      <c r="W108" s="53"/>
      <c r="X108" s="12"/>
      <c r="Y108" s="53"/>
      <c r="Z108" s="12"/>
      <c r="AA108" s="53"/>
      <c r="AB108" s="12"/>
      <c r="AC108" s="53"/>
      <c r="AD108" s="12"/>
      <c r="AE108" s="53"/>
      <c r="AF108" s="12"/>
      <c r="AG108" s="53"/>
      <c r="AH108" s="12"/>
      <c r="AI108" s="53"/>
      <c r="AJ108" s="12"/>
      <c r="AK108" s="53"/>
      <c r="AL108" s="12"/>
      <c r="AM108" s="12"/>
      <c r="AN108" s="12"/>
      <c r="AO108" s="12"/>
    </row>
    <row r="109" spans="14:53">
      <c r="U109" s="53"/>
      <c r="V109" s="12"/>
      <c r="W109" s="53"/>
      <c r="X109" s="12"/>
      <c r="Y109" s="53"/>
      <c r="Z109" s="12"/>
      <c r="AA109" s="53"/>
      <c r="AB109" s="12"/>
      <c r="AC109" s="53"/>
      <c r="AD109" s="12"/>
      <c r="AE109" s="53"/>
      <c r="AF109" s="12"/>
      <c r="AG109" s="53"/>
      <c r="AH109" s="12"/>
      <c r="AI109" s="53"/>
      <c r="AJ109" s="12"/>
      <c r="AK109" s="53"/>
      <c r="AL109" s="12"/>
      <c r="AM109" s="12"/>
      <c r="AN109" s="12"/>
      <c r="AO109" s="12"/>
    </row>
    <row r="110" spans="14:53">
      <c r="U110" s="53"/>
      <c r="V110" s="12"/>
      <c r="W110" s="53"/>
      <c r="X110" s="12"/>
      <c r="Y110" s="53"/>
      <c r="Z110" s="12"/>
      <c r="AA110" s="53"/>
      <c r="AB110" s="12"/>
      <c r="AC110" s="53"/>
      <c r="AD110" s="12"/>
      <c r="AE110" s="53"/>
      <c r="AF110" s="12"/>
      <c r="AG110" s="53"/>
      <c r="AH110" s="12"/>
      <c r="AI110" s="53"/>
      <c r="AJ110" s="12"/>
      <c r="AK110" s="53"/>
      <c r="AL110" s="12"/>
      <c r="AM110" s="12"/>
      <c r="AN110" s="12"/>
      <c r="AO110" s="12"/>
    </row>
    <row r="111" spans="14:53">
      <c r="U111" s="53"/>
      <c r="V111" s="12"/>
      <c r="W111" s="53"/>
      <c r="X111" s="12"/>
      <c r="Y111" s="53"/>
      <c r="Z111" s="12"/>
      <c r="AA111" s="53"/>
      <c r="AB111" s="12"/>
      <c r="AC111" s="53"/>
      <c r="AD111" s="12"/>
      <c r="AE111" s="53"/>
      <c r="AF111" s="12"/>
      <c r="AG111" s="53"/>
      <c r="AH111" s="12"/>
      <c r="AI111" s="53"/>
      <c r="AJ111" s="12"/>
      <c r="AK111" s="53"/>
      <c r="AL111" s="12"/>
      <c r="AM111" s="12"/>
      <c r="AN111" s="12"/>
      <c r="AO111" s="12"/>
    </row>
    <row r="112" spans="14:53">
      <c r="U112" s="53"/>
      <c r="V112" s="12"/>
      <c r="W112" s="53"/>
      <c r="X112" s="12"/>
      <c r="Y112" s="53"/>
      <c r="Z112" s="12"/>
      <c r="AA112" s="53"/>
      <c r="AB112" s="12"/>
      <c r="AC112" s="53"/>
      <c r="AD112" s="12"/>
      <c r="AE112" s="53"/>
      <c r="AF112" s="12"/>
      <c r="AG112" s="53"/>
      <c r="AH112" s="12"/>
      <c r="AI112" s="53"/>
      <c r="AJ112" s="12"/>
      <c r="AK112" s="53"/>
      <c r="AL112" s="12"/>
      <c r="AM112" s="12"/>
      <c r="AN112" s="12"/>
      <c r="AO112" s="12"/>
    </row>
    <row r="113" spans="21:41">
      <c r="U113" s="53"/>
      <c r="V113" s="12"/>
      <c r="W113" s="53"/>
      <c r="X113" s="12"/>
      <c r="Y113" s="53"/>
      <c r="Z113" s="12"/>
      <c r="AA113" s="53"/>
      <c r="AB113" s="12"/>
      <c r="AC113" s="53"/>
      <c r="AD113" s="12"/>
      <c r="AE113" s="53"/>
      <c r="AF113" s="12"/>
      <c r="AG113" s="53"/>
      <c r="AH113" s="12"/>
      <c r="AI113" s="53"/>
      <c r="AJ113" s="12"/>
      <c r="AK113" s="53"/>
      <c r="AL113" s="12"/>
      <c r="AM113" s="12"/>
      <c r="AN113" s="12"/>
      <c r="AO113" s="12"/>
    </row>
    <row r="114" spans="21:41">
      <c r="U114" s="53"/>
      <c r="V114" s="12"/>
      <c r="W114" s="53"/>
      <c r="X114" s="12"/>
      <c r="Y114" s="53"/>
      <c r="Z114" s="12"/>
      <c r="AA114" s="53"/>
      <c r="AB114" s="12"/>
      <c r="AC114" s="53"/>
      <c r="AD114" s="12"/>
      <c r="AE114" s="53"/>
      <c r="AF114" s="12"/>
      <c r="AG114" s="53"/>
      <c r="AH114" s="12"/>
      <c r="AI114" s="53"/>
      <c r="AJ114" s="12"/>
      <c r="AK114" s="53"/>
      <c r="AL114" s="12"/>
      <c r="AM114" s="12"/>
      <c r="AN114" s="12"/>
      <c r="AO114" s="12"/>
    </row>
    <row r="115" spans="21:41">
      <c r="U115" s="53"/>
      <c r="V115" s="12"/>
      <c r="W115" s="53"/>
      <c r="X115" s="12"/>
      <c r="Y115" s="53"/>
      <c r="Z115" s="12"/>
      <c r="AA115" s="53"/>
      <c r="AB115" s="12"/>
      <c r="AC115" s="53"/>
      <c r="AD115" s="12"/>
      <c r="AE115" s="53"/>
      <c r="AF115" s="12"/>
      <c r="AG115" s="53"/>
      <c r="AH115" s="12"/>
      <c r="AI115" s="53"/>
      <c r="AJ115" s="12"/>
      <c r="AK115" s="53"/>
      <c r="AL115" s="12"/>
      <c r="AM115" s="12"/>
      <c r="AN115" s="12"/>
      <c r="AO115" s="12"/>
    </row>
    <row r="116" spans="21:41">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41">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41">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41">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41">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41">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41">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41">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41">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41">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41">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41">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41">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41" ht="15">
      <c r="B142" s="6"/>
      <c r="C142"/>
      <c r="D142" s="3"/>
      <c r="E142" s="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41" ht="15">
      <c r="B143" s="34"/>
      <c r="C143"/>
      <c r="D143" s="3"/>
      <c r="E143" s="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41" ht="15">
      <c r="B144" s="34"/>
      <c r="C144"/>
      <c r="D144" s="3"/>
      <c r="E144" s="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ht="15">
      <c r="B145" s="34"/>
      <c r="C145"/>
      <c r="D145" s="3"/>
      <c r="E145" s="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ht="15">
      <c r="B146" s="34"/>
      <c r="C146"/>
      <c r="D146" s="3"/>
      <c r="E146" s="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ht="15">
      <c r="B147" s="34"/>
      <c r="C147"/>
      <c r="D147" s="3"/>
      <c r="E147" s="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ht="15">
      <c r="B148" s="34"/>
      <c r="C148"/>
      <c r="D148" s="3"/>
      <c r="E148" s="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ht="15">
      <c r="B149" s="34"/>
      <c r="C149"/>
      <c r="D149" s="3"/>
      <c r="E149" s="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ht="15">
      <c r="B150" s="34"/>
      <c r="C150"/>
      <c r="D150" s="3"/>
      <c r="E150" s="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ht="15">
      <c r="B151" s="34"/>
      <c r="C151"/>
      <c r="D151" s="3"/>
      <c r="E151" s="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34"/>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5"/>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sheetData>
  <sheetProtection autoFilter="0"/>
  <hyperlinks>
    <hyperlink ref="AA3" location="Innehållsförteckning!A1" display="Länk till innehållsförteckningen" xr:uid="{00000000-0004-0000-2900-000000000000}"/>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E20F-5321-F847-B2B9-5B34B4F515AD}">
  <sheetPr codeName="Blad43"/>
  <dimension ref="B2:BI203"/>
  <sheetViews>
    <sheetView showGridLines="0" zoomScaleNormal="100" workbookViewId="0">
      <pane ySplit="7" topLeftCell="A8" activePane="bottomLeft" state="frozen"/>
      <selection pane="bottomLeft"/>
      <selection activeCell="S41" sqref="S41"/>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2" width="10.7109375" style="1" customWidth="1"/>
    <col min="43" max="45" width="5.5703125" style="1" customWidth="1"/>
    <col min="46" max="46" width="9" style="1" customWidth="1"/>
    <col min="47" max="48" width="5.5703125" style="1" customWidth="1"/>
    <col min="49" max="73" width="8.5703125" style="1"/>
    <col min="74" max="74" width="8.5703125" style="1" customWidth="1"/>
    <col min="75" max="16384" width="8.5703125" style="1"/>
  </cols>
  <sheetData>
    <row r="2" spans="2:52" ht="17.25">
      <c r="B2" s="59" t="s">
        <v>259</v>
      </c>
    </row>
    <row r="3" spans="2:52" ht="12.75">
      <c r="B3" s="1" t="s">
        <v>428</v>
      </c>
      <c r="C3" s="2"/>
      <c r="AA3" s="123" t="s">
        <v>261</v>
      </c>
      <c r="AM3" s="3"/>
      <c r="AO3" s="3"/>
      <c r="AQ3" s="3"/>
      <c r="AS3" s="3"/>
      <c r="AU3" s="3"/>
      <c r="AW3" s="3"/>
      <c r="AY3" s="3"/>
      <c r="AZ3" s="3"/>
    </row>
    <row r="4" spans="2:52" ht="19.350000000000001" customHeight="1">
      <c r="B4" s="48" t="s">
        <v>246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425</v>
      </c>
      <c r="D9" s="43">
        <v>12.11028188949907</v>
      </c>
      <c r="E9" s="36">
        <v>5.393210934216615</v>
      </c>
      <c r="F9" s="45">
        <v>13.907346218470661</v>
      </c>
      <c r="G9" s="36">
        <v>6.1383823459350673</v>
      </c>
      <c r="H9" s="45">
        <v>11.938639258136909</v>
      </c>
      <c r="I9" s="36">
        <v>3.861524895767193</v>
      </c>
      <c r="J9" s="43">
        <v>18.091857053585279</v>
      </c>
      <c r="K9" s="36">
        <v>6.6286536424607876</v>
      </c>
      <c r="L9" s="45">
        <v>21.942123936497389</v>
      </c>
      <c r="M9" s="36">
        <v>6.6253088400452551</v>
      </c>
      <c r="N9" s="45">
        <v>19.451078149507168</v>
      </c>
      <c r="O9" s="36">
        <v>5.0274123177608763</v>
      </c>
      <c r="P9" s="43">
        <v>10.168440357031031</v>
      </c>
      <c r="Q9" s="36">
        <v>5.5598253868469598</v>
      </c>
      <c r="R9" s="45">
        <v>12.83781079778969</v>
      </c>
      <c r="S9" s="36">
        <v>5.282561504762743</v>
      </c>
      <c r="T9" s="45">
        <v>11.478795722301269</v>
      </c>
      <c r="U9" s="36">
        <v>3.943559042788273</v>
      </c>
      <c r="V9" s="43">
        <v>13.62939558090501</v>
      </c>
      <c r="W9" s="36">
        <v>9.1943031271683484</v>
      </c>
      <c r="X9" s="45">
        <v>20.50826492953987</v>
      </c>
      <c r="Y9" s="36">
        <v>6.9270060448613693</v>
      </c>
      <c r="Z9" s="45">
        <v>15.583172527925971</v>
      </c>
      <c r="AA9" s="36">
        <v>5.0743719687520219</v>
      </c>
      <c r="AB9" s="43"/>
      <c r="AC9" s="36"/>
      <c r="AD9" s="45"/>
      <c r="AE9" s="36"/>
      <c r="AF9" s="45"/>
      <c r="AG9" s="36"/>
      <c r="AH9" s="43">
        <v>13.910752682407949</v>
      </c>
      <c r="AI9" s="36">
        <v>6.1505032528060637</v>
      </c>
      <c r="AJ9" s="45">
        <v>6.0414058066769538</v>
      </c>
      <c r="AK9" s="36">
        <v>4.1757534036697779</v>
      </c>
      <c r="AL9" s="45">
        <v>10.43634718348723</v>
      </c>
      <c r="AM9" s="36">
        <v>3.92301062131301</v>
      </c>
      <c r="AN9" s="41"/>
    </row>
    <row r="10" spans="2:52" ht="15" customHeight="1">
      <c r="B10" s="28" t="s">
        <v>272</v>
      </c>
      <c r="C10" s="28" t="s">
        <v>425</v>
      </c>
      <c r="D10" s="29">
        <v>8.0821750234223888</v>
      </c>
      <c r="E10" s="31">
        <v>4.6085083289824</v>
      </c>
      <c r="F10" s="30">
        <v>7.9117085214979621</v>
      </c>
      <c r="G10" s="31">
        <v>3.6392177282801499</v>
      </c>
      <c r="H10" s="30">
        <v>6.7179701206371636</v>
      </c>
      <c r="I10" s="31">
        <v>2.4339055114474522</v>
      </c>
      <c r="J10" s="29">
        <v>6.9200259028673923</v>
      </c>
      <c r="K10" s="31">
        <v>5.4040806441280242</v>
      </c>
      <c r="L10" s="30">
        <v>20.684319210687761</v>
      </c>
      <c r="M10" s="31">
        <v>8.4143316931434278</v>
      </c>
      <c r="N10" s="30">
        <v>11.8213102198348</v>
      </c>
      <c r="O10" s="31">
        <v>4.3520534661810251</v>
      </c>
      <c r="P10" s="29">
        <v>4.259828866017429</v>
      </c>
      <c r="Q10" s="31">
        <v>3.0367614868790258</v>
      </c>
      <c r="R10" s="30">
        <v>14.582169795023431</v>
      </c>
      <c r="S10" s="31">
        <v>5.2947556216710963</v>
      </c>
      <c r="T10" s="30">
        <v>8.8737702853044365</v>
      </c>
      <c r="U10" s="31">
        <v>2.8288492206289679</v>
      </c>
      <c r="V10" s="29">
        <v>15.33051715762554</v>
      </c>
      <c r="W10" s="31">
        <v>7.3766570347683436</v>
      </c>
      <c r="X10" s="30">
        <v>17.617708588799442</v>
      </c>
      <c r="Y10" s="31">
        <v>6.9787759954473447</v>
      </c>
      <c r="Z10" s="30">
        <v>15.582878405706611</v>
      </c>
      <c r="AA10" s="31">
        <v>4.8508811193419739</v>
      </c>
      <c r="AB10" s="29"/>
      <c r="AC10" s="31"/>
      <c r="AD10" s="30"/>
      <c r="AE10" s="31"/>
      <c r="AF10" s="30"/>
      <c r="AG10" s="31"/>
      <c r="AH10" s="29">
        <v>12.89601622567937</v>
      </c>
      <c r="AI10" s="31">
        <v>7.1077551978989364</v>
      </c>
      <c r="AJ10" s="30">
        <v>14.605245261873209</v>
      </c>
      <c r="AK10" s="31">
        <v>6.0943800603738909</v>
      </c>
      <c r="AL10" s="30">
        <v>12.872279824540319</v>
      </c>
      <c r="AM10" s="31">
        <v>4.4217721409122834</v>
      </c>
      <c r="AN10" s="40"/>
    </row>
    <row r="11" spans="2:52" ht="15" customHeight="1">
      <c r="B11" s="28" t="s">
        <v>273</v>
      </c>
      <c r="C11" s="28" t="s">
        <v>425</v>
      </c>
      <c r="D11" s="29">
        <v>7.224885889114935</v>
      </c>
      <c r="E11" s="31">
        <v>4.4805294034201406</v>
      </c>
      <c r="F11" s="30">
        <v>14.49282774715696</v>
      </c>
      <c r="G11" s="31">
        <v>5.8092445163286932</v>
      </c>
      <c r="H11" s="30">
        <v>9.152397002576361</v>
      </c>
      <c r="I11" s="31">
        <v>3.134799869957571</v>
      </c>
      <c r="J11" s="29">
        <v>13.01323811168899</v>
      </c>
      <c r="K11" s="31">
        <v>6.2895612797104397</v>
      </c>
      <c r="L11" s="30">
        <v>16.90618079936948</v>
      </c>
      <c r="M11" s="31">
        <v>5.7717208522741874</v>
      </c>
      <c r="N11" s="30">
        <v>15.27556216385396</v>
      </c>
      <c r="O11" s="31">
        <v>4.6338456400973396</v>
      </c>
      <c r="P11" s="29">
        <v>9.8215374890666496</v>
      </c>
      <c r="Q11" s="31">
        <v>5.5427954905037886</v>
      </c>
      <c r="R11" s="30">
        <v>14.698267375379629</v>
      </c>
      <c r="S11" s="31">
        <v>5.8566416334071061</v>
      </c>
      <c r="T11" s="30">
        <v>12.66355827313377</v>
      </c>
      <c r="U11" s="31">
        <v>4.6460282530189163</v>
      </c>
      <c r="V11" s="29">
        <v>19.213392663098659</v>
      </c>
      <c r="W11" s="31">
        <v>8.4006656940500051</v>
      </c>
      <c r="X11" s="30">
        <v>19.97083922653718</v>
      </c>
      <c r="Y11" s="31">
        <v>6.9036723549984247</v>
      </c>
      <c r="Z11" s="30">
        <v>19.51012012125641</v>
      </c>
      <c r="AA11" s="31">
        <v>5.6776915970610906</v>
      </c>
      <c r="AB11" s="29"/>
      <c r="AC11" s="31"/>
      <c r="AD11" s="30"/>
      <c r="AE11" s="31"/>
      <c r="AF11" s="30"/>
      <c r="AG11" s="31"/>
      <c r="AH11" s="29">
        <v>7.0543670347155958</v>
      </c>
      <c r="AI11" s="31">
        <v>5.6098637995000296</v>
      </c>
      <c r="AJ11" s="30">
        <v>12.7341998293491</v>
      </c>
      <c r="AK11" s="31">
        <v>5.6000930245434946</v>
      </c>
      <c r="AL11" s="30">
        <v>10.65357940837578</v>
      </c>
      <c r="AM11" s="31">
        <v>4.1410352661139216</v>
      </c>
      <c r="AN11" s="40"/>
    </row>
    <row r="12" spans="2:52" ht="15" customHeight="1">
      <c r="B12" s="28" t="s">
        <v>274</v>
      </c>
      <c r="C12" s="28" t="s">
        <v>425</v>
      </c>
      <c r="D12" s="29"/>
      <c r="E12" s="31"/>
      <c r="F12" s="30"/>
      <c r="G12" s="31"/>
      <c r="H12" s="30"/>
      <c r="I12" s="31"/>
      <c r="J12" s="29">
        <v>14.211831941802769</v>
      </c>
      <c r="K12" s="31">
        <v>5.9360347134766673</v>
      </c>
      <c r="L12" s="30">
        <v>15.32238102886549</v>
      </c>
      <c r="M12" s="31">
        <v>5.6963582028602602</v>
      </c>
      <c r="N12" s="30">
        <v>14.38686154176086</v>
      </c>
      <c r="O12" s="31">
        <v>4.1419502587502368</v>
      </c>
      <c r="P12" s="29">
        <v>10.15792334548687</v>
      </c>
      <c r="Q12" s="31">
        <v>5.8310969196274556</v>
      </c>
      <c r="R12" s="30">
        <v>11.01029699559923</v>
      </c>
      <c r="S12" s="31">
        <v>4.307964305443841</v>
      </c>
      <c r="T12" s="30">
        <v>10.057856497635861</v>
      </c>
      <c r="U12" s="31">
        <v>3.698177594695546</v>
      </c>
      <c r="V12" s="29">
        <v>6.7277370750027172</v>
      </c>
      <c r="W12" s="31">
        <v>5.0659065100580456</v>
      </c>
      <c r="X12" s="30">
        <v>10.21653768024594</v>
      </c>
      <c r="Y12" s="31">
        <v>4.5065273338931942</v>
      </c>
      <c r="Z12" s="30">
        <v>9.4126698306840328</v>
      </c>
      <c r="AA12" s="31">
        <v>3.8088231090223008</v>
      </c>
      <c r="AB12" s="29"/>
      <c r="AC12" s="31"/>
      <c r="AD12" s="30"/>
      <c r="AE12" s="31"/>
      <c r="AF12" s="30"/>
      <c r="AG12" s="31"/>
      <c r="AH12" s="29">
        <v>4.920226104935649</v>
      </c>
      <c r="AI12" s="31">
        <v>4.3082409304782656</v>
      </c>
      <c r="AJ12" s="30">
        <v>10.48715177148113</v>
      </c>
      <c r="AK12" s="31">
        <v>5.7815243262880998</v>
      </c>
      <c r="AL12" s="30">
        <v>7.1815107861645302</v>
      </c>
      <c r="AM12" s="31">
        <v>3.2143054579025678</v>
      </c>
      <c r="AN12" s="40"/>
    </row>
    <row r="13" spans="2:52" ht="15" customHeight="1">
      <c r="B13" s="28" t="s">
        <v>275</v>
      </c>
      <c r="C13" s="28" t="s">
        <v>425</v>
      </c>
      <c r="D13" s="29">
        <v>12.32113439831836</v>
      </c>
      <c r="E13" s="31">
        <v>5.3287329062341184</v>
      </c>
      <c r="F13" s="30">
        <v>12.53604703306943</v>
      </c>
      <c r="G13" s="31">
        <v>5.1879229029349716</v>
      </c>
      <c r="H13" s="30">
        <v>10.85717694378986</v>
      </c>
      <c r="I13" s="31">
        <v>3.223466711004872</v>
      </c>
      <c r="J13" s="29">
        <v>13.35809417981306</v>
      </c>
      <c r="K13" s="31">
        <v>5.9497395243693791</v>
      </c>
      <c r="L13" s="30">
        <v>20.22389087228936</v>
      </c>
      <c r="M13" s="31">
        <v>6.6643248395196686</v>
      </c>
      <c r="N13" s="30">
        <v>16.176451466162099</v>
      </c>
      <c r="O13" s="31">
        <v>4.4876486349279929</v>
      </c>
      <c r="P13" s="29">
        <v>13.73840702711761</v>
      </c>
      <c r="Q13" s="31">
        <v>6.4283775488755133</v>
      </c>
      <c r="R13" s="30">
        <v>18.478544629234339</v>
      </c>
      <c r="S13" s="31">
        <v>6.4479972612632803</v>
      </c>
      <c r="T13" s="30">
        <v>15.27849633347226</v>
      </c>
      <c r="U13" s="31">
        <v>4.4550164985231726</v>
      </c>
      <c r="V13" s="29">
        <v>16.781044169771949</v>
      </c>
      <c r="W13" s="31">
        <v>8.0319243265568687</v>
      </c>
      <c r="X13" s="30">
        <v>12.87241350084369</v>
      </c>
      <c r="Y13" s="31">
        <v>6.5931967265368039</v>
      </c>
      <c r="Z13" s="30">
        <v>14.697054759555369</v>
      </c>
      <c r="AA13" s="31">
        <v>5.0217373243566428</v>
      </c>
      <c r="AB13" s="29"/>
      <c r="AC13" s="31"/>
      <c r="AD13" s="30"/>
      <c r="AE13" s="31"/>
      <c r="AF13" s="30"/>
      <c r="AG13" s="31"/>
      <c r="AH13" s="29">
        <v>9.0803277042197639</v>
      </c>
      <c r="AI13" s="31">
        <v>5.5214960228450689</v>
      </c>
      <c r="AJ13" s="30">
        <v>11.004166117069641</v>
      </c>
      <c r="AK13" s="31">
        <v>5.1371086704117452</v>
      </c>
      <c r="AL13" s="30">
        <v>10.020763124236829</v>
      </c>
      <c r="AM13" s="31">
        <v>3.731400644536623</v>
      </c>
      <c r="AN13" s="40"/>
    </row>
    <row r="14" spans="2:52" ht="15" customHeight="1">
      <c r="B14" s="28" t="s">
        <v>276</v>
      </c>
      <c r="C14" s="28" t="s">
        <v>425</v>
      </c>
      <c r="D14" s="29">
        <v>8.9043182785071817</v>
      </c>
      <c r="E14" s="31">
        <v>1.686837673277132</v>
      </c>
      <c r="F14" s="30">
        <v>10.993148637876351</v>
      </c>
      <c r="G14" s="31">
        <v>1.9754938616043329</v>
      </c>
      <c r="H14" s="30">
        <v>9.9092416877862242</v>
      </c>
      <c r="I14" s="31">
        <v>1.2416457941060399</v>
      </c>
      <c r="J14" s="29">
        <v>13.734888997924751</v>
      </c>
      <c r="K14" s="31">
        <v>2.2826086560957468</v>
      </c>
      <c r="L14" s="30">
        <v>15.86713692074327</v>
      </c>
      <c r="M14" s="31">
        <v>2.1488420115772588</v>
      </c>
      <c r="N14" s="30">
        <v>14.62388469551091</v>
      </c>
      <c r="O14" s="31">
        <v>1.5290605334938561</v>
      </c>
      <c r="P14" s="29">
        <v>8.7861392115247252</v>
      </c>
      <c r="Q14" s="31">
        <v>1.8815905337708729</v>
      </c>
      <c r="R14" s="30">
        <v>12.35859192416388</v>
      </c>
      <c r="S14" s="31">
        <v>1.8168620636341859</v>
      </c>
      <c r="T14" s="30">
        <v>10.68209080197953</v>
      </c>
      <c r="U14" s="31">
        <v>1.3089110324943161</v>
      </c>
      <c r="V14" s="29">
        <v>14.860530705332661</v>
      </c>
      <c r="W14" s="31">
        <v>2.5453936621351119</v>
      </c>
      <c r="X14" s="30">
        <v>12.178979918117911</v>
      </c>
      <c r="Y14" s="31">
        <v>2.0763476163374568</v>
      </c>
      <c r="Z14" s="30">
        <v>13.546155588123201</v>
      </c>
      <c r="AA14" s="31">
        <v>1.626946272850468</v>
      </c>
      <c r="AB14" s="29"/>
      <c r="AC14" s="31"/>
      <c r="AD14" s="30"/>
      <c r="AE14" s="31"/>
      <c r="AF14" s="30"/>
      <c r="AG14" s="31"/>
      <c r="AH14" s="29">
        <v>10.440356641549959</v>
      </c>
      <c r="AI14" s="31">
        <v>2.861435825042459</v>
      </c>
      <c r="AJ14" s="30">
        <v>8.8934310414212447</v>
      </c>
      <c r="AK14" s="31">
        <v>2.16001752295641</v>
      </c>
      <c r="AL14" s="30">
        <v>9.7849475105352504</v>
      </c>
      <c r="AM14" s="31">
        <v>1.7802980855572399</v>
      </c>
      <c r="AN14" s="40"/>
    </row>
    <row r="15" spans="2:52" ht="15" customHeight="1">
      <c r="B15" s="28" t="s">
        <v>277</v>
      </c>
      <c r="C15" s="28" t="s">
        <v>425</v>
      </c>
      <c r="D15" s="29">
        <v>18.916171260953821</v>
      </c>
      <c r="E15" s="31">
        <v>6.6678933056835534</v>
      </c>
      <c r="F15" s="30">
        <v>12.209483031789279</v>
      </c>
      <c r="G15" s="31">
        <v>5.2329453131147368</v>
      </c>
      <c r="H15" s="30">
        <v>15.16594794937409</v>
      </c>
      <c r="I15" s="31">
        <v>4.4844720319451881</v>
      </c>
      <c r="J15" s="29">
        <v>15.8357880861802</v>
      </c>
      <c r="K15" s="31">
        <v>6.8763415952796834</v>
      </c>
      <c r="L15" s="30">
        <v>16.812954011567829</v>
      </c>
      <c r="M15" s="31">
        <v>6.3921289159615871</v>
      </c>
      <c r="N15" s="30">
        <v>16.357322190939939</v>
      </c>
      <c r="O15" s="31">
        <v>5.3704287700141329</v>
      </c>
      <c r="P15" s="29">
        <v>11.69963544474308</v>
      </c>
      <c r="Q15" s="31">
        <v>6.1031079501312346</v>
      </c>
      <c r="R15" s="30">
        <v>23.550228529664601</v>
      </c>
      <c r="S15" s="31">
        <v>6.8828925591438344</v>
      </c>
      <c r="T15" s="30">
        <v>16.396821254822761</v>
      </c>
      <c r="U15" s="31">
        <v>4.5943515721073522</v>
      </c>
      <c r="V15" s="29">
        <v>19.32753361734736</v>
      </c>
      <c r="W15" s="31">
        <v>8.0717995354875978</v>
      </c>
      <c r="X15" s="30">
        <v>22.361257682078609</v>
      </c>
      <c r="Y15" s="31">
        <v>7.8384525013560884</v>
      </c>
      <c r="Z15" s="30">
        <v>20.37560841083263</v>
      </c>
      <c r="AA15" s="31">
        <v>5.5997278818264133</v>
      </c>
      <c r="AB15" s="29"/>
      <c r="AC15" s="31"/>
      <c r="AD15" s="30"/>
      <c r="AE15" s="31"/>
      <c r="AF15" s="30"/>
      <c r="AG15" s="31"/>
      <c r="AH15" s="29">
        <v>8.1364332138697595</v>
      </c>
      <c r="AI15" s="31">
        <v>5.9206819605901631</v>
      </c>
      <c r="AJ15" s="30">
        <v>9.1038845071272654</v>
      </c>
      <c r="AK15" s="31">
        <v>5.3426043149163567</v>
      </c>
      <c r="AL15" s="30">
        <v>8.6584203596651523</v>
      </c>
      <c r="AM15" s="31">
        <v>3.9906812035321102</v>
      </c>
      <c r="AN15" s="40"/>
    </row>
    <row r="16" spans="2:52" ht="15" customHeight="1">
      <c r="B16" s="28" t="s">
        <v>278</v>
      </c>
      <c r="C16" s="28" t="s">
        <v>425</v>
      </c>
      <c r="D16" s="29">
        <v>11.259714583925289</v>
      </c>
      <c r="E16" s="31">
        <v>5.6982831231381317</v>
      </c>
      <c r="F16" s="30">
        <v>12.196029112105959</v>
      </c>
      <c r="G16" s="31">
        <v>5.0983999848636037</v>
      </c>
      <c r="H16" s="30">
        <v>10.89837463965994</v>
      </c>
      <c r="I16" s="31">
        <v>3.639723651687309</v>
      </c>
      <c r="J16" s="29">
        <v>8.6052087649489177</v>
      </c>
      <c r="K16" s="31">
        <v>5.6294964101880867</v>
      </c>
      <c r="L16" s="30">
        <v>12.8222386007905</v>
      </c>
      <c r="M16" s="31">
        <v>5.8123041326408771</v>
      </c>
      <c r="N16" s="30">
        <v>10.234038852663829</v>
      </c>
      <c r="O16" s="31">
        <v>4.1871425659754236</v>
      </c>
      <c r="P16" s="29">
        <v>3.674667285552176</v>
      </c>
      <c r="Q16" s="31">
        <v>3.6625585979450079</v>
      </c>
      <c r="R16" s="30">
        <v>9.8508521978521522</v>
      </c>
      <c r="S16" s="31">
        <v>4.8818948284945787</v>
      </c>
      <c r="T16" s="30">
        <v>6.0867307641092196</v>
      </c>
      <c r="U16" s="31">
        <v>2.8210796796382458</v>
      </c>
      <c r="V16" s="29">
        <v>14.18855247101534</v>
      </c>
      <c r="W16" s="31">
        <v>8.3890290630074826</v>
      </c>
      <c r="X16" s="30">
        <v>18.614005904056349</v>
      </c>
      <c r="Y16" s="31">
        <v>7.4857272380941833</v>
      </c>
      <c r="Z16" s="30">
        <v>14.7239738584611</v>
      </c>
      <c r="AA16" s="31">
        <v>5.2998360138123868</v>
      </c>
      <c r="AB16" s="29"/>
      <c r="AC16" s="31"/>
      <c r="AD16" s="30"/>
      <c r="AE16" s="31"/>
      <c r="AF16" s="30"/>
      <c r="AG16" s="31"/>
      <c r="AH16" s="29">
        <v>11.231139939999929</v>
      </c>
      <c r="AI16" s="31">
        <v>6.6882430122084386</v>
      </c>
      <c r="AJ16" s="30">
        <v>9.1700864284881742</v>
      </c>
      <c r="AK16" s="31">
        <v>4.8232879348242479</v>
      </c>
      <c r="AL16" s="30">
        <v>9.3358292157555098</v>
      </c>
      <c r="AM16" s="31">
        <v>3.680671104078471</v>
      </c>
      <c r="AN16" s="40"/>
    </row>
    <row r="17" spans="2:61" ht="15" customHeight="1">
      <c r="B17" s="32" t="s">
        <v>279</v>
      </c>
      <c r="C17" s="28" t="s">
        <v>425</v>
      </c>
      <c r="D17" s="29">
        <v>9.1958958132605559</v>
      </c>
      <c r="E17" s="31">
        <v>1.3218646300194661</v>
      </c>
      <c r="F17" s="30">
        <v>11.293117711770019</v>
      </c>
      <c r="G17" s="31">
        <v>1.5281623683062491</v>
      </c>
      <c r="H17" s="30">
        <v>10.199381461491569</v>
      </c>
      <c r="I17" s="31">
        <v>0.99063531293196316</v>
      </c>
      <c r="J17" s="29">
        <v>13.77644805329634</v>
      </c>
      <c r="K17" s="31">
        <v>1.797390645612496</v>
      </c>
      <c r="L17" s="30">
        <v>16.120590472486938</v>
      </c>
      <c r="M17" s="31">
        <v>1.6759734153588091</v>
      </c>
      <c r="N17" s="30">
        <v>14.879514942813399</v>
      </c>
      <c r="O17" s="31">
        <v>1.2355191935053409</v>
      </c>
      <c r="P17" s="29">
        <v>8.7404478729978479</v>
      </c>
      <c r="Q17" s="31">
        <v>1.4242438388095049</v>
      </c>
      <c r="R17" s="30">
        <v>12.770644119291561</v>
      </c>
      <c r="S17" s="31">
        <v>1.4002141125171319</v>
      </c>
      <c r="T17" s="30">
        <v>10.78007192347668</v>
      </c>
      <c r="U17" s="31">
        <v>1.010877753506086</v>
      </c>
      <c r="V17" s="29">
        <v>14.329316335324631</v>
      </c>
      <c r="W17" s="31">
        <v>1.9657720595764481</v>
      </c>
      <c r="X17" s="30">
        <v>13.998569373734689</v>
      </c>
      <c r="Y17" s="31">
        <v>1.655724711415107</v>
      </c>
      <c r="Z17" s="30">
        <v>14.19650803523041</v>
      </c>
      <c r="AA17" s="31">
        <v>1.2964990818516571</v>
      </c>
      <c r="AB17" s="29"/>
      <c r="AC17" s="31"/>
      <c r="AD17" s="30"/>
      <c r="AE17" s="31"/>
      <c r="AF17" s="30"/>
      <c r="AG17" s="31"/>
      <c r="AH17" s="29">
        <v>10.48119626728989</v>
      </c>
      <c r="AI17" s="31">
        <v>2.0151441264686638</v>
      </c>
      <c r="AJ17" s="30">
        <v>8.9584104568545797</v>
      </c>
      <c r="AK17" s="31">
        <v>1.531941709525138</v>
      </c>
      <c r="AL17" s="30">
        <v>9.8000000847275803</v>
      </c>
      <c r="AM17" s="31">
        <v>1.282877354472131</v>
      </c>
      <c r="AN17" s="40"/>
    </row>
    <row r="18" spans="2:61" ht="15" customHeight="1">
      <c r="B18" s="26" t="s">
        <v>280</v>
      </c>
      <c r="C18" s="100" t="s">
        <v>425</v>
      </c>
      <c r="D18" s="44">
        <v>10.48112738827364</v>
      </c>
      <c r="E18" s="27">
        <v>0.67684596550442033</v>
      </c>
      <c r="F18" s="46">
        <v>12.17571284111291</v>
      </c>
      <c r="G18" s="27">
        <v>0.68938515980176551</v>
      </c>
      <c r="H18" s="46">
        <v>11.29030246203928</v>
      </c>
      <c r="I18" s="27">
        <v>0.48128717866667281</v>
      </c>
      <c r="J18" s="44">
        <v>13.199434703556181</v>
      </c>
      <c r="K18" s="27">
        <v>0.79628707102410434</v>
      </c>
      <c r="L18" s="46">
        <v>16.565486621652699</v>
      </c>
      <c r="M18" s="27">
        <v>0.93213361462980149</v>
      </c>
      <c r="N18" s="46">
        <v>14.6996421834701</v>
      </c>
      <c r="O18" s="27">
        <v>0.58450183323857097</v>
      </c>
      <c r="P18" s="44">
        <v>9.4977242861039723</v>
      </c>
      <c r="Q18" s="27">
        <v>0.76508820070351757</v>
      </c>
      <c r="R18" s="46">
        <v>13.89974708836569</v>
      </c>
      <c r="S18" s="27">
        <v>0.8140667643209254</v>
      </c>
      <c r="T18" s="46">
        <v>11.62781358496842</v>
      </c>
      <c r="U18" s="27">
        <v>0.55500719206288962</v>
      </c>
      <c r="V18" s="44">
        <v>13.82324995988294</v>
      </c>
      <c r="W18" s="27">
        <v>1.0692171209879091</v>
      </c>
      <c r="X18" s="46">
        <v>15.03556203840238</v>
      </c>
      <c r="Y18" s="27">
        <v>0.91711638237277904</v>
      </c>
      <c r="Z18" s="46">
        <v>14.4264601830829</v>
      </c>
      <c r="AA18" s="27">
        <v>0.70620858286865873</v>
      </c>
      <c r="AB18" s="44"/>
      <c r="AC18" s="27"/>
      <c r="AD18" s="46"/>
      <c r="AE18" s="27"/>
      <c r="AF18" s="46"/>
      <c r="AG18" s="27"/>
      <c r="AH18" s="44">
        <v>10.30378275675193</v>
      </c>
      <c r="AI18" s="27">
        <v>1.078527821405127</v>
      </c>
      <c r="AJ18" s="46">
        <v>9.6946023999070547</v>
      </c>
      <c r="AK18" s="27">
        <v>0.86771598039678133</v>
      </c>
      <c r="AL18" s="46">
        <v>10.01426589773785</v>
      </c>
      <c r="AM18" s="27">
        <v>0.69639048772742607</v>
      </c>
      <c r="AN18" s="40"/>
    </row>
    <row r="19" spans="2:61">
      <c r="B19" s="3" t="s">
        <v>247</v>
      </c>
      <c r="C19" s="3"/>
      <c r="AM19" s="42"/>
      <c r="AN19" s="33"/>
    </row>
    <row r="20" spans="2:61">
      <c r="B20" s="12"/>
    </row>
    <row r="22" spans="2:61">
      <c r="T22" s="25"/>
      <c r="AN22" s="101"/>
      <c r="AO22" s="102"/>
      <c r="AP22" s="101"/>
      <c r="AQ22" s="102"/>
      <c r="AR22" s="101"/>
      <c r="AS22" s="102"/>
      <c r="AT22" s="101"/>
      <c r="AU22" s="102"/>
      <c r="AV22" s="101"/>
      <c r="AW22" s="102"/>
      <c r="AX22" s="101"/>
      <c r="AY22" s="102"/>
      <c r="AZ22" s="101"/>
      <c r="BA22" s="102"/>
      <c r="BB22" s="55"/>
      <c r="BC22" s="54"/>
      <c r="BD22" s="55"/>
      <c r="BE22" s="54"/>
      <c r="BF22" s="54"/>
      <c r="BG22" s="54"/>
      <c r="BH22" s="54"/>
      <c r="BI22" s="54"/>
    </row>
    <row r="23" spans="2:61">
      <c r="T23" s="25"/>
      <c r="AN23" s="101"/>
      <c r="AO23" s="103" t="s">
        <v>282</v>
      </c>
      <c r="AP23" s="101"/>
      <c r="AQ23" s="102"/>
      <c r="AR23" s="101"/>
      <c r="AS23" s="102"/>
      <c r="AT23" s="101"/>
      <c r="AU23" s="102"/>
      <c r="AV23" s="101"/>
      <c r="AW23" s="102"/>
      <c r="AX23" s="101"/>
      <c r="AY23" s="102"/>
      <c r="AZ23" s="101"/>
      <c r="BA23" s="102"/>
      <c r="BB23" s="55"/>
      <c r="BC23" s="54"/>
      <c r="BD23" s="55"/>
      <c r="BE23" s="54"/>
      <c r="BF23" s="54"/>
      <c r="BG23" s="54"/>
      <c r="BH23" s="54"/>
      <c r="BI23" s="54"/>
    </row>
    <row r="24" spans="2:61">
      <c r="T24" s="25"/>
      <c r="AN24" s="113"/>
      <c r="AO24" s="25"/>
      <c r="AP24" s="113"/>
      <c r="AQ24" s="25"/>
      <c r="AR24" s="113"/>
      <c r="AS24" s="25"/>
      <c r="AT24" s="113"/>
      <c r="AU24" s="25"/>
      <c r="AV24" s="113"/>
      <c r="AW24" s="25"/>
      <c r="AX24" s="101"/>
      <c r="AY24" s="102"/>
      <c r="AZ24" s="101"/>
      <c r="BA24" s="102"/>
      <c r="BB24" s="55"/>
      <c r="BC24" s="54"/>
      <c r="BD24" s="55"/>
      <c r="BE24" s="54"/>
      <c r="BF24" s="54"/>
      <c r="BG24" s="54"/>
      <c r="BH24" s="54"/>
      <c r="BI24" s="54"/>
    </row>
    <row r="25" spans="2:61">
      <c r="T25" s="25"/>
      <c r="AM25" s="117"/>
      <c r="AN25" s="113"/>
      <c r="AO25" s="25" t="s">
        <v>429</v>
      </c>
      <c r="AP25" s="113"/>
      <c r="AQ25" s="25"/>
      <c r="AR25" s="113"/>
      <c r="AS25" s="25"/>
      <c r="AT25" s="113"/>
      <c r="AU25" s="25"/>
      <c r="AV25" s="113"/>
      <c r="AW25" s="25"/>
      <c r="AX25" s="118"/>
      <c r="AY25" s="117"/>
      <c r="AZ25" s="101"/>
      <c r="BA25" s="102"/>
      <c r="BB25" s="55"/>
      <c r="BC25" s="54"/>
      <c r="BD25" s="55"/>
      <c r="BE25" s="54"/>
      <c r="BF25" s="54"/>
      <c r="BG25" s="54"/>
      <c r="BH25" s="54"/>
      <c r="BI25" s="54"/>
    </row>
    <row r="26" spans="2:61">
      <c r="T26" s="25"/>
      <c r="AM26" s="117"/>
      <c r="AN26" s="113"/>
      <c r="AO26" s="25"/>
      <c r="AP26" s="25">
        <f>D6</f>
        <v>2000</v>
      </c>
      <c r="AQ26" s="25">
        <f>J6</f>
        <v>2004</v>
      </c>
      <c r="AR26" s="25">
        <f>P6</f>
        <v>2008</v>
      </c>
      <c r="AS26" s="25">
        <f>V6</f>
        <v>2012</v>
      </c>
      <c r="AT26" s="25">
        <f>AB6</f>
        <v>2017</v>
      </c>
      <c r="AU26" s="25">
        <f>AH6</f>
        <v>2022</v>
      </c>
      <c r="AV26" s="25"/>
      <c r="AW26" s="25"/>
      <c r="AX26" s="118"/>
      <c r="AY26" s="117"/>
      <c r="AZ26" s="101"/>
      <c r="BA26" s="102"/>
      <c r="BB26" s="55"/>
      <c r="BC26" s="54"/>
      <c r="BD26" s="55"/>
      <c r="BE26" s="54"/>
      <c r="BF26" s="54"/>
      <c r="BG26" s="54"/>
      <c r="BH26" s="54"/>
      <c r="BI26" s="54"/>
    </row>
    <row r="27" spans="2:61">
      <c r="T27" s="25"/>
      <c r="AM27" s="117"/>
      <c r="AN27" s="113"/>
      <c r="AO27" s="25" t="str">
        <f>B9</f>
        <v>Enköpings kommun</v>
      </c>
      <c r="AP27" s="119">
        <f>IF(ISNUMBER(H9),H9,NA())</f>
        <v>11.938639258136909</v>
      </c>
      <c r="AQ27" s="25">
        <f t="shared" ref="AQ27:AQ36" si="0">IF(ISNUMBER(N9),N9,NA())</f>
        <v>19.451078149507168</v>
      </c>
      <c r="AR27" s="25">
        <f t="shared" ref="AR27:AR36" si="1">IF(ISNUMBER(T9),T9,NA())</f>
        <v>11.478795722301269</v>
      </c>
      <c r="AS27" s="25">
        <f t="shared" ref="AS27:AS36" si="2">IF(ISNUMBER(Z9),Z9,NA())</f>
        <v>15.583172527925971</v>
      </c>
      <c r="AT27" s="25" t="e">
        <f t="shared" ref="AT27:AT36" si="3">IF(ISNUMBER(AF9),AF9,NA())</f>
        <v>#N/A</v>
      </c>
      <c r="AU27" s="25">
        <f t="shared" ref="AU27:AU36" si="4">IF(ISNUMBER(AL9),AL9,NA())</f>
        <v>10.43634718348723</v>
      </c>
      <c r="AV27" s="25"/>
      <c r="AW27" s="25"/>
      <c r="AX27" s="118"/>
      <c r="AY27" s="117"/>
      <c r="AZ27" s="101"/>
      <c r="BA27" s="102"/>
      <c r="BB27" s="55"/>
      <c r="BC27" s="54"/>
      <c r="BD27" s="55"/>
      <c r="BE27" s="54"/>
      <c r="BF27" s="54"/>
      <c r="BG27" s="54"/>
      <c r="BH27" s="54"/>
      <c r="BI27" s="54"/>
    </row>
    <row r="28" spans="2:61">
      <c r="T28" s="25"/>
      <c r="AM28" s="117"/>
      <c r="AN28" s="113"/>
      <c r="AO28" s="25" t="str">
        <f t="shared" ref="AO28:AO36" si="5">B10</f>
        <v>Heby kommun</v>
      </c>
      <c r="AP28" s="119">
        <f t="shared" ref="AP28:AP36" si="6">IF(ISNUMBER(H10),H10,NA())</f>
        <v>6.7179701206371636</v>
      </c>
      <c r="AQ28" s="25">
        <f t="shared" si="0"/>
        <v>11.8213102198348</v>
      </c>
      <c r="AR28" s="25">
        <f t="shared" si="1"/>
        <v>8.8737702853044365</v>
      </c>
      <c r="AS28" s="25">
        <f t="shared" si="2"/>
        <v>15.582878405706611</v>
      </c>
      <c r="AT28" s="25" t="e">
        <f t="shared" si="3"/>
        <v>#N/A</v>
      </c>
      <c r="AU28" s="25">
        <f t="shared" si="4"/>
        <v>12.872279824540319</v>
      </c>
      <c r="AV28" s="25"/>
      <c r="AW28" s="25"/>
      <c r="AX28" s="118"/>
      <c r="AY28" s="117"/>
      <c r="AZ28" s="101"/>
      <c r="BA28" s="102"/>
      <c r="BB28" s="55"/>
      <c r="BC28" s="54"/>
      <c r="BD28" s="55"/>
      <c r="BE28" s="54"/>
      <c r="BF28" s="54"/>
      <c r="BG28" s="54"/>
      <c r="BH28" s="54"/>
      <c r="BI28" s="54"/>
    </row>
    <row r="29" spans="2:61">
      <c r="T29" s="25"/>
      <c r="AM29" s="117"/>
      <c r="AN29" s="113"/>
      <c r="AO29" s="25" t="str">
        <f t="shared" si="5"/>
        <v>Håbo kommun</v>
      </c>
      <c r="AP29" s="119">
        <f t="shared" si="6"/>
        <v>9.152397002576361</v>
      </c>
      <c r="AQ29" s="25">
        <f t="shared" si="0"/>
        <v>15.27556216385396</v>
      </c>
      <c r="AR29" s="25">
        <f t="shared" si="1"/>
        <v>12.66355827313377</v>
      </c>
      <c r="AS29" s="25">
        <f t="shared" si="2"/>
        <v>19.51012012125641</v>
      </c>
      <c r="AT29" s="25" t="e">
        <f t="shared" si="3"/>
        <v>#N/A</v>
      </c>
      <c r="AU29" s="25">
        <f t="shared" si="4"/>
        <v>10.65357940837578</v>
      </c>
      <c r="AV29" s="25"/>
      <c r="AW29" s="25"/>
      <c r="AX29" s="118"/>
      <c r="AY29" s="117"/>
      <c r="AZ29" s="101"/>
      <c r="BA29" s="102"/>
      <c r="BB29" s="55"/>
      <c r="BC29" s="54"/>
      <c r="BD29" s="55"/>
      <c r="BE29" s="54"/>
      <c r="BF29" s="54"/>
      <c r="BG29" s="54"/>
      <c r="BH29" s="54"/>
      <c r="BI29" s="54"/>
    </row>
    <row r="30" spans="2:61">
      <c r="T30" s="25"/>
      <c r="AM30" s="117"/>
      <c r="AN30" s="113"/>
      <c r="AO30" s="25" t="str">
        <f t="shared" si="5"/>
        <v>Knivsta kommun</v>
      </c>
      <c r="AP30" s="119" t="e">
        <f t="shared" si="6"/>
        <v>#N/A</v>
      </c>
      <c r="AQ30" s="25">
        <f t="shared" si="0"/>
        <v>14.38686154176086</v>
      </c>
      <c r="AR30" s="25">
        <f t="shared" si="1"/>
        <v>10.057856497635861</v>
      </c>
      <c r="AS30" s="25">
        <f t="shared" si="2"/>
        <v>9.4126698306840328</v>
      </c>
      <c r="AT30" s="25" t="e">
        <f t="shared" si="3"/>
        <v>#N/A</v>
      </c>
      <c r="AU30" s="25">
        <f t="shared" si="4"/>
        <v>7.1815107861645302</v>
      </c>
      <c r="AV30" s="25"/>
      <c r="AW30" s="25"/>
      <c r="AX30" s="118"/>
      <c r="AY30" s="117"/>
      <c r="AZ30" s="101"/>
      <c r="BA30" s="102"/>
      <c r="BB30" s="55"/>
      <c r="BC30" s="54"/>
      <c r="BD30" s="55"/>
      <c r="BE30" s="54"/>
      <c r="BF30" s="54"/>
      <c r="BG30" s="54"/>
      <c r="BH30" s="54"/>
      <c r="BI30" s="54"/>
    </row>
    <row r="31" spans="2:61">
      <c r="T31" s="25"/>
      <c r="AM31" s="117"/>
      <c r="AN31" s="113"/>
      <c r="AO31" s="25" t="str">
        <f t="shared" si="5"/>
        <v>Tierps kommun</v>
      </c>
      <c r="AP31" s="119">
        <f t="shared" si="6"/>
        <v>10.85717694378986</v>
      </c>
      <c r="AQ31" s="25">
        <f t="shared" si="0"/>
        <v>16.176451466162099</v>
      </c>
      <c r="AR31" s="25">
        <f t="shared" si="1"/>
        <v>15.27849633347226</v>
      </c>
      <c r="AS31" s="25">
        <f t="shared" si="2"/>
        <v>14.697054759555369</v>
      </c>
      <c r="AT31" s="25" t="e">
        <f t="shared" si="3"/>
        <v>#N/A</v>
      </c>
      <c r="AU31" s="25">
        <f t="shared" si="4"/>
        <v>10.020763124236829</v>
      </c>
      <c r="AV31" s="25"/>
      <c r="AW31" s="25"/>
      <c r="AX31" s="118"/>
      <c r="AY31" s="117"/>
      <c r="AZ31" s="104"/>
      <c r="BA31" s="105"/>
      <c r="BB31" s="57"/>
      <c r="BC31" s="56"/>
      <c r="BD31" s="57"/>
      <c r="BE31" s="56"/>
      <c r="BF31" s="54"/>
      <c r="BG31" s="54"/>
      <c r="BH31" s="54"/>
      <c r="BI31" s="54"/>
    </row>
    <row r="32" spans="2:61">
      <c r="N32" s="51"/>
      <c r="T32" s="25"/>
      <c r="AM32" s="117"/>
      <c r="AN32" s="113"/>
      <c r="AO32" s="25" t="str">
        <f t="shared" si="5"/>
        <v>Uppsala kommun</v>
      </c>
      <c r="AP32" s="119">
        <f t="shared" si="6"/>
        <v>9.9092416877862242</v>
      </c>
      <c r="AQ32" s="25">
        <f t="shared" si="0"/>
        <v>14.62388469551091</v>
      </c>
      <c r="AR32" s="25">
        <f t="shared" si="1"/>
        <v>10.68209080197953</v>
      </c>
      <c r="AS32" s="25">
        <f t="shared" si="2"/>
        <v>13.546155588123201</v>
      </c>
      <c r="AT32" s="25" t="e">
        <f t="shared" si="3"/>
        <v>#N/A</v>
      </c>
      <c r="AU32" s="25">
        <f t="shared" si="4"/>
        <v>9.7849475105352504</v>
      </c>
      <c r="AV32" s="25"/>
      <c r="AW32" s="25"/>
      <c r="AX32" s="118"/>
      <c r="AY32" s="117"/>
      <c r="AZ32" s="104"/>
      <c r="BA32" s="105"/>
      <c r="BB32" s="57"/>
      <c r="BC32" s="56"/>
      <c r="BD32" s="57"/>
      <c r="BE32" s="56"/>
      <c r="BF32" s="54"/>
      <c r="BG32" s="54"/>
      <c r="BH32" s="54"/>
      <c r="BI32" s="54"/>
    </row>
    <row r="33" spans="14:61">
      <c r="N33" s="51"/>
      <c r="T33" s="25"/>
      <c r="AM33" s="117"/>
      <c r="AN33" s="113"/>
      <c r="AO33" s="25" t="str">
        <f t="shared" si="5"/>
        <v>Älvkarleby kommun</v>
      </c>
      <c r="AP33" s="119">
        <f t="shared" si="6"/>
        <v>15.16594794937409</v>
      </c>
      <c r="AQ33" s="25">
        <f t="shared" si="0"/>
        <v>16.357322190939939</v>
      </c>
      <c r="AR33" s="25">
        <f t="shared" si="1"/>
        <v>16.396821254822761</v>
      </c>
      <c r="AS33" s="25">
        <f t="shared" si="2"/>
        <v>20.37560841083263</v>
      </c>
      <c r="AT33" s="25" t="e">
        <f t="shared" si="3"/>
        <v>#N/A</v>
      </c>
      <c r="AU33" s="25">
        <f t="shared" si="4"/>
        <v>8.6584203596651523</v>
      </c>
      <c r="AV33" s="25"/>
      <c r="AW33" s="25"/>
      <c r="AX33" s="118"/>
      <c r="AY33" s="117"/>
      <c r="AZ33" s="104"/>
      <c r="BA33" s="105"/>
      <c r="BB33" s="57"/>
      <c r="BC33" s="56"/>
      <c r="BD33" s="57"/>
      <c r="BE33" s="56"/>
      <c r="BF33" s="54"/>
      <c r="BG33" s="54"/>
      <c r="BH33" s="54"/>
      <c r="BI33" s="54"/>
    </row>
    <row r="34" spans="14:61">
      <c r="N34" s="52"/>
      <c r="T34" s="25"/>
      <c r="AM34" s="117"/>
      <c r="AN34" s="113"/>
      <c r="AO34" s="25" t="str">
        <f t="shared" si="5"/>
        <v>Östhammars kommun</v>
      </c>
      <c r="AP34" s="119">
        <f t="shared" si="6"/>
        <v>10.89837463965994</v>
      </c>
      <c r="AQ34" s="25">
        <f t="shared" si="0"/>
        <v>10.234038852663829</v>
      </c>
      <c r="AR34" s="25">
        <f t="shared" si="1"/>
        <v>6.0867307641092196</v>
      </c>
      <c r="AS34" s="25">
        <f t="shared" si="2"/>
        <v>14.7239738584611</v>
      </c>
      <c r="AT34" s="25" t="e">
        <f t="shared" si="3"/>
        <v>#N/A</v>
      </c>
      <c r="AU34" s="25">
        <f t="shared" si="4"/>
        <v>9.3358292157555098</v>
      </c>
      <c r="AV34" s="25"/>
      <c r="AW34" s="25"/>
      <c r="AX34" s="118"/>
      <c r="AY34" s="117"/>
      <c r="AZ34" s="104"/>
      <c r="BA34" s="105"/>
      <c r="BB34" s="57"/>
      <c r="BC34" s="56"/>
      <c r="BD34" s="57"/>
      <c r="BE34" s="56"/>
      <c r="BF34" s="54"/>
      <c r="BG34" s="54"/>
      <c r="BH34" s="54"/>
      <c r="BI34" s="54"/>
    </row>
    <row r="35" spans="14:61">
      <c r="T35" s="25"/>
      <c r="AM35" s="117"/>
      <c r="AN35" s="113"/>
      <c r="AO35" s="25" t="str">
        <f t="shared" si="5"/>
        <v>Länet totalt</v>
      </c>
      <c r="AP35" s="119">
        <f t="shared" si="6"/>
        <v>10.199381461491569</v>
      </c>
      <c r="AQ35" s="25">
        <f t="shared" si="0"/>
        <v>14.879514942813399</v>
      </c>
      <c r="AR35" s="25">
        <f t="shared" si="1"/>
        <v>10.78007192347668</v>
      </c>
      <c r="AS35" s="25">
        <f t="shared" si="2"/>
        <v>14.19650803523041</v>
      </c>
      <c r="AT35" s="25" t="e">
        <f t="shared" si="3"/>
        <v>#N/A</v>
      </c>
      <c r="AU35" s="25">
        <f t="shared" si="4"/>
        <v>9.8000000847275803</v>
      </c>
      <c r="AV35" s="25"/>
      <c r="AW35" s="25"/>
      <c r="AX35" s="118"/>
      <c r="AY35" s="117"/>
      <c r="AZ35" s="101"/>
      <c r="BA35" s="102"/>
      <c r="BB35" s="55"/>
      <c r="BC35" s="54"/>
      <c r="BD35" s="55"/>
      <c r="BE35" s="54"/>
      <c r="BF35" s="54"/>
      <c r="BG35" s="54"/>
      <c r="BH35" s="54"/>
      <c r="BI35" s="54"/>
    </row>
    <row r="36" spans="14:61">
      <c r="T36" s="25"/>
      <c r="AM36" s="117"/>
      <c r="AN36" s="113"/>
      <c r="AO36" s="25" t="str">
        <f t="shared" si="5"/>
        <v>CDUST</v>
      </c>
      <c r="AP36" s="119">
        <f t="shared" si="6"/>
        <v>11.29030246203928</v>
      </c>
      <c r="AQ36" s="25">
        <f t="shared" si="0"/>
        <v>14.6996421834701</v>
      </c>
      <c r="AR36" s="25">
        <f t="shared" si="1"/>
        <v>11.62781358496842</v>
      </c>
      <c r="AS36" s="25">
        <f t="shared" si="2"/>
        <v>14.4264601830829</v>
      </c>
      <c r="AT36" s="25" t="e">
        <f t="shared" si="3"/>
        <v>#N/A</v>
      </c>
      <c r="AU36" s="25">
        <f t="shared" si="4"/>
        <v>10.01426589773785</v>
      </c>
      <c r="AV36" s="25"/>
      <c r="AW36" s="25"/>
      <c r="AX36" s="118"/>
      <c r="AY36" s="117"/>
      <c r="AZ36" s="104"/>
      <c r="BA36" s="105"/>
      <c r="BB36" s="57"/>
      <c r="BC36" s="56"/>
      <c r="BD36" s="57"/>
      <c r="BE36" s="56"/>
      <c r="BF36" s="54"/>
      <c r="BG36" s="54"/>
      <c r="BH36" s="54"/>
      <c r="BI36" s="54"/>
    </row>
    <row r="37" spans="14:61">
      <c r="T37" s="25"/>
      <c r="AM37" s="117"/>
      <c r="AN37" s="113"/>
      <c r="AO37" s="25"/>
      <c r="AP37" s="25"/>
      <c r="AQ37" s="25"/>
      <c r="AR37" s="25"/>
      <c r="AS37" s="25"/>
      <c r="AT37" s="25"/>
      <c r="AU37" s="25"/>
      <c r="AV37" s="25"/>
      <c r="AW37" s="25"/>
      <c r="AX37" s="118"/>
      <c r="AY37" s="117"/>
      <c r="AZ37" s="104"/>
      <c r="BA37" s="105"/>
      <c r="BB37" s="57"/>
      <c r="BC37" s="56"/>
      <c r="BD37" s="57"/>
      <c r="BE37" s="56"/>
      <c r="BF37" s="54"/>
      <c r="BG37" s="54"/>
      <c r="BH37" s="54"/>
      <c r="BI37" s="54"/>
    </row>
    <row r="38" spans="14:61">
      <c r="T38" s="25"/>
      <c r="AM38" s="117"/>
      <c r="AN38" s="113"/>
      <c r="AO38" s="25"/>
      <c r="AP38" s="25"/>
      <c r="AQ38" s="25"/>
      <c r="AR38" s="25"/>
      <c r="AS38" s="25"/>
      <c r="AT38" s="25"/>
      <c r="AU38" s="25"/>
      <c r="AV38" s="25"/>
      <c r="AW38" s="25"/>
      <c r="AX38" s="118"/>
      <c r="AY38" s="117"/>
      <c r="AZ38" s="104"/>
      <c r="BA38" s="105"/>
      <c r="BB38" s="57"/>
      <c r="BC38" s="56"/>
      <c r="BD38" s="57"/>
      <c r="BE38" s="56"/>
      <c r="BF38" s="54"/>
      <c r="BG38" s="54"/>
      <c r="BH38" s="54"/>
      <c r="BI38" s="54"/>
    </row>
    <row r="39" spans="14:61">
      <c r="T39" s="25"/>
      <c r="AM39" s="117"/>
      <c r="AN39" s="113"/>
      <c r="AO39" s="25"/>
      <c r="AP39" s="25"/>
      <c r="AQ39" s="25"/>
      <c r="AR39" s="25"/>
      <c r="AS39" s="25"/>
      <c r="AT39" s="25"/>
      <c r="AU39" s="25"/>
      <c r="AV39" s="25"/>
      <c r="AW39" s="25"/>
      <c r="AX39" s="118"/>
      <c r="AY39" s="117"/>
      <c r="AZ39" s="104"/>
      <c r="BA39" s="105"/>
      <c r="BB39" s="57"/>
      <c r="BC39" s="56"/>
      <c r="BD39" s="57"/>
      <c r="BE39" s="56"/>
      <c r="BF39" s="54"/>
      <c r="BG39" s="54"/>
      <c r="BH39" s="54"/>
      <c r="BI39" s="54"/>
    </row>
    <row r="40" spans="14:61">
      <c r="T40" s="25"/>
      <c r="AM40" s="117"/>
      <c r="AN40" s="113"/>
      <c r="AO40" s="25"/>
      <c r="AP40" s="25"/>
      <c r="AQ40" s="25"/>
      <c r="AR40" s="25"/>
      <c r="AS40" s="25"/>
      <c r="AT40" s="25"/>
      <c r="AU40" s="25"/>
      <c r="AV40" s="25"/>
      <c r="AW40" s="25"/>
      <c r="AX40" s="118"/>
      <c r="AY40" s="117"/>
      <c r="AZ40" s="101"/>
      <c r="BA40" s="102"/>
      <c r="BB40" s="55"/>
      <c r="BC40" s="54"/>
      <c r="BD40" s="55"/>
      <c r="BE40" s="54"/>
      <c r="BF40" s="54"/>
      <c r="BG40" s="54"/>
      <c r="BH40" s="54"/>
      <c r="BI40" s="54"/>
    </row>
    <row r="41" spans="14:61">
      <c r="T41" s="25"/>
      <c r="AM41" s="117"/>
      <c r="AN41" s="113"/>
      <c r="AO41" s="25"/>
      <c r="AP41" s="25"/>
      <c r="AQ41" s="25"/>
      <c r="AR41" s="25"/>
      <c r="AS41" s="25"/>
      <c r="AT41" s="25"/>
      <c r="AU41" s="25"/>
      <c r="AV41" s="25"/>
      <c r="AW41" s="25"/>
      <c r="AX41" s="118"/>
      <c r="AY41" s="117"/>
      <c r="AZ41" s="101"/>
      <c r="BA41" s="102"/>
      <c r="BB41" s="55"/>
      <c r="BC41" s="54"/>
      <c r="BD41" s="55"/>
      <c r="BE41" s="54"/>
      <c r="BF41" s="54"/>
      <c r="BG41" s="54"/>
      <c r="BH41" s="54"/>
      <c r="BI41" s="54"/>
    </row>
    <row r="42" spans="14:61">
      <c r="T42" s="25"/>
      <c r="AM42" s="117"/>
      <c r="AN42" s="113"/>
      <c r="AO42" s="25"/>
      <c r="AP42" s="25"/>
      <c r="AQ42" s="25"/>
      <c r="AR42" s="25"/>
      <c r="AS42" s="25"/>
      <c r="AT42" s="25"/>
      <c r="AU42" s="25"/>
      <c r="AV42" s="25"/>
      <c r="AW42" s="25"/>
      <c r="AX42" s="118"/>
      <c r="AY42" s="117"/>
      <c r="AZ42" s="101"/>
      <c r="BA42" s="102"/>
      <c r="BB42" s="55"/>
      <c r="BC42" s="54"/>
      <c r="BD42" s="55"/>
      <c r="BE42" s="54"/>
      <c r="BF42" s="54"/>
      <c r="BG42" s="54"/>
      <c r="BH42" s="54"/>
      <c r="BI42" s="54"/>
    </row>
    <row r="43" spans="14:61">
      <c r="T43" s="25"/>
      <c r="AM43" s="117"/>
      <c r="AN43" s="113"/>
      <c r="AO43" s="25"/>
      <c r="AP43" s="25"/>
      <c r="AQ43" s="25"/>
      <c r="AR43" s="25"/>
      <c r="AS43" s="25"/>
      <c r="AT43" s="25"/>
      <c r="AU43" s="25"/>
      <c r="AV43" s="25"/>
      <c r="AW43" s="25"/>
      <c r="AX43" s="118"/>
      <c r="AY43" s="117"/>
      <c r="AZ43" s="101"/>
      <c r="BA43" s="102"/>
      <c r="BB43" s="55"/>
      <c r="BC43" s="54"/>
      <c r="BD43" s="55"/>
      <c r="BE43" s="54"/>
      <c r="BF43" s="54"/>
      <c r="BG43" s="54"/>
      <c r="BH43" s="54"/>
      <c r="BI43" s="54"/>
    </row>
    <row r="44" spans="14:61">
      <c r="T44" s="25"/>
      <c r="AM44" s="117"/>
      <c r="AN44" s="113"/>
      <c r="AO44" s="25"/>
      <c r="AP44" s="25"/>
      <c r="AQ44" s="25"/>
      <c r="AR44" s="25"/>
      <c r="AS44" s="25"/>
      <c r="AT44" s="25"/>
      <c r="AU44" s="25"/>
      <c r="AV44" s="25"/>
      <c r="AW44" s="25"/>
      <c r="AX44" s="118"/>
      <c r="AY44" s="117"/>
      <c r="AZ44" s="101"/>
      <c r="BA44" s="102"/>
      <c r="BB44" s="55"/>
      <c r="BC44" s="54"/>
      <c r="BD44" s="55"/>
      <c r="BE44" s="54"/>
      <c r="BF44" s="54"/>
      <c r="BG44" s="54"/>
      <c r="BH44" s="54"/>
      <c r="BI44" s="54"/>
    </row>
    <row r="45" spans="14:61">
      <c r="T45" s="25"/>
      <c r="U45" s="1"/>
      <c r="W45" s="1"/>
      <c r="Y45" s="1"/>
      <c r="AA45" s="1"/>
      <c r="AC45" s="1"/>
      <c r="AE45" s="1"/>
      <c r="AG45" s="1"/>
      <c r="AI45" s="1"/>
      <c r="AK45" s="1"/>
      <c r="AM45" s="117"/>
      <c r="AN45" s="113"/>
      <c r="AO45" s="25"/>
      <c r="AP45" s="25"/>
      <c r="AQ45" s="25"/>
      <c r="AR45" s="25"/>
      <c r="AS45" s="25"/>
      <c r="AT45" s="25"/>
      <c r="AU45" s="25"/>
      <c r="AV45" s="25"/>
      <c r="AW45" s="25"/>
      <c r="AX45" s="118"/>
      <c r="AY45" s="117"/>
      <c r="AZ45" s="101"/>
      <c r="BA45" s="102"/>
      <c r="BB45" s="55"/>
      <c r="BC45" s="54"/>
      <c r="BD45" s="55"/>
      <c r="BE45" s="54"/>
      <c r="BF45" s="54"/>
      <c r="BG45" s="54"/>
      <c r="BH45" s="54"/>
      <c r="BI45" s="54"/>
    </row>
    <row r="46" spans="14:61" ht="62.85" customHeight="1">
      <c r="T46" s="25"/>
      <c r="U46" s="1"/>
      <c r="W46" s="1"/>
      <c r="Y46" s="1"/>
      <c r="AA46" s="1"/>
      <c r="AC46" s="1"/>
      <c r="AE46" s="1"/>
      <c r="AG46" s="1"/>
      <c r="AI46" s="1"/>
      <c r="AK46" s="1"/>
      <c r="AM46" s="117"/>
      <c r="AN46" s="113"/>
      <c r="AO46" s="25"/>
      <c r="AP46" s="25"/>
      <c r="AQ46" s="25"/>
      <c r="AR46" s="25"/>
      <c r="AS46" s="25"/>
      <c r="AT46" s="25"/>
      <c r="AU46" s="25"/>
      <c r="AV46" s="25"/>
      <c r="AW46" s="25"/>
      <c r="AX46" s="118"/>
      <c r="AY46" s="117"/>
      <c r="AZ46" s="101"/>
      <c r="BA46" s="102"/>
      <c r="BB46" s="55"/>
      <c r="BC46" s="54"/>
      <c r="BD46" s="55"/>
      <c r="BE46" s="54"/>
      <c r="BF46" s="54"/>
      <c r="BG46" s="54"/>
      <c r="BH46" s="54"/>
      <c r="BI46" s="54"/>
    </row>
    <row r="47" spans="14:61">
      <c r="T47" s="25"/>
      <c r="AM47" s="117"/>
      <c r="AN47" s="113"/>
      <c r="AO47" s="25"/>
      <c r="AP47" s="25"/>
      <c r="AQ47" s="25"/>
      <c r="AR47" s="25"/>
      <c r="AS47" s="25"/>
      <c r="AT47" s="25"/>
      <c r="AU47" s="25"/>
      <c r="AV47" s="25"/>
      <c r="AW47" s="25"/>
      <c r="AX47" s="118"/>
      <c r="AY47" s="117"/>
      <c r="AZ47" s="101"/>
      <c r="BA47" s="102"/>
      <c r="BB47" s="55"/>
      <c r="BC47" s="54"/>
      <c r="BD47" s="55"/>
      <c r="BE47" s="54"/>
      <c r="BF47" s="54"/>
      <c r="BG47" s="54"/>
      <c r="BH47" s="54"/>
      <c r="BI47" s="54"/>
    </row>
    <row r="48" spans="14:61">
      <c r="T48" s="25"/>
      <c r="AM48" s="117"/>
      <c r="AN48" s="113"/>
      <c r="AO48" s="25" t="s">
        <v>430</v>
      </c>
      <c r="AP48" s="25"/>
      <c r="AQ48" s="25"/>
      <c r="AR48" s="25"/>
      <c r="AS48" s="25"/>
      <c r="AT48" s="25"/>
      <c r="AU48" s="25"/>
      <c r="AV48" s="25"/>
      <c r="AW48" s="25"/>
      <c r="AX48" s="118"/>
      <c r="AY48" s="117"/>
      <c r="AZ48" s="101"/>
      <c r="BA48" s="102"/>
      <c r="BB48" s="55"/>
      <c r="BC48" s="54"/>
      <c r="BD48" s="55"/>
      <c r="BE48" s="54"/>
      <c r="BF48" s="54"/>
      <c r="BG48" s="54"/>
      <c r="BH48" s="54"/>
      <c r="BI48" s="54"/>
    </row>
    <row r="49" spans="20:61">
      <c r="T49" s="25"/>
      <c r="AM49" s="117"/>
      <c r="AN49" s="113"/>
      <c r="AO49" s="25"/>
      <c r="AP49" s="25">
        <f>D6</f>
        <v>2000</v>
      </c>
      <c r="AQ49" s="25">
        <f>J6</f>
        <v>2004</v>
      </c>
      <c r="AR49" s="25">
        <f>P6</f>
        <v>2008</v>
      </c>
      <c r="AS49" s="25">
        <f>V6</f>
        <v>2012</v>
      </c>
      <c r="AT49" s="25">
        <f>AB6</f>
        <v>2017</v>
      </c>
      <c r="AU49" s="25">
        <f>AH6</f>
        <v>2022</v>
      </c>
      <c r="AV49" s="25"/>
      <c r="AW49" s="25"/>
      <c r="AX49" s="118"/>
      <c r="AY49" s="117"/>
      <c r="AZ49" s="101"/>
      <c r="BA49" s="102"/>
      <c r="BB49" s="55"/>
      <c r="BC49" s="54"/>
      <c r="BD49" s="55"/>
      <c r="BE49" s="54"/>
      <c r="BF49" s="54"/>
      <c r="BG49" s="54"/>
      <c r="BH49" s="54"/>
      <c r="BI49" s="54"/>
    </row>
    <row r="50" spans="20:61">
      <c r="T50" s="25"/>
      <c r="AM50" s="117"/>
      <c r="AN50" s="113"/>
      <c r="AO50" s="25" t="s">
        <v>285</v>
      </c>
      <c r="AP50" s="116">
        <f>F9</f>
        <v>13.907346218470661</v>
      </c>
      <c r="AQ50" s="116">
        <f>IF(ISNUMBER(L9),L9,NA())</f>
        <v>21.942123936497389</v>
      </c>
      <c r="AR50" s="116">
        <f>IF(ISNUMBER(R9),R9,NA())</f>
        <v>12.83781079778969</v>
      </c>
      <c r="AS50" s="116">
        <f>IF(ISNUMBER(X9),X9,NA())</f>
        <v>20.50826492953987</v>
      </c>
      <c r="AT50" s="116" t="e">
        <f>IF(ISNUMBER(AD9),AD9,NA())</f>
        <v>#N/A</v>
      </c>
      <c r="AU50" s="116">
        <f>IF(ISNUMBER(AJ9),AJ9,NA())</f>
        <v>6.0414058066769538</v>
      </c>
      <c r="AV50" s="25"/>
      <c r="AW50" s="25"/>
      <c r="AX50" s="118"/>
      <c r="AY50" s="117"/>
      <c r="AZ50" s="101"/>
      <c r="BA50" s="102"/>
      <c r="BB50" s="55"/>
      <c r="BC50" s="54"/>
      <c r="BD50" s="55"/>
      <c r="BE50" s="54"/>
      <c r="BF50" s="54"/>
      <c r="BG50" s="54"/>
      <c r="BH50" s="54"/>
      <c r="BI50" s="54"/>
    </row>
    <row r="51" spans="20:61">
      <c r="T51" s="25"/>
      <c r="AM51" s="117"/>
      <c r="AN51" s="113"/>
      <c r="AO51" s="25" t="s">
        <v>286</v>
      </c>
      <c r="AP51" s="116">
        <f>D9</f>
        <v>12.11028188949907</v>
      </c>
      <c r="AQ51" s="116">
        <f>IF(ISNUMBER(J9),J9,NA())</f>
        <v>18.091857053585279</v>
      </c>
      <c r="AR51" s="116">
        <f>IF(ISNUMBER(P9),P9,NA())</f>
        <v>10.168440357031031</v>
      </c>
      <c r="AS51" s="116">
        <f>IF(ISNUMBER(V9),V9,NA())</f>
        <v>13.62939558090501</v>
      </c>
      <c r="AT51" s="116" t="e">
        <f>IF(ISNUMBER(AB9),AB9,NA())</f>
        <v>#N/A</v>
      </c>
      <c r="AU51" s="116">
        <f>IF(ISNUMBER(AH9),AH9,NA())</f>
        <v>13.910752682407949</v>
      </c>
      <c r="AV51" s="25"/>
      <c r="AW51" s="25"/>
      <c r="AX51" s="118"/>
      <c r="AY51" s="117"/>
      <c r="AZ51" s="101"/>
      <c r="BA51" s="102"/>
      <c r="BB51" s="55"/>
      <c r="BC51" s="54"/>
      <c r="BD51" s="55"/>
      <c r="BE51" s="54"/>
      <c r="BF51" s="54"/>
      <c r="BG51" s="54"/>
      <c r="BH51" s="54"/>
      <c r="BI51" s="54"/>
    </row>
    <row r="52" spans="20:61">
      <c r="T52" s="25"/>
      <c r="AM52" s="117"/>
      <c r="AN52" s="113"/>
      <c r="AO52" s="25" t="s">
        <v>287</v>
      </c>
      <c r="AP52" s="116">
        <f>F10</f>
        <v>7.9117085214979621</v>
      </c>
      <c r="AQ52" s="116">
        <f>IF(ISNUMBER(L10),L10,NA())</f>
        <v>20.684319210687761</v>
      </c>
      <c r="AR52" s="116">
        <f>IF(ISNUMBER(R10),R10,NA())</f>
        <v>14.582169795023431</v>
      </c>
      <c r="AS52" s="116">
        <f>IF(ISNUMBER(X10),X10,NA())</f>
        <v>17.617708588799442</v>
      </c>
      <c r="AT52" s="116" t="e">
        <f>IF(ISNUMBER(AD10),AD10,NA())</f>
        <v>#N/A</v>
      </c>
      <c r="AU52" s="116">
        <f>IF(ISNUMBER(AJ10),AJ10,NA())</f>
        <v>14.605245261873209</v>
      </c>
      <c r="AV52" s="25"/>
      <c r="AW52" s="25"/>
      <c r="AX52" s="118"/>
      <c r="AY52" s="117"/>
      <c r="AZ52" s="101"/>
      <c r="BA52" s="102"/>
      <c r="BB52" s="55"/>
      <c r="BC52" s="54"/>
      <c r="BD52" s="55"/>
      <c r="BE52" s="54"/>
      <c r="BF52" s="54"/>
      <c r="BG52" s="54"/>
      <c r="BH52" s="54"/>
      <c r="BI52" s="54"/>
    </row>
    <row r="53" spans="20:61">
      <c r="T53" s="25"/>
      <c r="AM53" s="117"/>
      <c r="AN53" s="113"/>
      <c r="AO53" s="25" t="s">
        <v>288</v>
      </c>
      <c r="AP53" s="116">
        <f>D10</f>
        <v>8.0821750234223888</v>
      </c>
      <c r="AQ53" s="116">
        <f>IF(ISNUMBER(J10),J10,NA())</f>
        <v>6.9200259028673923</v>
      </c>
      <c r="AR53" s="116">
        <f>IF(ISNUMBER(P10),P10,NA())</f>
        <v>4.259828866017429</v>
      </c>
      <c r="AS53" s="116">
        <f>IF(ISNUMBER(V10),V10,NA())</f>
        <v>15.33051715762554</v>
      </c>
      <c r="AT53" s="116" t="e">
        <f>IF(ISNUMBER(AB10),AB10,NA())</f>
        <v>#N/A</v>
      </c>
      <c r="AU53" s="116">
        <f>IF(ISNUMBER(AH10),AH10,NA())</f>
        <v>12.89601622567937</v>
      </c>
      <c r="AV53" s="25"/>
      <c r="AW53" s="25"/>
      <c r="AX53" s="118"/>
      <c r="AY53" s="117"/>
      <c r="AZ53" s="101"/>
      <c r="BA53" s="102"/>
      <c r="BB53" s="55"/>
      <c r="BC53" s="54"/>
      <c r="BD53" s="55"/>
      <c r="BE53" s="54"/>
      <c r="BF53" s="54"/>
      <c r="BG53" s="54"/>
      <c r="BH53" s="54"/>
      <c r="BI53" s="54"/>
    </row>
    <row r="54" spans="20:61">
      <c r="T54" s="25"/>
      <c r="AM54" s="117"/>
      <c r="AN54" s="113"/>
      <c r="AO54" s="25" t="s">
        <v>289</v>
      </c>
      <c r="AP54" s="116">
        <f>F10</f>
        <v>7.9117085214979621</v>
      </c>
      <c r="AQ54" s="116">
        <f>IF(ISNUMBER(L11),L11,NA())</f>
        <v>16.90618079936948</v>
      </c>
      <c r="AR54" s="116">
        <f>IF(ISNUMBER(R11),R11,NA())</f>
        <v>14.698267375379629</v>
      </c>
      <c r="AS54" s="116">
        <f>IF(ISNUMBER(X11),X11,NA())</f>
        <v>19.97083922653718</v>
      </c>
      <c r="AT54" s="116" t="e">
        <f>IF(ISNUMBER(AD11),AD11,NA())</f>
        <v>#N/A</v>
      </c>
      <c r="AU54" s="116">
        <f>IF(ISNUMBER(AJ11),AJ11,NA())</f>
        <v>12.7341998293491</v>
      </c>
      <c r="AV54" s="25"/>
      <c r="AW54" s="25"/>
      <c r="AX54" s="118"/>
      <c r="AY54" s="117"/>
      <c r="AZ54" s="101"/>
      <c r="BA54" s="102"/>
      <c r="BB54" s="55"/>
      <c r="BC54" s="54"/>
      <c r="BD54" s="55"/>
      <c r="BE54" s="54"/>
      <c r="BF54" s="54"/>
      <c r="BG54" s="54"/>
      <c r="BH54" s="54"/>
      <c r="BI54" s="54"/>
    </row>
    <row r="55" spans="20:61">
      <c r="T55" s="25"/>
      <c r="AM55" s="117"/>
      <c r="AN55" s="113"/>
      <c r="AO55" s="25" t="s">
        <v>290</v>
      </c>
      <c r="AP55" s="116">
        <f>D11</f>
        <v>7.224885889114935</v>
      </c>
      <c r="AQ55" s="116">
        <f>IF(ISNUMBER(J11),J11,NA())</f>
        <v>13.01323811168899</v>
      </c>
      <c r="AR55" s="116">
        <f>IF(ISNUMBER(P11),P11,NA())</f>
        <v>9.8215374890666496</v>
      </c>
      <c r="AS55" s="116">
        <f>IF(ISNUMBER(V11),V11,NA())</f>
        <v>19.213392663098659</v>
      </c>
      <c r="AT55" s="116" t="e">
        <f>IF(ISNUMBER(AB11),AB11,NA())</f>
        <v>#N/A</v>
      </c>
      <c r="AU55" s="116">
        <f>IF(ISNUMBER(AH11),AH11,NA())</f>
        <v>7.0543670347155958</v>
      </c>
      <c r="AV55" s="25"/>
      <c r="AW55" s="25"/>
      <c r="AX55" s="118"/>
      <c r="AY55" s="117"/>
      <c r="AZ55" s="101"/>
      <c r="BA55" s="102"/>
      <c r="BB55" s="55"/>
      <c r="BC55" s="54"/>
      <c r="BD55" s="55"/>
      <c r="BE55" s="54"/>
      <c r="BF55" s="54"/>
      <c r="BG55" s="54"/>
      <c r="BH55" s="54"/>
      <c r="BI55" s="54"/>
    </row>
    <row r="56" spans="20:61">
      <c r="T56" s="25"/>
      <c r="AM56" s="117"/>
      <c r="AN56" s="113"/>
      <c r="AO56" s="25" t="s">
        <v>291</v>
      </c>
      <c r="AP56" s="116"/>
      <c r="AQ56" s="116">
        <f>IF(ISNUMBER(L12),L12,NA())</f>
        <v>15.32238102886549</v>
      </c>
      <c r="AR56" s="116">
        <f>IF(ISNUMBER(R12),R12,NA())</f>
        <v>11.01029699559923</v>
      </c>
      <c r="AS56" s="116">
        <f>IF(ISNUMBER(X12),X12,NA())</f>
        <v>10.21653768024594</v>
      </c>
      <c r="AT56" s="116" t="e">
        <f>IF(ISNUMBER(AD12),AD12,NA())</f>
        <v>#N/A</v>
      </c>
      <c r="AU56" s="116">
        <f>IF(ISNUMBER(AJ12),AJ12,NA())</f>
        <v>10.48715177148113</v>
      </c>
      <c r="AV56" s="25"/>
      <c r="AW56" s="25"/>
      <c r="AX56" s="118"/>
      <c r="AY56" s="117"/>
      <c r="AZ56" s="101"/>
      <c r="BA56" s="102"/>
      <c r="BB56" s="55"/>
      <c r="BC56" s="54"/>
      <c r="BD56" s="55"/>
      <c r="BE56" s="54"/>
      <c r="BF56" s="54"/>
      <c r="BG56" s="54"/>
      <c r="BH56" s="54"/>
      <c r="BI56" s="54"/>
    </row>
    <row r="57" spans="20:61">
      <c r="T57" s="25"/>
      <c r="AM57" s="117"/>
      <c r="AN57" s="113"/>
      <c r="AO57" s="25" t="s">
        <v>292</v>
      </c>
      <c r="AP57" s="116"/>
      <c r="AQ57" s="116">
        <f>IF(ISNUMBER(J12),J12,NA())</f>
        <v>14.211831941802769</v>
      </c>
      <c r="AR57" s="116">
        <f>IF(ISNUMBER(P12),P12,NA())</f>
        <v>10.15792334548687</v>
      </c>
      <c r="AS57" s="116">
        <f>IF(ISNUMBER(V12),V12,NA())</f>
        <v>6.7277370750027172</v>
      </c>
      <c r="AT57" s="116" t="e">
        <f>IF(ISNUMBER(AB12),AB12,NA())</f>
        <v>#N/A</v>
      </c>
      <c r="AU57" s="116">
        <f>IF(ISNUMBER(AH12),AH12,NA())</f>
        <v>4.920226104935649</v>
      </c>
      <c r="AV57" s="25"/>
      <c r="AW57" s="25"/>
      <c r="AX57" s="118"/>
      <c r="AY57" s="117"/>
      <c r="AZ57" s="101"/>
      <c r="BA57" s="102"/>
      <c r="BB57" s="55"/>
      <c r="BC57" s="54"/>
      <c r="BD57" s="55"/>
      <c r="BE57" s="54"/>
      <c r="BF57" s="54"/>
      <c r="BG57" s="54"/>
      <c r="BH57" s="54"/>
      <c r="BI57" s="54"/>
    </row>
    <row r="58" spans="20:61">
      <c r="T58" s="25"/>
      <c r="AM58" s="117"/>
      <c r="AN58" s="113"/>
      <c r="AO58" s="25" t="s">
        <v>293</v>
      </c>
      <c r="AP58" s="116">
        <f>F13</f>
        <v>12.53604703306943</v>
      </c>
      <c r="AQ58" s="116">
        <f>IF(ISNUMBER(L13),L13,NA())</f>
        <v>20.22389087228936</v>
      </c>
      <c r="AR58" s="116">
        <f>IF(ISNUMBER(R13),R13,NA())</f>
        <v>18.478544629234339</v>
      </c>
      <c r="AS58" s="116">
        <f>IF(ISNUMBER(X13),X13,NA())</f>
        <v>12.87241350084369</v>
      </c>
      <c r="AT58" s="116" t="e">
        <f>IF(ISNUMBER(AD13),AD13,NA())</f>
        <v>#N/A</v>
      </c>
      <c r="AU58" s="116">
        <f>IF(ISNUMBER(AJ13),AJ13,NA())</f>
        <v>11.004166117069641</v>
      </c>
      <c r="AV58" s="25"/>
      <c r="AW58" s="25"/>
      <c r="AX58" s="118"/>
      <c r="AY58" s="117"/>
      <c r="AZ58" s="101"/>
      <c r="BA58" s="102"/>
      <c r="BB58" s="55"/>
      <c r="BC58" s="54"/>
      <c r="BD58" s="55"/>
      <c r="BE58" s="54"/>
      <c r="BF58" s="54"/>
      <c r="BG58" s="54"/>
      <c r="BH58" s="54"/>
      <c r="BI58" s="54"/>
    </row>
    <row r="59" spans="20:61">
      <c r="T59" s="25"/>
      <c r="AM59" s="117"/>
      <c r="AN59" s="113"/>
      <c r="AO59" s="25" t="s">
        <v>294</v>
      </c>
      <c r="AP59" s="116">
        <f>D13</f>
        <v>12.32113439831836</v>
      </c>
      <c r="AQ59" s="116">
        <f>IF(ISNUMBER(J13),J13,NA())</f>
        <v>13.35809417981306</v>
      </c>
      <c r="AR59" s="116">
        <f>IF(ISNUMBER(P13),P13,NA())</f>
        <v>13.73840702711761</v>
      </c>
      <c r="AS59" s="116">
        <f>IF(ISNUMBER(V13),V13,NA())</f>
        <v>16.781044169771949</v>
      </c>
      <c r="AT59" s="116" t="e">
        <f>IF(ISNUMBER(AB13),AB13,NA())</f>
        <v>#N/A</v>
      </c>
      <c r="AU59" s="116">
        <f>IF(ISNUMBER(AH13),AH13,NA())</f>
        <v>9.0803277042197639</v>
      </c>
      <c r="AV59" s="25"/>
      <c r="AW59" s="25"/>
      <c r="AX59" s="118"/>
      <c r="AY59" s="117"/>
      <c r="AZ59" s="101"/>
      <c r="BA59" s="102"/>
      <c r="BB59" s="55"/>
      <c r="BC59" s="54"/>
      <c r="BD59" s="55"/>
      <c r="BE59" s="54"/>
      <c r="BF59" s="54"/>
      <c r="BG59" s="54"/>
      <c r="BH59" s="54"/>
      <c r="BI59" s="54"/>
    </row>
    <row r="60" spans="20:61">
      <c r="T60" s="25"/>
      <c r="AM60" s="117"/>
      <c r="AN60" s="113"/>
      <c r="AO60" s="25" t="s">
        <v>295</v>
      </c>
      <c r="AP60" s="116">
        <f>F14</f>
        <v>10.993148637876351</v>
      </c>
      <c r="AQ60" s="116">
        <f>IF(ISNUMBER(L14),L14,NA())</f>
        <v>15.86713692074327</v>
      </c>
      <c r="AR60" s="116">
        <f>IF(ISNUMBER(R14),R14,NA())</f>
        <v>12.35859192416388</v>
      </c>
      <c r="AS60" s="116">
        <f>IF(ISNUMBER(X14),X14,NA())</f>
        <v>12.178979918117911</v>
      </c>
      <c r="AT60" s="116" t="e">
        <f>IF(ISNUMBER(AD14),AD14,NA())</f>
        <v>#N/A</v>
      </c>
      <c r="AU60" s="116">
        <f>IF(ISNUMBER(AJ14),AJ14,NA())</f>
        <v>8.8934310414212447</v>
      </c>
      <c r="AV60" s="25"/>
      <c r="AW60" s="25"/>
      <c r="AX60" s="118"/>
      <c r="AY60" s="117"/>
      <c r="AZ60" s="101"/>
      <c r="BA60" s="102"/>
      <c r="BB60" s="55"/>
      <c r="BC60" s="54"/>
      <c r="BD60" s="55"/>
      <c r="BE60" s="54"/>
      <c r="BF60" s="54"/>
      <c r="BG60" s="54"/>
      <c r="BH60" s="54"/>
      <c r="BI60" s="54"/>
    </row>
    <row r="61" spans="20:61">
      <c r="T61" s="25"/>
      <c r="AN61" s="113"/>
      <c r="AO61" s="25" t="s">
        <v>296</v>
      </c>
      <c r="AP61" s="116">
        <f>D14</f>
        <v>8.9043182785071817</v>
      </c>
      <c r="AQ61" s="116">
        <f>IF(ISNUMBER(J14),J14,NA())</f>
        <v>13.734888997924751</v>
      </c>
      <c r="AR61" s="116">
        <f>IF(ISNUMBER(P14),P14,NA())</f>
        <v>8.7861392115247252</v>
      </c>
      <c r="AS61" s="116">
        <f>IF(ISNUMBER(V14),V14,NA())</f>
        <v>14.860530705332661</v>
      </c>
      <c r="AT61" s="116" t="e">
        <f>IF(ISNUMBER(AB14),AB14,NA())</f>
        <v>#N/A</v>
      </c>
      <c r="AU61" s="116">
        <f>IF(ISNUMBER(AH14),AH14,NA())</f>
        <v>10.440356641549959</v>
      </c>
      <c r="AV61" s="25"/>
      <c r="AW61" s="25"/>
      <c r="AX61" s="101"/>
      <c r="AY61" s="102"/>
      <c r="AZ61" s="101"/>
      <c r="BA61" s="102"/>
      <c r="BB61" s="55"/>
      <c r="BC61" s="54"/>
      <c r="BD61" s="55"/>
      <c r="BE61" s="54"/>
      <c r="BF61" s="54"/>
      <c r="BG61" s="54"/>
      <c r="BH61" s="54"/>
      <c r="BI61" s="54"/>
    </row>
    <row r="62" spans="20:61">
      <c r="T62" s="25"/>
      <c r="AN62" s="113"/>
      <c r="AO62" s="25" t="s">
        <v>297</v>
      </c>
      <c r="AP62" s="116">
        <f>F15</f>
        <v>12.209483031789279</v>
      </c>
      <c r="AQ62" s="116">
        <f>IF(ISNUMBER(L15),L15,NA())</f>
        <v>16.812954011567829</v>
      </c>
      <c r="AR62" s="116">
        <f>IF(ISNUMBER(R15),R15,NA())</f>
        <v>23.550228529664601</v>
      </c>
      <c r="AS62" s="116">
        <f>IF(ISNUMBER(X15),X15,NA())</f>
        <v>22.361257682078609</v>
      </c>
      <c r="AT62" s="116" t="e">
        <f>IF(ISNUMBER(AD15),AD15,NA())</f>
        <v>#N/A</v>
      </c>
      <c r="AU62" s="116">
        <f>IF(ISNUMBER(AJ15),AJ15,NA())</f>
        <v>9.1038845071272654</v>
      </c>
      <c r="AV62" s="25"/>
      <c r="AW62" s="25"/>
      <c r="AX62" s="101"/>
      <c r="AY62" s="102"/>
      <c r="AZ62" s="101"/>
      <c r="BA62" s="102"/>
      <c r="BB62" s="55"/>
      <c r="BC62" s="54"/>
      <c r="BD62" s="55"/>
      <c r="BE62" s="54"/>
      <c r="BF62" s="54"/>
      <c r="BG62" s="54"/>
      <c r="BH62" s="54"/>
      <c r="BI62" s="54"/>
    </row>
    <row r="63" spans="20:61">
      <c r="T63" s="25"/>
      <c r="AN63" s="101"/>
      <c r="AO63" s="102" t="s">
        <v>298</v>
      </c>
      <c r="AP63" s="105">
        <f>D15</f>
        <v>18.916171260953821</v>
      </c>
      <c r="AQ63" s="105">
        <f>IF(ISNUMBER(J15),J15,NA())</f>
        <v>15.8357880861802</v>
      </c>
      <c r="AR63" s="105">
        <f>IF(ISNUMBER(P15),P15,NA())</f>
        <v>11.69963544474308</v>
      </c>
      <c r="AS63" s="105">
        <f>IF(ISNUMBER(V15),V15,NA())</f>
        <v>19.32753361734736</v>
      </c>
      <c r="AT63" s="105" t="e">
        <f>IF(ISNUMBER(AB15),AB15,NA())</f>
        <v>#N/A</v>
      </c>
      <c r="AU63" s="105">
        <f>IF(ISNUMBER(AH15),AH15,NA())</f>
        <v>8.1364332138697595</v>
      </c>
      <c r="AV63" s="102"/>
      <c r="AW63" s="102"/>
      <c r="AX63" s="101"/>
      <c r="AY63" s="102"/>
      <c r="AZ63" s="101"/>
      <c r="BA63" s="102"/>
      <c r="BB63" s="55"/>
      <c r="BC63" s="54"/>
      <c r="BD63" s="55"/>
      <c r="BE63" s="54"/>
      <c r="BF63" s="54"/>
      <c r="BG63" s="54"/>
      <c r="BH63" s="54"/>
      <c r="BI63" s="54"/>
    </row>
    <row r="64" spans="20:61">
      <c r="T64" s="25"/>
      <c r="AN64" s="101"/>
      <c r="AO64" s="102" t="s">
        <v>299</v>
      </c>
      <c r="AP64" s="105">
        <f>F16</f>
        <v>12.196029112105959</v>
      </c>
      <c r="AQ64" s="105">
        <f>IF(ISNUMBER(L16),L16,NA())</f>
        <v>12.8222386007905</v>
      </c>
      <c r="AR64" s="105">
        <f>IF(ISNUMBER(R16),R16,NA())</f>
        <v>9.8508521978521522</v>
      </c>
      <c r="AS64" s="105">
        <f>IF(ISNUMBER(X16),X16,NA())</f>
        <v>18.614005904056349</v>
      </c>
      <c r="AT64" s="105" t="e">
        <f>IF(ISNUMBER(AD16),AD16,NA())</f>
        <v>#N/A</v>
      </c>
      <c r="AU64" s="105">
        <f>IF(ISNUMBER(AJ16),AJ16,NA())</f>
        <v>9.1700864284881742</v>
      </c>
      <c r="AV64" s="102"/>
      <c r="AW64" s="102"/>
      <c r="AX64" s="101"/>
      <c r="AY64" s="102"/>
      <c r="AZ64" s="101"/>
      <c r="BA64" s="102"/>
      <c r="BB64" s="55"/>
      <c r="BC64" s="54"/>
      <c r="BD64" s="55"/>
      <c r="BE64" s="54"/>
      <c r="BF64" s="54"/>
      <c r="BG64" s="54"/>
      <c r="BH64" s="54"/>
      <c r="BI64" s="54"/>
    </row>
    <row r="65" spans="20:61">
      <c r="T65" s="25"/>
      <c r="AN65" s="101"/>
      <c r="AO65" s="102" t="s">
        <v>300</v>
      </c>
      <c r="AP65" s="105">
        <f>D16</f>
        <v>11.259714583925289</v>
      </c>
      <c r="AQ65" s="105">
        <f>IF(ISNUMBER(J16),J16,NA())</f>
        <v>8.6052087649489177</v>
      </c>
      <c r="AR65" s="105">
        <f>IF(ISNUMBER(P16),P16,NA())</f>
        <v>3.674667285552176</v>
      </c>
      <c r="AS65" s="105">
        <f>IF(ISNUMBER(V16),V16,NA())</f>
        <v>14.18855247101534</v>
      </c>
      <c r="AT65" s="105" t="e">
        <f>IF(ISNUMBER(AB16),AB16,NA())</f>
        <v>#N/A</v>
      </c>
      <c r="AU65" s="105">
        <f>IF(ISNUMBER(AH16),AH16,NA())</f>
        <v>11.231139939999929</v>
      </c>
      <c r="AV65" s="102"/>
      <c r="AW65" s="102"/>
      <c r="AX65" s="101"/>
      <c r="AY65" s="102"/>
      <c r="AZ65" s="101"/>
      <c r="BA65" s="102"/>
      <c r="BB65" s="55"/>
      <c r="BC65" s="54"/>
      <c r="BD65" s="55"/>
      <c r="BE65" s="54"/>
      <c r="BF65" s="54"/>
      <c r="BG65" s="54"/>
      <c r="BH65" s="54"/>
      <c r="BI65" s="54"/>
    </row>
    <row r="66" spans="20:61">
      <c r="T66" s="25"/>
      <c r="AN66" s="101"/>
      <c r="AO66" s="102" t="s">
        <v>301</v>
      </c>
      <c r="AP66" s="105">
        <f>F17</f>
        <v>11.293117711770019</v>
      </c>
      <c r="AQ66" s="105">
        <f>IF(ISNUMBER(L17),L17,NA())</f>
        <v>16.120590472486938</v>
      </c>
      <c r="AR66" s="105">
        <f>IF(ISNUMBER(R17),R17,NA())</f>
        <v>12.770644119291561</v>
      </c>
      <c r="AS66" s="105">
        <f>IF(ISNUMBER(X17),X17,NA())</f>
        <v>13.998569373734689</v>
      </c>
      <c r="AT66" s="105" t="e">
        <f>IF(ISNUMBER(AD17),AD17,NA())</f>
        <v>#N/A</v>
      </c>
      <c r="AU66" s="105">
        <f>IF(ISNUMBER(AJ17),AJ17,NA())</f>
        <v>8.9584104568545797</v>
      </c>
      <c r="AV66" s="102"/>
      <c r="AW66" s="102"/>
      <c r="AX66" s="101"/>
      <c r="AY66" s="102"/>
      <c r="AZ66" s="101"/>
      <c r="BA66" s="102"/>
      <c r="BB66" s="55"/>
      <c r="BC66" s="54"/>
      <c r="BD66" s="55"/>
      <c r="BE66" s="54"/>
      <c r="BF66" s="54"/>
      <c r="BG66" s="54"/>
      <c r="BH66" s="54"/>
      <c r="BI66" s="54"/>
    </row>
    <row r="67" spans="20:61">
      <c r="T67" s="25"/>
      <c r="AN67" s="101"/>
      <c r="AO67" s="102" t="s">
        <v>302</v>
      </c>
      <c r="AP67" s="105">
        <f>D17</f>
        <v>9.1958958132605559</v>
      </c>
      <c r="AQ67" s="105">
        <f>IF(ISNUMBER(J17),J17,NA())</f>
        <v>13.77644805329634</v>
      </c>
      <c r="AR67" s="105">
        <f>IF(ISNUMBER(P17),P17,NA())</f>
        <v>8.7404478729978479</v>
      </c>
      <c r="AS67" s="105">
        <f>IF(ISNUMBER(V17),V17,NA())</f>
        <v>14.329316335324631</v>
      </c>
      <c r="AT67" s="105" t="e">
        <f>IF(ISNUMBER(AB17),AB17,NA())</f>
        <v>#N/A</v>
      </c>
      <c r="AU67" s="105">
        <f>IF(ISNUMBER(AH17),AH17,NA())</f>
        <v>10.48119626728989</v>
      </c>
      <c r="AV67" s="102"/>
      <c r="AW67" s="102"/>
      <c r="AX67" s="101"/>
      <c r="AY67" s="102"/>
      <c r="AZ67" s="101"/>
      <c r="BA67" s="102"/>
      <c r="BB67" s="55"/>
      <c r="BC67" s="54"/>
      <c r="BD67" s="55"/>
      <c r="BE67" s="54"/>
      <c r="BF67" s="54"/>
      <c r="BG67" s="54"/>
      <c r="BH67" s="54"/>
      <c r="BI67" s="54"/>
    </row>
    <row r="68" spans="20:61">
      <c r="T68" s="25"/>
      <c r="AN68" s="101"/>
      <c r="AO68" s="102" t="s">
        <v>303</v>
      </c>
      <c r="AP68" s="105">
        <f>F18</f>
        <v>12.17571284111291</v>
      </c>
      <c r="AQ68" s="105">
        <f>IF(ISNUMBER(L18),L18,NA())</f>
        <v>16.565486621652699</v>
      </c>
      <c r="AR68" s="105">
        <f>IF(ISNUMBER(R18),R18,NA())</f>
        <v>13.89974708836569</v>
      </c>
      <c r="AS68" s="105">
        <f>IF(ISNUMBER(X18),X18,NA())</f>
        <v>15.03556203840238</v>
      </c>
      <c r="AT68" s="105" t="e">
        <f>IF(ISNUMBER(AD18),AD18,NA())</f>
        <v>#N/A</v>
      </c>
      <c r="AU68" s="105">
        <f>IF(ISNUMBER(AJ18),AJ18,NA())</f>
        <v>9.6946023999070547</v>
      </c>
      <c r="AV68" s="102"/>
      <c r="AW68" s="102"/>
      <c r="AX68" s="101"/>
      <c r="AY68" s="102"/>
      <c r="AZ68" s="101"/>
      <c r="BA68" s="102"/>
      <c r="BB68" s="55"/>
      <c r="BC68" s="54"/>
      <c r="BD68" s="55"/>
      <c r="BE68" s="54"/>
      <c r="BF68" s="54"/>
      <c r="BG68" s="54"/>
      <c r="BH68" s="54"/>
      <c r="BI68" s="54"/>
    </row>
    <row r="69" spans="20:61">
      <c r="T69" s="25"/>
      <c r="AN69" s="101"/>
      <c r="AO69" s="102" t="s">
        <v>304</v>
      </c>
      <c r="AP69" s="105">
        <f>D18</f>
        <v>10.48112738827364</v>
      </c>
      <c r="AQ69" s="105">
        <f>IF(ISNUMBER(J18),J18,NA())</f>
        <v>13.199434703556181</v>
      </c>
      <c r="AR69" s="105">
        <f>IF(ISNUMBER(P18),P18,NA())</f>
        <v>9.4977242861039723</v>
      </c>
      <c r="AS69" s="105">
        <f>IF(ISNUMBER(V18),V18,NA())</f>
        <v>13.82324995988294</v>
      </c>
      <c r="AT69" s="105" t="e">
        <f>IF(ISNUMBER(AB18),AB18,NA())</f>
        <v>#N/A</v>
      </c>
      <c r="AU69" s="105">
        <f>IF(ISNUMBER(AH18),AH18,NA())</f>
        <v>10.30378275675193</v>
      </c>
      <c r="AV69" s="102"/>
      <c r="AW69" s="102"/>
      <c r="AX69" s="101"/>
      <c r="AY69" s="102"/>
      <c r="AZ69" s="101"/>
      <c r="BA69" s="102"/>
      <c r="BB69" s="55"/>
      <c r="BC69" s="54"/>
      <c r="BD69" s="55"/>
      <c r="BE69" s="54"/>
      <c r="BF69" s="54"/>
      <c r="BG69" s="54"/>
      <c r="BH69" s="54"/>
      <c r="BI69" s="54"/>
    </row>
    <row r="70" spans="20:61">
      <c r="T70" s="25"/>
      <c r="AN70" s="101"/>
      <c r="AO70" s="102"/>
      <c r="AP70" s="102"/>
      <c r="AQ70" s="102"/>
      <c r="AR70" s="102"/>
      <c r="AS70" s="102"/>
      <c r="AT70" s="102"/>
      <c r="AU70" s="102"/>
      <c r="AV70" s="102"/>
      <c r="AW70" s="102"/>
      <c r="AX70" s="101"/>
      <c r="AY70" s="102"/>
      <c r="AZ70" s="101"/>
      <c r="BA70" s="102"/>
      <c r="BB70" s="55"/>
      <c r="BC70" s="54"/>
      <c r="BD70" s="55"/>
      <c r="BE70" s="54"/>
      <c r="BF70" s="54"/>
      <c r="BG70" s="54"/>
      <c r="BH70" s="54"/>
      <c r="BI70" s="54"/>
    </row>
    <row r="71" spans="20:61">
      <c r="T71" s="25"/>
      <c r="AN71" s="101"/>
      <c r="AO71" s="102"/>
      <c r="AP71" s="102"/>
      <c r="AQ71" s="102"/>
      <c r="AR71" s="102"/>
      <c r="AS71" s="102"/>
      <c r="AT71" s="102"/>
      <c r="AU71" s="102"/>
      <c r="AV71" s="102"/>
      <c r="AW71" s="102"/>
      <c r="AX71" s="101"/>
      <c r="AY71" s="102"/>
      <c r="AZ71" s="101"/>
      <c r="BA71" s="102"/>
      <c r="BB71" s="55"/>
      <c r="BC71" s="54"/>
      <c r="BD71" s="55"/>
      <c r="BE71" s="54"/>
      <c r="BF71" s="54"/>
      <c r="BG71" s="54"/>
      <c r="BH71" s="54"/>
      <c r="BI71" s="54"/>
    </row>
    <row r="72" spans="20:61">
      <c r="T72" s="25"/>
      <c r="AN72" s="101"/>
      <c r="AO72" s="102"/>
      <c r="AP72" s="102"/>
      <c r="AQ72" s="102"/>
      <c r="AR72" s="102"/>
      <c r="AS72" s="102"/>
      <c r="AT72" s="102"/>
      <c r="AU72" s="102"/>
      <c r="AV72" s="102"/>
      <c r="AW72" s="102"/>
      <c r="AX72" s="101"/>
      <c r="AY72" s="102"/>
      <c r="AZ72" s="101"/>
      <c r="BA72" s="102"/>
      <c r="BB72" s="55"/>
      <c r="BC72" s="54"/>
      <c r="BD72" s="55"/>
      <c r="BE72" s="54"/>
      <c r="BF72" s="54"/>
      <c r="BG72" s="54"/>
      <c r="BH72" s="54"/>
      <c r="BI72" s="54"/>
    </row>
    <row r="73" spans="20:61">
      <c r="AN73" s="101"/>
      <c r="AO73" s="102"/>
      <c r="AP73" s="102"/>
      <c r="AQ73" s="102"/>
      <c r="AR73" s="102"/>
      <c r="AS73" s="102"/>
      <c r="AT73" s="102"/>
      <c r="AU73" s="102"/>
      <c r="AV73" s="102"/>
      <c r="AW73" s="102"/>
      <c r="AX73" s="101"/>
      <c r="AY73" s="102"/>
      <c r="AZ73" s="101"/>
      <c r="BA73" s="102"/>
      <c r="BB73" s="55"/>
      <c r="BC73" s="54"/>
      <c r="BD73" s="55"/>
      <c r="BE73" s="54"/>
      <c r="BF73" s="54"/>
      <c r="BG73" s="54"/>
      <c r="BH73" s="54"/>
      <c r="BI73" s="54"/>
    </row>
    <row r="74" spans="20:61">
      <c r="AN74" s="101"/>
      <c r="AO74" s="102"/>
      <c r="AP74" s="102"/>
      <c r="AQ74" s="102"/>
      <c r="AR74" s="102"/>
      <c r="AS74" s="102"/>
      <c r="AT74" s="102"/>
      <c r="AU74" s="102"/>
      <c r="AV74" s="102"/>
      <c r="AW74" s="102"/>
      <c r="AX74" s="101"/>
      <c r="AY74" s="102"/>
      <c r="AZ74" s="101"/>
      <c r="BA74" s="102"/>
      <c r="BB74" s="55"/>
      <c r="BC74" s="54"/>
      <c r="BD74" s="55"/>
      <c r="BE74" s="54"/>
      <c r="BF74" s="54"/>
      <c r="BG74" s="54"/>
      <c r="BH74" s="54"/>
      <c r="BI74" s="54"/>
    </row>
    <row r="75" spans="20:61">
      <c r="AN75" s="101"/>
      <c r="AO75" s="102"/>
      <c r="AP75" s="102"/>
      <c r="AQ75" s="102"/>
      <c r="AR75" s="102"/>
      <c r="AS75" s="102"/>
      <c r="AT75" s="102"/>
      <c r="AU75" s="102"/>
      <c r="AV75" s="102"/>
      <c r="AW75" s="102"/>
      <c r="AX75" s="101"/>
      <c r="AY75" s="102"/>
      <c r="AZ75" s="101"/>
      <c r="BA75" s="102"/>
      <c r="BB75" s="55"/>
      <c r="BC75" s="54"/>
      <c r="BD75" s="55"/>
      <c r="BE75" s="54"/>
      <c r="BF75" s="54"/>
      <c r="BG75" s="54"/>
      <c r="BH75" s="54"/>
      <c r="BI75" s="54"/>
    </row>
    <row r="76" spans="20:61">
      <c r="AN76" s="101"/>
      <c r="AO76" s="102"/>
      <c r="AP76" s="102"/>
      <c r="AQ76" s="102"/>
      <c r="AR76" s="102"/>
      <c r="AS76" s="102"/>
      <c r="AT76" s="102"/>
      <c r="AU76" s="102"/>
      <c r="AV76" s="102"/>
      <c r="AW76" s="102"/>
      <c r="AX76" s="101"/>
      <c r="AY76" s="102"/>
      <c r="AZ76" s="101"/>
      <c r="BA76" s="102"/>
      <c r="BB76" s="55"/>
      <c r="BC76" s="54"/>
      <c r="BD76" s="55"/>
      <c r="BE76" s="54"/>
      <c r="BF76" s="54"/>
      <c r="BG76" s="54"/>
      <c r="BH76" s="54"/>
      <c r="BI76" s="54"/>
    </row>
    <row r="77" spans="20:61">
      <c r="AN77" s="101"/>
      <c r="AO77" s="102"/>
      <c r="AP77" s="102"/>
      <c r="AQ77" s="102"/>
      <c r="AR77" s="102"/>
      <c r="AS77" s="102"/>
      <c r="AT77" s="102"/>
      <c r="AU77" s="102"/>
      <c r="AV77" s="102"/>
      <c r="AW77" s="102"/>
      <c r="AX77" s="101"/>
      <c r="AY77" s="102"/>
      <c r="AZ77" s="101"/>
      <c r="BA77" s="102"/>
      <c r="BB77" s="55"/>
      <c r="BC77" s="54"/>
      <c r="BD77" s="55"/>
      <c r="BE77" s="54"/>
      <c r="BF77" s="54"/>
      <c r="BG77" s="54"/>
      <c r="BH77" s="54"/>
      <c r="BI77" s="54"/>
    </row>
    <row r="78" spans="20:61">
      <c r="AN78" s="101"/>
      <c r="AO78" s="102"/>
      <c r="AP78" s="102"/>
      <c r="AQ78" s="102"/>
      <c r="AR78" s="102"/>
      <c r="AS78" s="102"/>
      <c r="AT78" s="102"/>
      <c r="AU78" s="102"/>
      <c r="AV78" s="102"/>
      <c r="AW78" s="102"/>
      <c r="AX78" s="101"/>
      <c r="AY78" s="102"/>
      <c r="AZ78" s="101"/>
      <c r="BA78" s="102"/>
      <c r="BB78" s="55"/>
      <c r="BC78" s="54"/>
      <c r="BD78" s="55"/>
      <c r="BE78" s="54"/>
      <c r="BF78" s="54"/>
      <c r="BG78" s="54"/>
      <c r="BH78" s="54"/>
      <c r="BI78" s="54"/>
    </row>
    <row r="79" spans="20:61">
      <c r="AN79" s="101"/>
      <c r="AO79" s="102"/>
      <c r="AP79" s="101"/>
      <c r="AQ79" s="102"/>
      <c r="AR79" s="101"/>
      <c r="AS79" s="102"/>
      <c r="AT79" s="101"/>
      <c r="AU79" s="102"/>
      <c r="AV79" s="101"/>
      <c r="AW79" s="102"/>
      <c r="AX79" s="101"/>
      <c r="AY79" s="102"/>
      <c r="AZ79" s="101"/>
      <c r="BA79" s="102"/>
      <c r="BB79" s="55"/>
      <c r="BC79" s="54"/>
      <c r="BD79" s="55"/>
      <c r="BE79" s="54"/>
      <c r="BF79" s="54"/>
      <c r="BG79" s="54"/>
      <c r="BH79" s="54"/>
      <c r="BI79" s="54"/>
    </row>
    <row r="80" spans="20:61">
      <c r="AN80" s="101"/>
      <c r="AO80" s="102"/>
      <c r="AP80" s="101"/>
      <c r="AQ80" s="102"/>
      <c r="AR80" s="101"/>
      <c r="AS80" s="102"/>
      <c r="AT80" s="101"/>
      <c r="AU80" s="102"/>
      <c r="AV80" s="101"/>
      <c r="AW80" s="102"/>
      <c r="AX80" s="101"/>
      <c r="AY80" s="102"/>
      <c r="AZ80" s="101"/>
      <c r="BA80" s="102"/>
      <c r="BB80" s="55"/>
      <c r="BC80" s="54"/>
      <c r="BD80" s="55"/>
      <c r="BE80" s="54"/>
      <c r="BF80" s="54"/>
      <c r="BG80" s="54"/>
      <c r="BH80" s="54"/>
      <c r="BI80" s="54"/>
    </row>
    <row r="81" spans="14:61">
      <c r="AN81" s="101"/>
      <c r="AO81" s="102"/>
      <c r="AP81" s="101"/>
      <c r="AQ81" s="102"/>
      <c r="AR81" s="101"/>
      <c r="AS81" s="102"/>
      <c r="AT81" s="101"/>
      <c r="AU81" s="102"/>
      <c r="AV81" s="101"/>
      <c r="AW81" s="102"/>
      <c r="AX81" s="101"/>
      <c r="AY81" s="102"/>
      <c r="AZ81" s="101"/>
      <c r="BA81" s="102"/>
      <c r="BB81" s="55"/>
      <c r="BC81" s="54"/>
      <c r="BD81" s="55"/>
      <c r="BE81" s="54"/>
      <c r="BF81" s="54"/>
      <c r="BG81" s="54"/>
      <c r="BH81" s="54"/>
      <c r="BI81" s="54"/>
    </row>
    <row r="82" spans="14:61">
      <c r="AN82" s="101"/>
      <c r="AO82" s="102"/>
      <c r="AP82" s="101"/>
      <c r="AQ82" s="102"/>
      <c r="AR82" s="101"/>
      <c r="AS82" s="102"/>
      <c r="AT82" s="101"/>
      <c r="AU82" s="102"/>
      <c r="AV82" s="101"/>
      <c r="AW82" s="102"/>
      <c r="AX82" s="101"/>
      <c r="AY82" s="102"/>
      <c r="AZ82" s="101"/>
      <c r="BA82" s="102"/>
      <c r="BB82" s="55"/>
      <c r="BC82" s="54"/>
      <c r="BD82" s="55"/>
      <c r="BE82" s="54"/>
      <c r="BF82" s="54"/>
      <c r="BG82" s="54"/>
      <c r="BH82" s="54"/>
      <c r="BI82" s="54"/>
    </row>
    <row r="83" spans="14:61">
      <c r="U83" s="55"/>
      <c r="V83" s="54"/>
      <c r="W83" s="55"/>
      <c r="X83" s="54"/>
      <c r="Y83" s="55"/>
      <c r="Z83" s="54"/>
      <c r="AA83" s="55"/>
      <c r="AB83" s="54"/>
      <c r="AC83" s="55"/>
      <c r="AD83" s="54"/>
      <c r="AE83" s="55"/>
      <c r="AF83" s="54"/>
      <c r="AG83" s="55"/>
      <c r="AH83" s="54"/>
      <c r="AI83" s="55"/>
      <c r="AJ83" s="54"/>
      <c r="AK83" s="55"/>
      <c r="AL83" s="54"/>
      <c r="AM83" s="54"/>
      <c r="AN83" s="101"/>
      <c r="AO83" s="106"/>
      <c r="AP83" s="101"/>
      <c r="AQ83" s="102"/>
      <c r="AR83" s="101"/>
      <c r="AS83" s="102"/>
      <c r="AT83" s="101"/>
      <c r="AU83" s="102"/>
      <c r="AV83" s="101"/>
      <c r="AW83" s="102"/>
      <c r="AX83" s="101"/>
      <c r="AY83" s="102"/>
      <c r="AZ83" s="101"/>
      <c r="BA83" s="102"/>
      <c r="BB83" s="55"/>
      <c r="BC83" s="54"/>
      <c r="BD83" s="55"/>
      <c r="BE83" s="54"/>
      <c r="BF83" s="54"/>
      <c r="BG83" s="54"/>
      <c r="BH83" s="54"/>
      <c r="BI83" s="54"/>
    </row>
    <row r="84" spans="14:61">
      <c r="U84" s="55"/>
      <c r="V84" s="58"/>
      <c r="W84" s="55"/>
      <c r="X84" s="54"/>
      <c r="Y84" s="55"/>
      <c r="Z84" s="54"/>
      <c r="AA84" s="55"/>
      <c r="AB84" s="54"/>
      <c r="AC84" s="55"/>
      <c r="AD84" s="54"/>
      <c r="AE84" s="55"/>
      <c r="AF84" s="54"/>
      <c r="AG84" s="55"/>
      <c r="AH84" s="54"/>
      <c r="AI84" s="55"/>
      <c r="AJ84" s="54"/>
      <c r="AK84" s="55"/>
      <c r="AL84" s="54"/>
      <c r="AM84" s="54"/>
      <c r="AN84" s="102"/>
      <c r="AO84" s="102"/>
      <c r="AP84" s="102"/>
      <c r="AQ84" s="102"/>
      <c r="AR84" s="102"/>
      <c r="AS84" s="102"/>
      <c r="AT84" s="102"/>
      <c r="AU84" s="102"/>
      <c r="AV84" s="102"/>
      <c r="AW84" s="102"/>
      <c r="AX84" s="102"/>
      <c r="AY84" s="102"/>
      <c r="AZ84" s="102"/>
      <c r="BA84" s="102"/>
    </row>
    <row r="85" spans="14:61">
      <c r="U85" s="55"/>
      <c r="V85" s="54"/>
      <c r="W85" s="55"/>
      <c r="X85" s="54"/>
      <c r="Y85" s="55"/>
      <c r="Z85" s="54"/>
      <c r="AA85" s="55"/>
      <c r="AB85" s="54"/>
      <c r="AC85" s="55"/>
      <c r="AD85" s="54"/>
      <c r="AE85" s="55"/>
      <c r="AF85" s="54"/>
      <c r="AG85" s="55"/>
      <c r="AH85" s="54"/>
      <c r="AI85" s="55"/>
      <c r="AJ85" s="54"/>
      <c r="AK85" s="55"/>
      <c r="AL85" s="54"/>
      <c r="AM85" s="54"/>
      <c r="AN85" s="102"/>
      <c r="AO85" s="102"/>
      <c r="AP85" s="102"/>
      <c r="AQ85" s="102"/>
      <c r="AR85" s="102"/>
      <c r="AS85" s="102"/>
      <c r="AT85" s="102"/>
      <c r="AU85" s="102"/>
      <c r="AV85" s="102"/>
      <c r="AW85" s="102"/>
      <c r="AX85" s="102"/>
      <c r="AY85" s="102"/>
      <c r="AZ85" s="102"/>
      <c r="BA85" s="102"/>
    </row>
    <row r="86" spans="14:61">
      <c r="U86" s="55"/>
      <c r="V86" s="58"/>
      <c r="W86" s="55"/>
      <c r="X86" s="54"/>
      <c r="Y86" s="55"/>
      <c r="Z86" s="54"/>
      <c r="AA86" s="55"/>
      <c r="AB86" s="54"/>
      <c r="AC86" s="55"/>
      <c r="AD86" s="54"/>
      <c r="AE86" s="55"/>
      <c r="AF86" s="54"/>
      <c r="AG86" s="55"/>
      <c r="AH86" s="54"/>
      <c r="AI86" s="55"/>
      <c r="AJ86" s="54"/>
      <c r="AK86" s="55"/>
      <c r="AL86" s="54"/>
      <c r="AM86" s="54"/>
      <c r="AN86" s="102"/>
      <c r="AO86" s="102"/>
      <c r="AP86" s="102"/>
      <c r="AQ86" s="102"/>
      <c r="AR86" s="102"/>
      <c r="AS86" s="102"/>
      <c r="AT86" s="102"/>
      <c r="AU86" s="102"/>
      <c r="AV86" s="102"/>
      <c r="AW86" s="102"/>
      <c r="AX86" s="102"/>
      <c r="AY86" s="102"/>
      <c r="AZ86" s="102"/>
      <c r="BA86" s="102"/>
    </row>
    <row r="87" spans="14:61">
      <c r="U87" s="55"/>
      <c r="V87" s="54"/>
      <c r="W87" s="55"/>
      <c r="X87" s="54"/>
      <c r="Y87" s="55"/>
      <c r="Z87" s="54"/>
      <c r="AA87" s="55"/>
      <c r="AB87" s="54"/>
      <c r="AC87" s="55"/>
      <c r="AD87" s="54"/>
      <c r="AE87" s="55"/>
      <c r="AF87" s="54"/>
      <c r="AG87" s="55"/>
      <c r="AH87" s="54"/>
      <c r="AI87" s="55"/>
      <c r="AJ87" s="54"/>
      <c r="AK87" s="55"/>
      <c r="AL87" s="54"/>
      <c r="AM87" s="54"/>
      <c r="AN87" s="102"/>
      <c r="AO87" s="102"/>
      <c r="AP87" s="102"/>
      <c r="AQ87" s="102"/>
      <c r="AR87" s="102"/>
      <c r="AS87" s="102"/>
      <c r="AT87" s="102"/>
      <c r="AU87" s="102"/>
      <c r="AV87" s="102"/>
      <c r="AW87" s="102"/>
      <c r="AX87" s="102"/>
      <c r="AY87" s="102"/>
      <c r="AZ87" s="102"/>
      <c r="BA87" s="102"/>
    </row>
    <row r="88" spans="14:61" ht="15">
      <c r="N88" s="48"/>
      <c r="O88" s="75"/>
      <c r="P88" s="48"/>
      <c r="U88" s="55"/>
      <c r="V88" s="58"/>
      <c r="W88" s="55"/>
      <c r="X88" s="54"/>
      <c r="Y88" s="55"/>
      <c r="Z88" s="54"/>
      <c r="AA88" s="55"/>
      <c r="AB88" s="54"/>
      <c r="AC88" s="55"/>
      <c r="AD88" s="54"/>
      <c r="AE88" s="55"/>
      <c r="AF88" s="54"/>
      <c r="AG88" s="55"/>
      <c r="AH88" s="54"/>
      <c r="AI88" s="55"/>
      <c r="AJ88" s="54"/>
      <c r="AK88" s="55"/>
      <c r="AL88" s="54"/>
      <c r="AM88" s="54"/>
      <c r="AN88" s="102"/>
      <c r="AO88" s="102"/>
      <c r="AP88" s="102"/>
      <c r="AQ88" s="102"/>
      <c r="AR88" s="102"/>
      <c r="AS88" s="102"/>
      <c r="AT88" s="102"/>
      <c r="AU88" s="102"/>
      <c r="AV88" s="102"/>
      <c r="AW88" s="102"/>
      <c r="AX88" s="102"/>
      <c r="AY88" s="102"/>
      <c r="AZ88" s="102"/>
      <c r="BA88" s="102"/>
    </row>
    <row r="89" spans="14:61">
      <c r="U89" s="55"/>
      <c r="V89" s="54"/>
      <c r="W89" s="55"/>
      <c r="X89" s="54"/>
      <c r="Y89" s="55"/>
      <c r="Z89" s="54"/>
      <c r="AA89" s="55"/>
      <c r="AB89" s="54"/>
      <c r="AC89" s="55"/>
      <c r="AD89" s="54"/>
      <c r="AE89" s="55"/>
      <c r="AF89" s="54"/>
      <c r="AG89" s="55"/>
      <c r="AH89" s="54"/>
      <c r="AI89" s="55"/>
      <c r="AJ89" s="54"/>
      <c r="AK89" s="55"/>
      <c r="AL89" s="54"/>
      <c r="AM89" s="54"/>
      <c r="AN89" s="102"/>
      <c r="AO89" s="102"/>
      <c r="AP89" s="102"/>
      <c r="AQ89" s="102"/>
      <c r="AR89" s="102"/>
      <c r="AS89" s="102"/>
      <c r="AT89" s="102"/>
      <c r="AU89" s="102"/>
      <c r="AV89" s="102"/>
      <c r="AW89" s="102"/>
      <c r="AX89" s="102"/>
      <c r="AY89" s="102"/>
      <c r="AZ89" s="102"/>
      <c r="BA89" s="102"/>
    </row>
    <row r="90" spans="14:61">
      <c r="U90" s="55"/>
      <c r="V90" s="58"/>
      <c r="W90" s="55"/>
      <c r="X90" s="54"/>
      <c r="Y90" s="55"/>
      <c r="Z90" s="54"/>
      <c r="AA90" s="55"/>
      <c r="AB90" s="54"/>
      <c r="AC90" s="55"/>
      <c r="AD90" s="54"/>
      <c r="AE90" s="55"/>
      <c r="AF90" s="54"/>
      <c r="AG90" s="55"/>
      <c r="AH90" s="54"/>
      <c r="AI90" s="55"/>
      <c r="AJ90" s="54"/>
      <c r="AK90" s="55"/>
      <c r="AL90" s="54"/>
      <c r="AM90" s="54"/>
      <c r="AN90" s="102"/>
      <c r="AO90" s="102"/>
      <c r="AP90" s="102"/>
      <c r="AQ90" s="102"/>
      <c r="AR90" s="102"/>
      <c r="AS90" s="102"/>
      <c r="AT90" s="102"/>
      <c r="AU90" s="102"/>
      <c r="AV90" s="102"/>
      <c r="AW90" s="102"/>
      <c r="AX90" s="102"/>
      <c r="AY90" s="102"/>
      <c r="AZ90" s="102"/>
      <c r="BA90" s="102"/>
    </row>
    <row r="91" spans="14:61">
      <c r="U91" s="55"/>
      <c r="V91" s="54"/>
      <c r="W91" s="55"/>
      <c r="X91" s="54"/>
      <c r="Y91" s="55"/>
      <c r="Z91" s="54"/>
      <c r="AA91" s="55"/>
      <c r="AB91" s="54"/>
      <c r="AC91" s="55"/>
      <c r="AD91" s="54"/>
      <c r="AE91" s="55"/>
      <c r="AF91" s="54"/>
      <c r="AG91" s="55"/>
      <c r="AH91" s="54"/>
      <c r="AI91" s="55"/>
      <c r="AJ91" s="54"/>
      <c r="AK91" s="55"/>
      <c r="AL91" s="54"/>
      <c r="AM91" s="54"/>
      <c r="AN91" s="102"/>
      <c r="AO91" s="102"/>
      <c r="AP91" s="102"/>
      <c r="AQ91" s="102"/>
      <c r="AR91" s="102"/>
      <c r="AS91" s="102"/>
      <c r="AT91" s="102"/>
      <c r="AU91" s="102"/>
      <c r="AV91" s="102"/>
      <c r="AW91" s="102"/>
      <c r="AX91" s="102"/>
      <c r="AY91" s="102"/>
      <c r="AZ91" s="102"/>
      <c r="BA91" s="102"/>
    </row>
    <row r="92" spans="14:61">
      <c r="U92" s="55"/>
      <c r="V92" s="54"/>
      <c r="W92" s="55"/>
      <c r="X92" s="54"/>
      <c r="Y92" s="55"/>
      <c r="Z92" s="54"/>
      <c r="AA92" s="55"/>
      <c r="AB92" s="54"/>
      <c r="AC92" s="55"/>
      <c r="AD92" s="54"/>
      <c r="AE92" s="55"/>
      <c r="AF92" s="54"/>
      <c r="AG92" s="55"/>
      <c r="AH92" s="54"/>
      <c r="AI92" s="55"/>
      <c r="AJ92" s="54"/>
      <c r="AK92" s="55"/>
      <c r="AL92" s="54"/>
      <c r="AM92" s="54"/>
      <c r="AN92" s="102"/>
      <c r="AO92" s="102"/>
      <c r="AP92" s="102"/>
      <c r="AQ92" s="102"/>
      <c r="AR92" s="102"/>
      <c r="AS92" s="102"/>
      <c r="AT92" s="102"/>
      <c r="AU92" s="102"/>
      <c r="AV92" s="102"/>
      <c r="AW92" s="102"/>
      <c r="AX92" s="102"/>
      <c r="AY92" s="102"/>
      <c r="AZ92" s="102"/>
      <c r="BA92" s="102"/>
    </row>
    <row r="93" spans="14:61">
      <c r="U93" s="55"/>
      <c r="V93" s="54"/>
      <c r="W93" s="55"/>
      <c r="X93" s="54"/>
      <c r="Y93" s="55"/>
      <c r="Z93" s="54"/>
      <c r="AA93" s="55"/>
      <c r="AB93" s="54"/>
      <c r="AC93" s="55"/>
      <c r="AD93" s="54"/>
      <c r="AE93" s="55"/>
      <c r="AF93" s="54"/>
      <c r="AG93" s="55"/>
      <c r="AH93" s="54"/>
      <c r="AI93" s="55"/>
      <c r="AJ93" s="54"/>
      <c r="AK93" s="55"/>
      <c r="AL93" s="54"/>
      <c r="AM93" s="54"/>
      <c r="AN93" s="102"/>
      <c r="AO93" s="102"/>
      <c r="AP93" s="102"/>
      <c r="AQ93" s="102"/>
      <c r="AR93" s="102"/>
      <c r="AS93" s="102"/>
      <c r="AT93" s="102"/>
      <c r="AU93" s="102"/>
      <c r="AV93" s="102"/>
      <c r="AW93" s="102"/>
      <c r="AX93" s="102"/>
      <c r="AY93" s="102"/>
      <c r="AZ93" s="102"/>
      <c r="BA93" s="102"/>
    </row>
    <row r="94" spans="14:61">
      <c r="U94" s="53"/>
      <c r="V94" s="12"/>
      <c r="W94" s="53"/>
      <c r="X94" s="12"/>
      <c r="Y94" s="53"/>
      <c r="Z94" s="12"/>
      <c r="AA94" s="53"/>
      <c r="AB94" s="12"/>
      <c r="AC94" s="53"/>
      <c r="AD94" s="12"/>
      <c r="AE94" s="53"/>
      <c r="AF94" s="12"/>
      <c r="AG94" s="53"/>
      <c r="AH94" s="12"/>
      <c r="AI94" s="53"/>
      <c r="AJ94" s="12"/>
      <c r="AK94" s="53"/>
      <c r="AL94" s="12"/>
      <c r="AM94" s="12"/>
      <c r="AN94" s="102"/>
      <c r="AO94" s="102"/>
      <c r="AP94" s="102"/>
      <c r="AQ94" s="102"/>
      <c r="AR94" s="102"/>
      <c r="AS94" s="102"/>
      <c r="AT94" s="102"/>
      <c r="AU94" s="102"/>
      <c r="AV94" s="102"/>
      <c r="AW94" s="102"/>
      <c r="AX94" s="102"/>
      <c r="AY94" s="102"/>
      <c r="AZ94" s="102"/>
      <c r="BA94" s="102"/>
    </row>
    <row r="95" spans="14:61">
      <c r="U95" s="53"/>
      <c r="V95" s="12"/>
      <c r="W95" s="53"/>
      <c r="X95" s="12"/>
      <c r="Y95" s="53"/>
      <c r="Z95" s="12"/>
      <c r="AA95" s="53"/>
      <c r="AB95" s="12"/>
      <c r="AC95" s="53"/>
      <c r="AD95" s="12"/>
      <c r="AE95" s="53"/>
      <c r="AF95" s="12"/>
      <c r="AG95" s="53"/>
      <c r="AH95" s="12"/>
      <c r="AI95" s="53"/>
      <c r="AJ95" s="12"/>
      <c r="AK95" s="53"/>
      <c r="AL95" s="12"/>
      <c r="AM95" s="12"/>
      <c r="AN95" s="102"/>
      <c r="AO95" s="102"/>
      <c r="AP95" s="102"/>
      <c r="AQ95" s="102"/>
      <c r="AR95" s="102"/>
      <c r="AS95" s="102"/>
      <c r="AT95" s="102"/>
      <c r="AU95" s="102"/>
      <c r="AV95" s="102"/>
      <c r="AW95" s="102"/>
      <c r="AX95" s="102"/>
      <c r="AY95" s="102"/>
      <c r="AZ95" s="102"/>
      <c r="BA95" s="102"/>
    </row>
    <row r="96" spans="14:61">
      <c r="U96" s="53"/>
      <c r="V96" s="12"/>
      <c r="W96" s="53"/>
      <c r="X96" s="12"/>
      <c r="Y96" s="53"/>
      <c r="Z96" s="12"/>
      <c r="AA96" s="53"/>
      <c r="AB96" s="12"/>
      <c r="AC96" s="53"/>
      <c r="AD96" s="12"/>
      <c r="AE96" s="53"/>
      <c r="AF96" s="12"/>
      <c r="AG96" s="53"/>
      <c r="AH96" s="12"/>
      <c r="AI96" s="53"/>
      <c r="AJ96" s="12"/>
      <c r="AK96" s="53"/>
      <c r="AL96" s="12"/>
      <c r="AM96" s="12"/>
      <c r="AN96" s="102"/>
      <c r="AO96" s="102"/>
      <c r="AP96" s="102"/>
      <c r="AQ96" s="102"/>
      <c r="AR96" s="102"/>
      <c r="AS96" s="102"/>
      <c r="AT96" s="102"/>
      <c r="AU96" s="102"/>
      <c r="AV96" s="102"/>
      <c r="AW96" s="102"/>
      <c r="AX96" s="102"/>
      <c r="AY96" s="102"/>
      <c r="AZ96" s="102"/>
      <c r="BA96" s="102"/>
    </row>
    <row r="97" spans="14:53">
      <c r="U97" s="53"/>
      <c r="V97" s="12"/>
      <c r="W97" s="53"/>
      <c r="X97" s="12"/>
      <c r="Y97" s="53"/>
      <c r="Z97" s="12"/>
      <c r="AA97" s="53"/>
      <c r="AB97" s="12"/>
      <c r="AC97" s="53"/>
      <c r="AD97" s="12"/>
      <c r="AE97" s="53"/>
      <c r="AF97" s="12"/>
      <c r="AG97" s="53"/>
      <c r="AH97" s="12"/>
      <c r="AI97" s="53"/>
      <c r="AJ97" s="12"/>
      <c r="AK97" s="53"/>
      <c r="AL97" s="12"/>
      <c r="AM97" s="12"/>
      <c r="AN97" s="102"/>
      <c r="AO97" s="102"/>
      <c r="AP97" s="102"/>
      <c r="AQ97" s="102"/>
      <c r="AR97" s="102"/>
      <c r="AS97" s="102"/>
      <c r="AT97" s="102"/>
      <c r="AU97" s="102"/>
      <c r="AV97" s="102"/>
      <c r="AW97" s="102"/>
      <c r="AX97" s="102"/>
      <c r="AY97" s="102"/>
      <c r="AZ97" s="102"/>
      <c r="BA97" s="102"/>
    </row>
    <row r="98" spans="14:53">
      <c r="U98" s="53"/>
      <c r="V98" s="12"/>
      <c r="W98" s="53"/>
      <c r="X98" s="12"/>
      <c r="Y98" s="53"/>
      <c r="Z98" s="12"/>
      <c r="AA98" s="53"/>
      <c r="AB98" s="12"/>
      <c r="AC98" s="53"/>
      <c r="AD98" s="12"/>
      <c r="AE98" s="53"/>
      <c r="AF98" s="12"/>
      <c r="AG98" s="53"/>
      <c r="AH98" s="12"/>
      <c r="AI98" s="53"/>
      <c r="AJ98" s="12"/>
      <c r="AK98" s="53"/>
      <c r="AL98" s="12"/>
      <c r="AM98" s="12"/>
      <c r="AN98" s="102"/>
      <c r="AO98" s="102"/>
      <c r="AP98" s="102"/>
      <c r="AQ98" s="102"/>
      <c r="AR98" s="102"/>
      <c r="AS98" s="102"/>
      <c r="AT98" s="102"/>
      <c r="AU98" s="102"/>
      <c r="AV98" s="102"/>
      <c r="AW98" s="102"/>
      <c r="AX98" s="102"/>
      <c r="AY98" s="102"/>
      <c r="AZ98" s="102"/>
      <c r="BA98" s="102"/>
    </row>
    <row r="99" spans="14:53">
      <c r="U99" s="53"/>
      <c r="V99" s="12"/>
      <c r="W99" s="53"/>
      <c r="X99" s="12"/>
      <c r="Y99" s="53"/>
      <c r="Z99" s="12"/>
      <c r="AA99" s="53"/>
      <c r="AB99" s="12"/>
      <c r="AC99" s="53"/>
      <c r="AD99" s="12"/>
      <c r="AE99" s="53"/>
      <c r="AF99" s="12"/>
      <c r="AG99" s="53"/>
      <c r="AH99" s="12"/>
      <c r="AI99" s="53"/>
      <c r="AJ99" s="12"/>
      <c r="AK99" s="53"/>
      <c r="AL99" s="12"/>
      <c r="AM99" s="12"/>
      <c r="AN99" s="102"/>
      <c r="AO99" s="102"/>
      <c r="AP99" s="102"/>
      <c r="AQ99" s="102"/>
      <c r="AR99" s="102"/>
      <c r="AS99" s="102"/>
      <c r="AT99" s="102"/>
      <c r="AU99" s="102"/>
      <c r="AV99" s="102"/>
      <c r="AW99" s="102"/>
      <c r="AX99" s="102"/>
      <c r="AY99" s="102"/>
      <c r="AZ99" s="102"/>
      <c r="BA99" s="102"/>
    </row>
    <row r="100" spans="14:53">
      <c r="U100" s="53"/>
      <c r="V100" s="12"/>
      <c r="W100" s="53"/>
      <c r="X100" s="12"/>
      <c r="Y100" s="53"/>
      <c r="Z100" s="12"/>
      <c r="AA100" s="53"/>
      <c r="AB100" s="12"/>
      <c r="AC100" s="53"/>
      <c r="AD100" s="12"/>
      <c r="AE100" s="53"/>
      <c r="AF100" s="12"/>
      <c r="AG100" s="53"/>
      <c r="AH100" s="12"/>
      <c r="AI100" s="53"/>
      <c r="AJ100" s="12"/>
      <c r="AK100" s="53"/>
      <c r="AL100" s="12"/>
      <c r="AM100" s="12"/>
      <c r="AN100" s="102"/>
      <c r="AO100" s="102"/>
      <c r="AP100" s="102"/>
      <c r="AQ100" s="102"/>
      <c r="AR100" s="102"/>
      <c r="AS100" s="102"/>
      <c r="AT100" s="102"/>
      <c r="AU100" s="102"/>
      <c r="AV100" s="102"/>
      <c r="AW100" s="102"/>
      <c r="AX100" s="102"/>
      <c r="AY100" s="102"/>
      <c r="AZ100" s="102"/>
      <c r="BA100" s="102"/>
    </row>
    <row r="101" spans="14:53">
      <c r="N101" s="12"/>
      <c r="U101" s="53"/>
      <c r="V101" s="12"/>
      <c r="W101" s="53"/>
      <c r="X101" s="12"/>
      <c r="Y101" s="53"/>
      <c r="Z101" s="12"/>
      <c r="AA101" s="53"/>
      <c r="AB101" s="12"/>
      <c r="AC101" s="53"/>
      <c r="AD101" s="12"/>
      <c r="AE101" s="53"/>
      <c r="AF101" s="12"/>
      <c r="AG101" s="53"/>
      <c r="AH101" s="12"/>
      <c r="AI101" s="53"/>
      <c r="AJ101" s="12"/>
      <c r="AK101" s="53"/>
      <c r="AL101" s="12"/>
      <c r="AM101" s="12"/>
      <c r="AN101" s="102"/>
      <c r="AO101" s="102"/>
      <c r="AP101" s="102"/>
      <c r="AQ101" s="102"/>
      <c r="AR101" s="102"/>
      <c r="AS101" s="102"/>
      <c r="AT101" s="102"/>
      <c r="AU101" s="102"/>
      <c r="AV101" s="102"/>
      <c r="AW101" s="102"/>
      <c r="AX101" s="102"/>
      <c r="AY101" s="102"/>
      <c r="AZ101" s="102"/>
      <c r="BA101" s="102"/>
    </row>
    <row r="102" spans="14:53">
      <c r="N102" s="12"/>
      <c r="U102" s="53"/>
      <c r="V102" s="12"/>
      <c r="W102" s="53"/>
      <c r="X102" s="12"/>
      <c r="Y102" s="53"/>
      <c r="Z102" s="12"/>
      <c r="AA102" s="53"/>
      <c r="AB102" s="12"/>
      <c r="AC102" s="53"/>
      <c r="AD102" s="12"/>
      <c r="AE102" s="53"/>
      <c r="AF102" s="12"/>
      <c r="AG102" s="53"/>
      <c r="AH102" s="12"/>
      <c r="AI102" s="53"/>
      <c r="AJ102" s="12"/>
      <c r="AK102" s="53"/>
      <c r="AL102" s="12"/>
      <c r="AM102" s="12"/>
      <c r="AN102" s="102"/>
      <c r="AO102" s="102"/>
      <c r="AP102" s="102"/>
      <c r="AQ102" s="102"/>
      <c r="AR102" s="102"/>
      <c r="AS102" s="102"/>
      <c r="AT102" s="102"/>
      <c r="AU102" s="102"/>
      <c r="AV102" s="102"/>
      <c r="AW102" s="102"/>
      <c r="AX102" s="102"/>
      <c r="AY102" s="102"/>
      <c r="AZ102" s="102"/>
      <c r="BA102" s="102"/>
    </row>
    <row r="103" spans="14:53">
      <c r="U103" s="53"/>
      <c r="V103" s="12"/>
      <c r="W103" s="53"/>
      <c r="X103" s="12"/>
      <c r="Y103" s="53"/>
      <c r="Z103" s="12"/>
      <c r="AA103" s="53"/>
      <c r="AB103" s="12"/>
      <c r="AC103" s="53"/>
      <c r="AD103" s="12"/>
      <c r="AE103" s="53"/>
      <c r="AF103" s="12"/>
      <c r="AG103" s="53"/>
      <c r="AH103" s="12"/>
      <c r="AI103" s="53"/>
      <c r="AJ103" s="12"/>
      <c r="AK103" s="53"/>
      <c r="AL103" s="12"/>
      <c r="AM103" s="12"/>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2"/>
      <c r="AO106" s="12"/>
    </row>
    <row r="107" spans="14:53">
      <c r="U107" s="53"/>
      <c r="V107" s="12"/>
      <c r="W107" s="53"/>
      <c r="X107" s="12"/>
      <c r="Y107" s="53"/>
      <c r="Z107" s="12"/>
      <c r="AA107" s="53"/>
      <c r="AB107" s="12"/>
      <c r="AC107" s="53"/>
      <c r="AD107" s="12"/>
      <c r="AE107" s="53"/>
      <c r="AF107" s="12"/>
      <c r="AG107" s="53"/>
      <c r="AH107" s="12"/>
      <c r="AI107" s="53"/>
      <c r="AJ107" s="12"/>
      <c r="AK107" s="53"/>
      <c r="AL107" s="12"/>
      <c r="AM107" s="12"/>
      <c r="AN107" s="12"/>
      <c r="AO107" s="12"/>
    </row>
    <row r="108" spans="14:53">
      <c r="U108" s="53"/>
      <c r="V108" s="12"/>
      <c r="W108" s="53"/>
      <c r="X108" s="12"/>
      <c r="Y108" s="53"/>
      <c r="Z108" s="12"/>
      <c r="AA108" s="53"/>
      <c r="AB108" s="12"/>
      <c r="AC108" s="53"/>
      <c r="AD108" s="12"/>
      <c r="AE108" s="53"/>
      <c r="AF108" s="12"/>
      <c r="AG108" s="53"/>
      <c r="AH108" s="12"/>
      <c r="AI108" s="53"/>
      <c r="AJ108" s="12"/>
      <c r="AK108" s="53"/>
      <c r="AL108" s="12"/>
      <c r="AM108" s="12"/>
      <c r="AN108" s="12"/>
      <c r="AO108" s="12"/>
    </row>
    <row r="109" spans="14:53">
      <c r="U109" s="53"/>
      <c r="V109" s="12"/>
      <c r="W109" s="53"/>
      <c r="X109" s="12"/>
      <c r="Y109" s="53"/>
      <c r="Z109" s="12"/>
      <c r="AA109" s="53"/>
      <c r="AB109" s="12"/>
      <c r="AC109" s="53"/>
      <c r="AD109" s="12"/>
      <c r="AE109" s="53"/>
      <c r="AF109" s="12"/>
      <c r="AG109" s="53"/>
      <c r="AH109" s="12"/>
      <c r="AI109" s="53"/>
      <c r="AJ109" s="12"/>
      <c r="AK109" s="53"/>
      <c r="AL109" s="12"/>
      <c r="AM109" s="12"/>
      <c r="AN109" s="12"/>
      <c r="AO109" s="12"/>
    </row>
    <row r="110" spans="14:53">
      <c r="U110" s="53"/>
      <c r="V110" s="12"/>
      <c r="W110" s="53"/>
      <c r="X110" s="12"/>
      <c r="Y110" s="53"/>
      <c r="Z110" s="12"/>
      <c r="AA110" s="53"/>
      <c r="AB110" s="12"/>
      <c r="AC110" s="53"/>
      <c r="AD110" s="12"/>
      <c r="AE110" s="53"/>
      <c r="AF110" s="12"/>
      <c r="AG110" s="53"/>
      <c r="AH110" s="12"/>
      <c r="AI110" s="53"/>
      <c r="AJ110" s="12"/>
      <c r="AK110" s="53"/>
      <c r="AL110" s="12"/>
      <c r="AM110" s="12"/>
      <c r="AN110" s="12"/>
      <c r="AO110" s="12"/>
    </row>
    <row r="111" spans="14:53">
      <c r="U111" s="53"/>
      <c r="V111" s="12"/>
      <c r="W111" s="53"/>
      <c r="X111" s="12"/>
      <c r="Y111" s="53"/>
      <c r="Z111" s="12"/>
      <c r="AA111" s="53"/>
      <c r="AB111" s="12"/>
      <c r="AC111" s="53"/>
      <c r="AD111" s="12"/>
      <c r="AE111" s="53"/>
      <c r="AF111" s="12"/>
      <c r="AG111" s="53"/>
      <c r="AH111" s="12"/>
      <c r="AI111" s="53"/>
      <c r="AJ111" s="12"/>
      <c r="AK111" s="53"/>
      <c r="AL111" s="12"/>
      <c r="AM111" s="12"/>
      <c r="AN111" s="12"/>
      <c r="AO111" s="12"/>
    </row>
    <row r="112" spans="14:53">
      <c r="U112" s="53"/>
      <c r="V112" s="12"/>
      <c r="W112" s="53"/>
      <c r="X112" s="12"/>
      <c r="Y112" s="53"/>
      <c r="Z112" s="12"/>
      <c r="AA112" s="53"/>
      <c r="AB112" s="12"/>
      <c r="AC112" s="53"/>
      <c r="AD112" s="12"/>
      <c r="AE112" s="53"/>
      <c r="AF112" s="12"/>
      <c r="AG112" s="53"/>
      <c r="AH112" s="12"/>
      <c r="AI112" s="53"/>
      <c r="AJ112" s="12"/>
      <c r="AK112" s="53"/>
      <c r="AL112" s="12"/>
      <c r="AM112" s="12"/>
      <c r="AN112" s="12"/>
      <c r="AO112" s="12"/>
    </row>
    <row r="113" spans="21:41">
      <c r="U113" s="53"/>
      <c r="V113" s="12"/>
      <c r="W113" s="53"/>
      <c r="X113" s="12"/>
      <c r="Y113" s="53"/>
      <c r="Z113" s="12"/>
      <c r="AA113" s="53"/>
      <c r="AB113" s="12"/>
      <c r="AC113" s="53"/>
      <c r="AD113" s="12"/>
      <c r="AE113" s="53"/>
      <c r="AF113" s="12"/>
      <c r="AG113" s="53"/>
      <c r="AH113" s="12"/>
      <c r="AI113" s="53"/>
      <c r="AJ113" s="12"/>
      <c r="AK113" s="53"/>
      <c r="AL113" s="12"/>
      <c r="AM113" s="12"/>
      <c r="AN113" s="12"/>
      <c r="AO113" s="12"/>
    </row>
    <row r="114" spans="21:41">
      <c r="U114" s="53"/>
      <c r="V114" s="12"/>
      <c r="W114" s="53"/>
      <c r="X114" s="12"/>
      <c r="Y114" s="53"/>
      <c r="Z114" s="12"/>
      <c r="AA114" s="53"/>
      <c r="AB114" s="12"/>
      <c r="AC114" s="53"/>
      <c r="AD114" s="12"/>
      <c r="AE114" s="53"/>
      <c r="AF114" s="12"/>
      <c r="AG114" s="53"/>
      <c r="AH114" s="12"/>
      <c r="AI114" s="53"/>
      <c r="AJ114" s="12"/>
      <c r="AK114" s="53"/>
      <c r="AL114" s="12"/>
      <c r="AM114" s="12"/>
      <c r="AN114" s="12"/>
      <c r="AO114" s="12"/>
    </row>
    <row r="115" spans="21:41">
      <c r="U115" s="53"/>
      <c r="V115" s="12"/>
      <c r="W115" s="53"/>
      <c r="X115" s="12"/>
      <c r="Y115" s="53"/>
      <c r="Z115" s="12"/>
      <c r="AA115" s="53"/>
      <c r="AB115" s="12"/>
      <c r="AC115" s="53"/>
      <c r="AD115" s="12"/>
      <c r="AE115" s="53"/>
      <c r="AF115" s="12"/>
      <c r="AG115" s="53"/>
      <c r="AH115" s="12"/>
      <c r="AI115" s="53"/>
      <c r="AJ115" s="12"/>
      <c r="AK115" s="53"/>
      <c r="AL115" s="12"/>
      <c r="AM115" s="12"/>
      <c r="AN115" s="12"/>
      <c r="AO115" s="12"/>
    </row>
    <row r="116" spans="21:41">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41">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41">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41">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41">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41">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41">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41">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41">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41">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41">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41">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41">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41" ht="15">
      <c r="B142" s="6"/>
      <c r="C142"/>
      <c r="D142" s="3"/>
      <c r="E142" s="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41" ht="15">
      <c r="B143" s="34"/>
      <c r="C143"/>
      <c r="D143" s="3"/>
      <c r="E143" s="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41" ht="15">
      <c r="B144" s="34"/>
      <c r="C144"/>
      <c r="D144" s="3"/>
      <c r="E144" s="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ht="15">
      <c r="B145" s="34"/>
      <c r="C145"/>
      <c r="D145" s="3"/>
      <c r="E145" s="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ht="15">
      <c r="B146" s="34"/>
      <c r="C146"/>
      <c r="D146" s="3"/>
      <c r="E146" s="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ht="15">
      <c r="B147" s="34"/>
      <c r="C147"/>
      <c r="D147" s="3"/>
      <c r="E147" s="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ht="15">
      <c r="B148" s="34"/>
      <c r="C148"/>
      <c r="D148" s="3"/>
      <c r="E148" s="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ht="15">
      <c r="B149" s="34"/>
      <c r="C149"/>
      <c r="D149" s="3"/>
      <c r="E149" s="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ht="15">
      <c r="B150" s="34"/>
      <c r="C150"/>
      <c r="D150" s="3"/>
      <c r="E150" s="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ht="15">
      <c r="B151" s="34"/>
      <c r="C151"/>
      <c r="D151" s="3"/>
      <c r="E151" s="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34"/>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5"/>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sheetData>
  <sheetProtection autoFilter="0"/>
  <hyperlinks>
    <hyperlink ref="AA3" location="Innehållsförteckning!A1" display="Länk till innehållsförteckningen" xr:uid="{00000000-0004-0000-2A00-00000000000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A358-54CB-D447-88F8-8B53AB82ECF6}">
  <sheetPr codeName="Blad44"/>
  <dimension ref="B2:BI203"/>
  <sheetViews>
    <sheetView showGridLines="0" zoomScaleNormal="100" workbookViewId="0">
      <pane ySplit="7" topLeftCell="A8" activePane="bottomLeft" state="frozen"/>
      <selection pane="bottomLeft"/>
      <selection activeCell="S41" sqref="S41"/>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2.42578125" style="1" customWidth="1"/>
    <col min="42" max="43" width="6.7109375" style="1" customWidth="1"/>
    <col min="44" max="44" width="5.5703125" style="1" customWidth="1"/>
    <col min="45" max="46" width="14.85546875" style="1" customWidth="1"/>
    <col min="47" max="48" width="5.5703125" style="1" customWidth="1"/>
    <col min="49" max="73" width="8.5703125" style="1"/>
    <col min="74" max="74" width="8.5703125" style="1" customWidth="1"/>
    <col min="75" max="16384" width="8.5703125" style="1"/>
  </cols>
  <sheetData>
    <row r="2" spans="2:52" ht="17.25">
      <c r="B2" s="59" t="s">
        <v>259</v>
      </c>
    </row>
    <row r="3" spans="2:52" ht="12.75">
      <c r="B3" s="1" t="s">
        <v>431</v>
      </c>
      <c r="C3" s="2"/>
      <c r="AA3" s="123" t="s">
        <v>261</v>
      </c>
      <c r="AM3" s="3"/>
      <c r="AO3" s="3"/>
      <c r="AQ3" s="3"/>
      <c r="AS3" s="3"/>
      <c r="AU3" s="3"/>
      <c r="AW3" s="3"/>
      <c r="AY3" s="3"/>
      <c r="AZ3" s="3"/>
    </row>
    <row r="4" spans="2:52" ht="19.350000000000001" customHeight="1">
      <c r="B4" s="48" t="s">
        <v>252</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425</v>
      </c>
      <c r="D9" s="47"/>
      <c r="E9" s="36"/>
      <c r="F9" s="45"/>
      <c r="G9" s="36"/>
      <c r="H9" s="45"/>
      <c r="I9" s="36"/>
      <c r="J9" s="43">
        <v>33.320356275177453</v>
      </c>
      <c r="K9" s="36">
        <v>7.6563646686966909</v>
      </c>
      <c r="L9" s="45">
        <v>35.31774358473865</v>
      </c>
      <c r="M9" s="36">
        <v>7.4706832537073051</v>
      </c>
      <c r="N9" s="45">
        <v>34.082677448344953</v>
      </c>
      <c r="O9" s="36">
        <v>5.8486217909084477</v>
      </c>
      <c r="P9" s="43">
        <v>27.11498672333127</v>
      </c>
      <c r="Q9" s="36">
        <v>6.9492959744358256</v>
      </c>
      <c r="R9" s="45">
        <v>37.41172438585761</v>
      </c>
      <c r="S9" s="36">
        <v>7.4997412336980593</v>
      </c>
      <c r="T9" s="45">
        <v>31.936913938702489</v>
      </c>
      <c r="U9" s="36">
        <v>5.1256294775861297</v>
      </c>
      <c r="V9" s="43"/>
      <c r="W9" s="36"/>
      <c r="X9" s="45"/>
      <c r="Y9" s="36"/>
      <c r="Z9" s="45"/>
      <c r="AA9" s="36"/>
      <c r="AB9" s="43"/>
      <c r="AC9" s="36"/>
      <c r="AD9" s="45"/>
      <c r="AE9" s="36"/>
      <c r="AF9" s="45"/>
      <c r="AG9" s="36"/>
      <c r="AH9" s="43">
        <v>35.740287325992512</v>
      </c>
      <c r="AI9" s="36">
        <v>8.1461080778149295</v>
      </c>
      <c r="AJ9" s="45">
        <v>30.6969806100272</v>
      </c>
      <c r="AK9" s="36">
        <v>7.3197604484328158</v>
      </c>
      <c r="AL9" s="45">
        <v>33.839424361745493</v>
      </c>
      <c r="AM9" s="36">
        <v>5.6504440356526793</v>
      </c>
      <c r="AN9" s="41"/>
    </row>
    <row r="10" spans="2:52" ht="15" customHeight="1">
      <c r="B10" s="28" t="s">
        <v>272</v>
      </c>
      <c r="C10" s="28" t="s">
        <v>425</v>
      </c>
      <c r="D10" s="29"/>
      <c r="E10" s="31"/>
      <c r="F10" s="30"/>
      <c r="G10" s="31"/>
      <c r="H10" s="30"/>
      <c r="I10" s="31"/>
      <c r="J10" s="29">
        <v>21.19756343721485</v>
      </c>
      <c r="K10" s="31">
        <v>8.4051588535108905</v>
      </c>
      <c r="L10" s="30">
        <v>43.66513566845353</v>
      </c>
      <c r="M10" s="31">
        <v>9.7013008021277525</v>
      </c>
      <c r="N10" s="30">
        <v>28.41294161655285</v>
      </c>
      <c r="O10" s="31">
        <v>6.2829492225813413</v>
      </c>
      <c r="P10" s="29">
        <v>28.713123649239321</v>
      </c>
      <c r="Q10" s="31">
        <v>7.2647541729500258</v>
      </c>
      <c r="R10" s="30">
        <v>32.320205971506269</v>
      </c>
      <c r="S10" s="31">
        <v>6.9745889152634968</v>
      </c>
      <c r="T10" s="30">
        <v>30.32949825165209</v>
      </c>
      <c r="U10" s="31">
        <v>5.0685352468385068</v>
      </c>
      <c r="V10" s="29"/>
      <c r="W10" s="31"/>
      <c r="X10" s="30"/>
      <c r="Y10" s="31"/>
      <c r="Z10" s="30"/>
      <c r="AA10" s="31"/>
      <c r="AB10" s="29"/>
      <c r="AC10" s="31"/>
      <c r="AD10" s="30"/>
      <c r="AE10" s="31"/>
      <c r="AF10" s="30"/>
      <c r="AG10" s="31"/>
      <c r="AH10" s="29">
        <v>39.386279410159908</v>
      </c>
      <c r="AI10" s="31">
        <v>9.5181826679103807</v>
      </c>
      <c r="AJ10" s="30">
        <v>32.923749541520543</v>
      </c>
      <c r="AK10" s="31">
        <v>7.9893098674971741</v>
      </c>
      <c r="AL10" s="30">
        <v>34.982526015727522</v>
      </c>
      <c r="AM10" s="31">
        <v>5.8183743657853446</v>
      </c>
      <c r="AN10" s="40"/>
    </row>
    <row r="11" spans="2:52" ht="15" customHeight="1">
      <c r="B11" s="28" t="s">
        <v>273</v>
      </c>
      <c r="C11" s="28" t="s">
        <v>425</v>
      </c>
      <c r="D11" s="29"/>
      <c r="E11" s="31"/>
      <c r="F11" s="30"/>
      <c r="G11" s="31"/>
      <c r="H11" s="30"/>
      <c r="I11" s="31"/>
      <c r="J11" s="29">
        <v>27.28294312906548</v>
      </c>
      <c r="K11" s="31">
        <v>8.1499922744932896</v>
      </c>
      <c r="L11" s="30">
        <v>36.168962713660598</v>
      </c>
      <c r="M11" s="31">
        <v>7.3624263722876506</v>
      </c>
      <c r="N11" s="30">
        <v>30.955222683696761</v>
      </c>
      <c r="O11" s="31">
        <v>5.77102414191602</v>
      </c>
      <c r="P11" s="29">
        <v>26.637181216272541</v>
      </c>
      <c r="Q11" s="31">
        <v>9.1228281782275022</v>
      </c>
      <c r="R11" s="30">
        <v>35.081731516580099</v>
      </c>
      <c r="S11" s="31">
        <v>7.8114699510613503</v>
      </c>
      <c r="T11" s="30">
        <v>28.735329636877641</v>
      </c>
      <c r="U11" s="31">
        <v>5.6349367799614303</v>
      </c>
      <c r="V11" s="29"/>
      <c r="W11" s="31"/>
      <c r="X11" s="30"/>
      <c r="Y11" s="31"/>
      <c r="Z11" s="30"/>
      <c r="AA11" s="31"/>
      <c r="AB11" s="29"/>
      <c r="AC11" s="31"/>
      <c r="AD11" s="30"/>
      <c r="AE11" s="31"/>
      <c r="AF11" s="30"/>
      <c r="AG11" s="31"/>
      <c r="AH11" s="29">
        <v>21.39068448616997</v>
      </c>
      <c r="AI11" s="31">
        <v>8.5574865838129099</v>
      </c>
      <c r="AJ11" s="30">
        <v>31.583069816108459</v>
      </c>
      <c r="AK11" s="31">
        <v>7.5553122688748484</v>
      </c>
      <c r="AL11" s="30">
        <v>28.086553917603901</v>
      </c>
      <c r="AM11" s="31">
        <v>5.9055988449318146</v>
      </c>
      <c r="AN11" s="40"/>
    </row>
    <row r="12" spans="2:52" ht="15" customHeight="1">
      <c r="B12" s="28" t="s">
        <v>274</v>
      </c>
      <c r="C12" s="28" t="s">
        <v>425</v>
      </c>
      <c r="D12" s="29"/>
      <c r="E12" s="31"/>
      <c r="F12" s="30"/>
      <c r="G12" s="31"/>
      <c r="H12" s="30"/>
      <c r="I12" s="31"/>
      <c r="J12" s="29">
        <v>31.317772483504719</v>
      </c>
      <c r="K12" s="31">
        <v>8.0062850800461991</v>
      </c>
      <c r="L12" s="30">
        <v>33.107459748249852</v>
      </c>
      <c r="M12" s="31">
        <v>7.2393301755220909</v>
      </c>
      <c r="N12" s="30">
        <v>32.107559692256601</v>
      </c>
      <c r="O12" s="31">
        <v>5.6116099778153474</v>
      </c>
      <c r="P12" s="29">
        <v>24.078868293490359</v>
      </c>
      <c r="Q12" s="31">
        <v>7.1670629099563632</v>
      </c>
      <c r="R12" s="30">
        <v>28.785787117976842</v>
      </c>
      <c r="S12" s="31">
        <v>7.028179325003725</v>
      </c>
      <c r="T12" s="30">
        <v>26.15473211892191</v>
      </c>
      <c r="U12" s="31">
        <v>5.0203334035735958</v>
      </c>
      <c r="V12" s="29"/>
      <c r="W12" s="31"/>
      <c r="X12" s="30"/>
      <c r="Y12" s="31"/>
      <c r="Z12" s="30"/>
      <c r="AA12" s="31"/>
      <c r="AB12" s="29"/>
      <c r="AC12" s="31"/>
      <c r="AD12" s="30"/>
      <c r="AE12" s="31"/>
      <c r="AF12" s="30"/>
      <c r="AG12" s="31"/>
      <c r="AH12" s="29">
        <v>32.188755630926053</v>
      </c>
      <c r="AI12" s="31">
        <v>9.4735769965765098</v>
      </c>
      <c r="AJ12" s="30">
        <v>22.87096728812762</v>
      </c>
      <c r="AK12" s="31">
        <v>6.962696498516169</v>
      </c>
      <c r="AL12" s="30">
        <v>25.88283396948048</v>
      </c>
      <c r="AM12" s="31">
        <v>5.496098633101326</v>
      </c>
      <c r="AN12" s="40"/>
    </row>
    <row r="13" spans="2:52" ht="15" customHeight="1">
      <c r="B13" s="28" t="s">
        <v>275</v>
      </c>
      <c r="C13" s="28" t="s">
        <v>425</v>
      </c>
      <c r="D13" s="29"/>
      <c r="E13" s="31"/>
      <c r="F13" s="30"/>
      <c r="G13" s="31"/>
      <c r="H13" s="30"/>
      <c r="I13" s="31"/>
      <c r="J13" s="29">
        <v>36.766090794929447</v>
      </c>
      <c r="K13" s="31">
        <v>8.0873264795515034</v>
      </c>
      <c r="L13" s="30">
        <v>35.84543485102391</v>
      </c>
      <c r="M13" s="31">
        <v>7.5639000841235591</v>
      </c>
      <c r="N13" s="30">
        <v>35.223316149579027</v>
      </c>
      <c r="O13" s="31">
        <v>5.5823353295598626</v>
      </c>
      <c r="P13" s="29">
        <v>33.968032713167368</v>
      </c>
      <c r="Q13" s="31">
        <v>7.8013692476738008</v>
      </c>
      <c r="R13" s="30">
        <v>35.944580576481727</v>
      </c>
      <c r="S13" s="31">
        <v>7.741488822508197</v>
      </c>
      <c r="T13" s="30">
        <v>34.059655364575313</v>
      </c>
      <c r="U13" s="31">
        <v>5.5527079537991906</v>
      </c>
      <c r="V13" s="29"/>
      <c r="W13" s="31"/>
      <c r="X13" s="30"/>
      <c r="Y13" s="31"/>
      <c r="Z13" s="30"/>
      <c r="AA13" s="31"/>
      <c r="AB13" s="29"/>
      <c r="AC13" s="31"/>
      <c r="AD13" s="30"/>
      <c r="AE13" s="31"/>
      <c r="AF13" s="30"/>
      <c r="AG13" s="31"/>
      <c r="AH13" s="29">
        <v>27.29661732308108</v>
      </c>
      <c r="AI13" s="31">
        <v>8.1436013843974475</v>
      </c>
      <c r="AJ13" s="30">
        <v>29.620606714920321</v>
      </c>
      <c r="AK13" s="31">
        <v>6.984529591358851</v>
      </c>
      <c r="AL13" s="30">
        <v>28.426010341745599</v>
      </c>
      <c r="AM13" s="31">
        <v>5.351583944263794</v>
      </c>
      <c r="AN13" s="40"/>
    </row>
    <row r="14" spans="2:52" ht="15" customHeight="1">
      <c r="B14" s="28" t="s">
        <v>276</v>
      </c>
      <c r="C14" s="28" t="s">
        <v>425</v>
      </c>
      <c r="D14" s="29"/>
      <c r="E14" s="31"/>
      <c r="F14" s="30"/>
      <c r="G14" s="31"/>
      <c r="H14" s="30"/>
      <c r="I14" s="31"/>
      <c r="J14" s="29">
        <v>27.202288096303299</v>
      </c>
      <c r="K14" s="31">
        <v>2.9696543331234171</v>
      </c>
      <c r="L14" s="30"/>
      <c r="M14" s="31"/>
      <c r="N14" s="30">
        <v>30.019639533452839</v>
      </c>
      <c r="O14" s="31">
        <v>2.0436544750944199</v>
      </c>
      <c r="P14" s="29">
        <v>25.02374979972997</v>
      </c>
      <c r="Q14" s="31">
        <v>2.887463867617472</v>
      </c>
      <c r="R14" s="30">
        <v>27.304779667587699</v>
      </c>
      <c r="S14" s="31">
        <v>2.6926655829717858</v>
      </c>
      <c r="T14" s="30">
        <v>26.332316204099929</v>
      </c>
      <c r="U14" s="31">
        <v>1.9063773052705679</v>
      </c>
      <c r="V14" s="29"/>
      <c r="W14" s="31"/>
      <c r="X14" s="30"/>
      <c r="Y14" s="31"/>
      <c r="Z14" s="30"/>
      <c r="AA14" s="31"/>
      <c r="AB14" s="29"/>
      <c r="AC14" s="31"/>
      <c r="AD14" s="30"/>
      <c r="AE14" s="31"/>
      <c r="AF14" s="30"/>
      <c r="AG14" s="31"/>
      <c r="AH14" s="29">
        <v>24.103408725539449</v>
      </c>
      <c r="AI14" s="31">
        <v>3.774540743718418</v>
      </c>
      <c r="AJ14" s="30">
        <v>29.414476595736112</v>
      </c>
      <c r="AK14" s="31">
        <v>3.4038586156975859</v>
      </c>
      <c r="AL14" s="30">
        <v>26.751646962394322</v>
      </c>
      <c r="AM14" s="31">
        <v>2.46510559890512</v>
      </c>
      <c r="AN14" s="40"/>
    </row>
    <row r="15" spans="2:52" ht="15" customHeight="1">
      <c r="B15" s="28" t="s">
        <v>277</v>
      </c>
      <c r="C15" s="28" t="s">
        <v>425</v>
      </c>
      <c r="D15" s="29"/>
      <c r="E15" s="31"/>
      <c r="F15" s="30"/>
      <c r="G15" s="31"/>
      <c r="H15" s="30"/>
      <c r="I15" s="31"/>
      <c r="J15" s="29">
        <v>29.022030100074119</v>
      </c>
      <c r="K15" s="31">
        <v>8.376079137485986</v>
      </c>
      <c r="L15" s="30">
        <v>33.184093609869421</v>
      </c>
      <c r="M15" s="31">
        <v>7.5678378473211962</v>
      </c>
      <c r="N15" s="30">
        <v>30.11538240168894</v>
      </c>
      <c r="O15" s="31">
        <v>6.0501233927715736</v>
      </c>
      <c r="P15" s="29">
        <v>30.6084989145013</v>
      </c>
      <c r="Q15" s="31">
        <v>7.9853173691327388</v>
      </c>
      <c r="R15" s="30">
        <v>39.263356862878162</v>
      </c>
      <c r="S15" s="31">
        <v>7.6742080106891208</v>
      </c>
      <c r="T15" s="30">
        <v>36.30027135356633</v>
      </c>
      <c r="U15" s="31">
        <v>5.885295757817893</v>
      </c>
      <c r="V15" s="29"/>
      <c r="W15" s="31"/>
      <c r="X15" s="30"/>
      <c r="Y15" s="31"/>
      <c r="Z15" s="30"/>
      <c r="AA15" s="31"/>
      <c r="AB15" s="29"/>
      <c r="AC15" s="31"/>
      <c r="AD15" s="30"/>
      <c r="AE15" s="31"/>
      <c r="AF15" s="30"/>
      <c r="AG15" s="31"/>
      <c r="AH15" s="29">
        <v>28.904645264604721</v>
      </c>
      <c r="AI15" s="31">
        <v>9.8875026220829376</v>
      </c>
      <c r="AJ15" s="30">
        <v>35.223420527463581</v>
      </c>
      <c r="AK15" s="31">
        <v>8.6234963506964579</v>
      </c>
      <c r="AL15" s="30">
        <v>32.478229606515072</v>
      </c>
      <c r="AM15" s="31">
        <v>6.3785354815637021</v>
      </c>
      <c r="AN15" s="40"/>
    </row>
    <row r="16" spans="2:52" ht="15" customHeight="1">
      <c r="B16" s="28" t="s">
        <v>278</v>
      </c>
      <c r="C16" s="28" t="s">
        <v>425</v>
      </c>
      <c r="D16" s="29"/>
      <c r="E16" s="31"/>
      <c r="F16" s="30"/>
      <c r="G16" s="31"/>
      <c r="H16" s="30"/>
      <c r="I16" s="31"/>
      <c r="J16" s="29">
        <v>30.08641240431432</v>
      </c>
      <c r="K16" s="31">
        <v>8.2135144962783304</v>
      </c>
      <c r="L16" s="30">
        <v>38.520248654267128</v>
      </c>
      <c r="M16" s="31">
        <v>8.0131240548509837</v>
      </c>
      <c r="N16" s="30">
        <v>33.868896907215642</v>
      </c>
      <c r="O16" s="31">
        <v>6.0373871129899284</v>
      </c>
      <c r="P16" s="29">
        <v>23.067558500761368</v>
      </c>
      <c r="Q16" s="31">
        <v>7.4237686017768008</v>
      </c>
      <c r="R16" s="30">
        <v>31.60077692351258</v>
      </c>
      <c r="S16" s="31">
        <v>6.8978599828730216</v>
      </c>
      <c r="T16" s="30">
        <v>26.748019213179241</v>
      </c>
      <c r="U16" s="31">
        <v>5.0986631682281791</v>
      </c>
      <c r="V16" s="29"/>
      <c r="W16" s="31"/>
      <c r="X16" s="30"/>
      <c r="Y16" s="31"/>
      <c r="Z16" s="30"/>
      <c r="AA16" s="31"/>
      <c r="AB16" s="29"/>
      <c r="AC16" s="31"/>
      <c r="AD16" s="30"/>
      <c r="AE16" s="31"/>
      <c r="AF16" s="30"/>
      <c r="AG16" s="31"/>
      <c r="AH16" s="29">
        <v>34.045121226062612</v>
      </c>
      <c r="AI16" s="31">
        <v>9.3874154316620331</v>
      </c>
      <c r="AJ16" s="30">
        <v>38.214665566333231</v>
      </c>
      <c r="AK16" s="31">
        <v>7.7897057996263674</v>
      </c>
      <c r="AL16" s="30">
        <v>34.964154632216612</v>
      </c>
      <c r="AM16" s="31">
        <v>5.7999396892872976</v>
      </c>
      <c r="AN16" s="40"/>
    </row>
    <row r="17" spans="2:61" ht="15" customHeight="1">
      <c r="B17" s="32" t="s">
        <v>279</v>
      </c>
      <c r="C17" s="28" t="s">
        <v>425</v>
      </c>
      <c r="D17" s="29"/>
      <c r="E17" s="31"/>
      <c r="F17" s="30"/>
      <c r="G17" s="31"/>
      <c r="H17" s="30"/>
      <c r="I17" s="31"/>
      <c r="J17" s="29">
        <v>29.024089826280381</v>
      </c>
      <c r="K17" s="31">
        <v>2.3402767906591402</v>
      </c>
      <c r="L17" s="30">
        <v>33.060507561197241</v>
      </c>
      <c r="M17" s="31">
        <v>2.2025931351673802</v>
      </c>
      <c r="N17" s="30">
        <v>31.005293763564659</v>
      </c>
      <c r="O17" s="31">
        <v>1.6104557520965179</v>
      </c>
      <c r="P17" s="29">
        <v>25.782054848516459</v>
      </c>
      <c r="Q17" s="31">
        <v>2.1069052067886438</v>
      </c>
      <c r="R17" s="30">
        <v>30.133975263613902</v>
      </c>
      <c r="S17" s="31">
        <v>2.208309785562018</v>
      </c>
      <c r="T17" s="30">
        <v>27.889658533046219</v>
      </c>
      <c r="U17" s="31">
        <v>1.473795041444786</v>
      </c>
      <c r="V17" s="29"/>
      <c r="W17" s="31"/>
      <c r="X17" s="30"/>
      <c r="Y17" s="31"/>
      <c r="Z17" s="30"/>
      <c r="AA17" s="31"/>
      <c r="AB17" s="29"/>
      <c r="AC17" s="31"/>
      <c r="AD17" s="30"/>
      <c r="AE17" s="31"/>
      <c r="AF17" s="30"/>
      <c r="AG17" s="31"/>
      <c r="AH17" s="29">
        <v>27.038931084957412</v>
      </c>
      <c r="AI17" s="31">
        <v>2.688542142530411</v>
      </c>
      <c r="AJ17" s="30">
        <v>30.001235165330002</v>
      </c>
      <c r="AK17" s="31">
        <v>2.4897908760204981</v>
      </c>
      <c r="AL17" s="30">
        <v>28.462127949231849</v>
      </c>
      <c r="AM17" s="31">
        <v>1.8193860205304671</v>
      </c>
      <c r="AN17" s="40"/>
    </row>
    <row r="18" spans="2:61" ht="15" customHeight="1">
      <c r="B18" s="26" t="s">
        <v>280</v>
      </c>
      <c r="C18" s="100" t="s">
        <v>425</v>
      </c>
      <c r="D18" s="44"/>
      <c r="E18" s="27"/>
      <c r="F18" s="46"/>
      <c r="G18" s="27"/>
      <c r="H18" s="46"/>
      <c r="I18" s="27"/>
      <c r="J18" s="44">
        <v>30.764973984044769</v>
      </c>
      <c r="K18" s="27">
        <v>1.142153947361751</v>
      </c>
      <c r="L18" s="46">
        <v>35.747412012323892</v>
      </c>
      <c r="M18" s="27">
        <v>1.179083992811975</v>
      </c>
      <c r="N18" s="46">
        <v>33.185835689508423</v>
      </c>
      <c r="O18" s="27">
        <v>0.81515596435885462</v>
      </c>
      <c r="P18" s="44">
        <v>28.251979065600509</v>
      </c>
      <c r="Q18" s="27">
        <v>1.1303769007629969</v>
      </c>
      <c r="R18" s="46">
        <v>33.615670750286178</v>
      </c>
      <c r="S18" s="27">
        <v>1.160245750338962</v>
      </c>
      <c r="T18" s="46">
        <v>30.695372950752169</v>
      </c>
      <c r="U18" s="27">
        <v>0.79803837728988913</v>
      </c>
      <c r="V18" s="44"/>
      <c r="W18" s="27"/>
      <c r="X18" s="46"/>
      <c r="Y18" s="27"/>
      <c r="Z18" s="46"/>
      <c r="AA18" s="27"/>
      <c r="AB18" s="44"/>
      <c r="AC18" s="27"/>
      <c r="AD18" s="46"/>
      <c r="AE18" s="27"/>
      <c r="AF18" s="46"/>
      <c r="AG18" s="27"/>
      <c r="AH18" s="44">
        <v>28.23759947291764</v>
      </c>
      <c r="AI18" s="27">
        <v>1.4752090652847489</v>
      </c>
      <c r="AJ18" s="46">
        <v>31.877641521323959</v>
      </c>
      <c r="AK18" s="27">
        <v>1.3885867323513881</v>
      </c>
      <c r="AL18" s="46">
        <v>30.03203080128112</v>
      </c>
      <c r="AM18" s="27">
        <v>1.013186037237257</v>
      </c>
      <c r="AN18" s="40"/>
    </row>
    <row r="19" spans="2:61">
      <c r="B19" s="3"/>
      <c r="C19" s="3"/>
      <c r="AM19" s="42"/>
      <c r="AN19" s="33"/>
    </row>
    <row r="20" spans="2:61">
      <c r="B20" s="12"/>
    </row>
    <row r="22" spans="2:61">
      <c r="T22" s="25"/>
      <c r="AL22" s="12"/>
      <c r="AM22" s="12"/>
      <c r="AN22" s="115"/>
      <c r="AO22" s="25"/>
      <c r="AP22" s="113"/>
      <c r="AQ22" s="25"/>
      <c r="AR22" s="113"/>
      <c r="AS22" s="25"/>
      <c r="AT22" s="113"/>
      <c r="AU22" s="25"/>
      <c r="AV22" s="113"/>
      <c r="AW22" s="25"/>
      <c r="AX22" s="113"/>
      <c r="AY22" s="25"/>
      <c r="AZ22" s="101"/>
      <c r="BA22" s="102"/>
      <c r="BB22" s="55"/>
      <c r="BC22" s="54"/>
      <c r="BD22" s="55"/>
      <c r="BE22" s="54"/>
      <c r="BF22" s="54"/>
      <c r="BG22" s="54"/>
      <c r="BH22" s="54"/>
      <c r="BI22" s="54"/>
    </row>
    <row r="23" spans="2:61">
      <c r="T23" s="25"/>
      <c r="AL23" s="12"/>
      <c r="AM23" s="12"/>
      <c r="AN23" s="115"/>
      <c r="AO23" s="114" t="s">
        <v>282</v>
      </c>
      <c r="AP23" s="113"/>
      <c r="AQ23" s="25"/>
      <c r="AR23" s="113"/>
      <c r="AS23" s="25"/>
      <c r="AT23" s="113"/>
      <c r="AU23" s="25"/>
      <c r="AV23" s="113"/>
      <c r="AW23" s="25"/>
      <c r="AX23" s="113"/>
      <c r="AY23" s="25"/>
      <c r="AZ23" s="101"/>
      <c r="BA23" s="102"/>
      <c r="BB23" s="55"/>
      <c r="BC23" s="54"/>
      <c r="BD23" s="55"/>
      <c r="BE23" s="54"/>
      <c r="BF23" s="54"/>
      <c r="BG23" s="54"/>
      <c r="BH23" s="54"/>
      <c r="BI23" s="54"/>
    </row>
    <row r="24" spans="2:61">
      <c r="T24" s="25"/>
      <c r="AL24" s="12"/>
      <c r="AM24" s="12"/>
      <c r="AN24" s="115"/>
      <c r="AO24" s="25"/>
      <c r="AP24" s="113"/>
      <c r="AQ24" s="25"/>
      <c r="AR24" s="113"/>
      <c r="AS24" s="25"/>
      <c r="AT24" s="113"/>
      <c r="AU24" s="25"/>
      <c r="AV24" s="113"/>
      <c r="AW24" s="25"/>
      <c r="AX24" s="113"/>
      <c r="AY24" s="25"/>
      <c r="AZ24" s="101"/>
      <c r="BA24" s="102"/>
      <c r="BB24" s="55"/>
      <c r="BC24" s="54"/>
      <c r="BD24" s="55"/>
      <c r="BE24" s="54"/>
      <c r="BF24" s="54"/>
      <c r="BG24" s="54"/>
      <c r="BH24" s="54"/>
      <c r="BI24" s="54"/>
    </row>
    <row r="25" spans="2:61">
      <c r="T25" s="25"/>
      <c r="AL25" s="12"/>
      <c r="AM25" s="12"/>
      <c r="AN25" s="115"/>
      <c r="AO25" s="25" t="s">
        <v>432</v>
      </c>
      <c r="AP25" s="113"/>
      <c r="AQ25" s="25"/>
      <c r="AR25" s="113"/>
      <c r="AS25" s="25"/>
      <c r="AT25" s="113"/>
      <c r="AU25" s="25"/>
      <c r="AV25" s="113"/>
      <c r="AW25" s="25"/>
      <c r="AX25" s="113"/>
      <c r="AY25" s="25"/>
      <c r="AZ25" s="101"/>
      <c r="BA25" s="102"/>
      <c r="BB25" s="55"/>
      <c r="BC25" s="54"/>
      <c r="BD25" s="55"/>
      <c r="BE25" s="54"/>
      <c r="BF25" s="54"/>
      <c r="BG25" s="54"/>
      <c r="BH25" s="54"/>
      <c r="BI25" s="54"/>
    </row>
    <row r="26" spans="2:61">
      <c r="T26" s="25"/>
      <c r="AL26" s="12"/>
      <c r="AM26" s="12"/>
      <c r="AN26" s="115"/>
      <c r="AO26" s="25"/>
      <c r="AP26" s="25">
        <f>D6</f>
        <v>2000</v>
      </c>
      <c r="AQ26" s="25">
        <f>J6</f>
        <v>2004</v>
      </c>
      <c r="AR26" s="25">
        <f>P6</f>
        <v>2008</v>
      </c>
      <c r="AS26" s="25">
        <f>V6</f>
        <v>2012</v>
      </c>
      <c r="AT26" s="25">
        <f>AB6</f>
        <v>2017</v>
      </c>
      <c r="AU26" s="25">
        <f>AH6</f>
        <v>2022</v>
      </c>
      <c r="AV26" s="25"/>
      <c r="AW26" s="25"/>
      <c r="AX26" s="113"/>
      <c r="AY26" s="25"/>
      <c r="AZ26" s="101"/>
      <c r="BA26" s="102"/>
      <c r="BB26" s="55"/>
      <c r="BC26" s="54"/>
      <c r="BD26" s="55"/>
      <c r="BE26" s="54"/>
      <c r="BF26" s="54"/>
      <c r="BG26" s="54"/>
      <c r="BH26" s="54"/>
      <c r="BI26" s="54"/>
    </row>
    <row r="27" spans="2:61">
      <c r="T27" s="25"/>
      <c r="AL27" s="12"/>
      <c r="AM27" s="12"/>
      <c r="AN27" s="115"/>
      <c r="AO27" s="25" t="str">
        <f>B9</f>
        <v>Enköpings kommun</v>
      </c>
      <c r="AP27" s="25" t="e">
        <f>IF(ISNUMBER(H9),H9,NA())</f>
        <v>#N/A</v>
      </c>
      <c r="AQ27" s="25">
        <f t="shared" ref="AQ27:AQ33" si="0">IF(ISNUMBER(N9),N9,NA())</f>
        <v>34.082677448344953</v>
      </c>
      <c r="AR27" s="25">
        <f t="shared" ref="AR27:AR36" si="1">IF(ISNUMBER(T9),T9,NA())</f>
        <v>31.936913938702489</v>
      </c>
      <c r="AS27" s="25" t="e">
        <f t="shared" ref="AS27:AS36" si="2">IF(ISNUMBER(Z9),Z9,NA())</f>
        <v>#N/A</v>
      </c>
      <c r="AT27" s="25" t="e">
        <f t="shared" ref="AT27:AT36" si="3">IF(ISNUMBER(AF9),AF9,NA())</f>
        <v>#N/A</v>
      </c>
      <c r="AU27" s="25">
        <f t="shared" ref="AU27:AU36" si="4">IF(ISNUMBER(AL9),AL9,NA())</f>
        <v>33.839424361745493</v>
      </c>
      <c r="AV27" s="25"/>
      <c r="AW27" s="25"/>
      <c r="AX27" s="113"/>
      <c r="AY27" s="25"/>
      <c r="AZ27" s="101"/>
      <c r="BA27" s="102"/>
      <c r="BB27" s="55"/>
      <c r="BC27" s="54"/>
      <c r="BD27" s="55"/>
      <c r="BE27" s="54"/>
      <c r="BF27" s="54"/>
      <c r="BG27" s="54"/>
      <c r="BH27" s="54"/>
      <c r="BI27" s="54"/>
    </row>
    <row r="28" spans="2:61">
      <c r="T28" s="25"/>
      <c r="AL28" s="12"/>
      <c r="AM28" s="12"/>
      <c r="AN28" s="115"/>
      <c r="AO28" s="25" t="str">
        <f t="shared" ref="AO28:AO36" si="5">B10</f>
        <v>Heby kommun</v>
      </c>
      <c r="AP28" s="25" t="e">
        <f t="shared" ref="AP28:AP36" si="6">IF(ISNUMBER(H10),H10,NA())</f>
        <v>#N/A</v>
      </c>
      <c r="AQ28" s="25">
        <f t="shared" si="0"/>
        <v>28.41294161655285</v>
      </c>
      <c r="AR28" s="25">
        <f t="shared" si="1"/>
        <v>30.32949825165209</v>
      </c>
      <c r="AS28" s="25" t="e">
        <f t="shared" si="2"/>
        <v>#N/A</v>
      </c>
      <c r="AT28" s="25" t="e">
        <f t="shared" si="3"/>
        <v>#N/A</v>
      </c>
      <c r="AU28" s="25">
        <f t="shared" si="4"/>
        <v>34.982526015727522</v>
      </c>
      <c r="AV28" s="25"/>
      <c r="AW28" s="25"/>
      <c r="AX28" s="113"/>
      <c r="AY28" s="25"/>
      <c r="AZ28" s="101"/>
      <c r="BA28" s="102"/>
      <c r="BB28" s="55"/>
      <c r="BC28" s="54"/>
      <c r="BD28" s="55"/>
      <c r="BE28" s="54"/>
      <c r="BF28" s="54"/>
      <c r="BG28" s="54"/>
      <c r="BH28" s="54"/>
      <c r="BI28" s="54"/>
    </row>
    <row r="29" spans="2:61">
      <c r="T29" s="25"/>
      <c r="AL29" s="12"/>
      <c r="AM29" s="12"/>
      <c r="AN29" s="115"/>
      <c r="AO29" s="25" t="str">
        <f t="shared" si="5"/>
        <v>Håbo kommun</v>
      </c>
      <c r="AP29" s="25" t="e">
        <f t="shared" si="6"/>
        <v>#N/A</v>
      </c>
      <c r="AQ29" s="25">
        <f t="shared" si="0"/>
        <v>30.955222683696761</v>
      </c>
      <c r="AR29" s="25">
        <f t="shared" si="1"/>
        <v>28.735329636877641</v>
      </c>
      <c r="AS29" s="25" t="e">
        <f t="shared" si="2"/>
        <v>#N/A</v>
      </c>
      <c r="AT29" s="25" t="e">
        <f t="shared" si="3"/>
        <v>#N/A</v>
      </c>
      <c r="AU29" s="25">
        <f t="shared" si="4"/>
        <v>28.086553917603901</v>
      </c>
      <c r="AV29" s="25"/>
      <c r="AW29" s="25"/>
      <c r="AX29" s="113"/>
      <c r="AY29" s="25"/>
      <c r="AZ29" s="101"/>
      <c r="BA29" s="102"/>
      <c r="BB29" s="55"/>
      <c r="BC29" s="54"/>
      <c r="BD29" s="55"/>
      <c r="BE29" s="54"/>
      <c r="BF29" s="54"/>
      <c r="BG29" s="54"/>
      <c r="BH29" s="54"/>
      <c r="BI29" s="54"/>
    </row>
    <row r="30" spans="2:61">
      <c r="T30" s="25"/>
      <c r="AL30" s="12"/>
      <c r="AM30" s="12"/>
      <c r="AN30" s="115"/>
      <c r="AO30" s="25" t="str">
        <f t="shared" si="5"/>
        <v>Knivsta kommun</v>
      </c>
      <c r="AP30" s="25" t="e">
        <f t="shared" si="6"/>
        <v>#N/A</v>
      </c>
      <c r="AQ30" s="25">
        <f t="shared" si="0"/>
        <v>32.107559692256601</v>
      </c>
      <c r="AR30" s="25">
        <f t="shared" si="1"/>
        <v>26.15473211892191</v>
      </c>
      <c r="AS30" s="25" t="e">
        <f t="shared" si="2"/>
        <v>#N/A</v>
      </c>
      <c r="AT30" s="25" t="e">
        <f t="shared" si="3"/>
        <v>#N/A</v>
      </c>
      <c r="AU30" s="25">
        <f t="shared" si="4"/>
        <v>25.88283396948048</v>
      </c>
      <c r="AV30" s="25"/>
      <c r="AW30" s="25"/>
      <c r="AX30" s="113"/>
      <c r="AY30" s="25"/>
      <c r="AZ30" s="101"/>
      <c r="BA30" s="102"/>
      <c r="BB30" s="55"/>
      <c r="BC30" s="54"/>
      <c r="BD30" s="55"/>
      <c r="BE30" s="54"/>
      <c r="BF30" s="54"/>
      <c r="BG30" s="54"/>
      <c r="BH30" s="54"/>
      <c r="BI30" s="54"/>
    </row>
    <row r="31" spans="2:61">
      <c r="T31" s="25"/>
      <c r="AL31" s="12"/>
      <c r="AM31" s="12"/>
      <c r="AN31" s="115"/>
      <c r="AO31" s="25" t="str">
        <f t="shared" si="5"/>
        <v>Tierps kommun</v>
      </c>
      <c r="AP31" s="25" t="e">
        <f t="shared" si="6"/>
        <v>#N/A</v>
      </c>
      <c r="AQ31" s="25">
        <f t="shared" si="0"/>
        <v>35.223316149579027</v>
      </c>
      <c r="AR31" s="25">
        <f t="shared" si="1"/>
        <v>34.059655364575313</v>
      </c>
      <c r="AS31" s="25" t="e">
        <f t="shared" si="2"/>
        <v>#N/A</v>
      </c>
      <c r="AT31" s="25" t="e">
        <f t="shared" si="3"/>
        <v>#N/A</v>
      </c>
      <c r="AU31" s="25">
        <f t="shared" si="4"/>
        <v>28.426010341745599</v>
      </c>
      <c r="AV31" s="25"/>
      <c r="AW31" s="25"/>
      <c r="AX31" s="113"/>
      <c r="AY31" s="25"/>
      <c r="AZ31" s="104"/>
      <c r="BA31" s="105"/>
      <c r="BB31" s="57"/>
      <c r="BC31" s="56"/>
      <c r="BD31" s="57"/>
      <c r="BE31" s="56"/>
      <c r="BF31" s="54"/>
      <c r="BG31" s="54"/>
      <c r="BH31" s="54"/>
      <c r="BI31" s="54"/>
    </row>
    <row r="32" spans="2:61">
      <c r="N32" s="51"/>
      <c r="T32" s="25"/>
      <c r="AL32" s="12"/>
      <c r="AM32" s="12"/>
      <c r="AN32" s="115"/>
      <c r="AO32" s="25" t="str">
        <f t="shared" si="5"/>
        <v>Uppsala kommun</v>
      </c>
      <c r="AP32" s="25" t="e">
        <f t="shared" si="6"/>
        <v>#N/A</v>
      </c>
      <c r="AQ32" s="25">
        <f t="shared" si="0"/>
        <v>30.019639533452839</v>
      </c>
      <c r="AR32" s="25">
        <f t="shared" si="1"/>
        <v>26.332316204099929</v>
      </c>
      <c r="AS32" s="25" t="e">
        <f t="shared" si="2"/>
        <v>#N/A</v>
      </c>
      <c r="AT32" s="25" t="e">
        <f t="shared" si="3"/>
        <v>#N/A</v>
      </c>
      <c r="AU32" s="25">
        <f t="shared" si="4"/>
        <v>26.751646962394322</v>
      </c>
      <c r="AV32" s="25"/>
      <c r="AW32" s="25"/>
      <c r="AX32" s="113"/>
      <c r="AY32" s="25"/>
      <c r="AZ32" s="104"/>
      <c r="BA32" s="105"/>
      <c r="BB32" s="57"/>
      <c r="BC32" s="56"/>
      <c r="BD32" s="57"/>
      <c r="BE32" s="56"/>
      <c r="BF32" s="54"/>
      <c r="BG32" s="54"/>
      <c r="BH32" s="54"/>
      <c r="BI32" s="54"/>
    </row>
    <row r="33" spans="14:61">
      <c r="N33" s="51"/>
      <c r="T33" s="25"/>
      <c r="AL33" s="12"/>
      <c r="AM33" s="12"/>
      <c r="AN33" s="115"/>
      <c r="AO33" s="25" t="str">
        <f t="shared" si="5"/>
        <v>Älvkarleby kommun</v>
      </c>
      <c r="AP33" s="25" t="e">
        <f t="shared" si="6"/>
        <v>#N/A</v>
      </c>
      <c r="AQ33" s="25">
        <f t="shared" si="0"/>
        <v>30.11538240168894</v>
      </c>
      <c r="AR33" s="25">
        <f t="shared" si="1"/>
        <v>36.30027135356633</v>
      </c>
      <c r="AS33" s="25" t="e">
        <f t="shared" si="2"/>
        <v>#N/A</v>
      </c>
      <c r="AT33" s="25" t="e">
        <f t="shared" si="3"/>
        <v>#N/A</v>
      </c>
      <c r="AU33" s="25">
        <f t="shared" si="4"/>
        <v>32.478229606515072</v>
      </c>
      <c r="AV33" s="25"/>
      <c r="AW33" s="25"/>
      <c r="AX33" s="113"/>
      <c r="AY33" s="25"/>
      <c r="AZ33" s="104"/>
      <c r="BA33" s="105"/>
      <c r="BB33" s="57"/>
      <c r="BC33" s="56"/>
      <c r="BD33" s="57"/>
      <c r="BE33" s="56"/>
      <c r="BF33" s="54"/>
      <c r="BG33" s="54"/>
      <c r="BH33" s="54"/>
      <c r="BI33" s="54"/>
    </row>
    <row r="34" spans="14:61">
      <c r="N34" s="52"/>
      <c r="T34" s="25"/>
      <c r="AL34" s="12"/>
      <c r="AM34" s="12"/>
      <c r="AN34" s="115"/>
      <c r="AO34" s="25" t="str">
        <f t="shared" si="5"/>
        <v>Östhammars kommun</v>
      </c>
      <c r="AP34" s="25" t="e">
        <f t="shared" si="6"/>
        <v>#N/A</v>
      </c>
      <c r="AQ34" s="25">
        <f>IF(ISNUMBER(N16),N16,NA())</f>
        <v>33.868896907215642</v>
      </c>
      <c r="AR34" s="25">
        <f t="shared" si="1"/>
        <v>26.748019213179241</v>
      </c>
      <c r="AS34" s="25" t="e">
        <f t="shared" si="2"/>
        <v>#N/A</v>
      </c>
      <c r="AT34" s="25" t="e">
        <f t="shared" si="3"/>
        <v>#N/A</v>
      </c>
      <c r="AU34" s="25">
        <f t="shared" si="4"/>
        <v>34.964154632216612</v>
      </c>
      <c r="AV34" s="25"/>
      <c r="AW34" s="25"/>
      <c r="AX34" s="113"/>
      <c r="AY34" s="25"/>
      <c r="AZ34" s="104"/>
      <c r="BA34" s="105"/>
      <c r="BB34" s="57"/>
      <c r="BC34" s="56"/>
      <c r="BD34" s="57"/>
      <c r="BE34" s="56"/>
      <c r="BF34" s="54"/>
      <c r="BG34" s="54"/>
      <c r="BH34" s="54"/>
      <c r="BI34" s="54"/>
    </row>
    <row r="35" spans="14:61">
      <c r="T35" s="25"/>
      <c r="AL35" s="12"/>
      <c r="AM35" s="12"/>
      <c r="AN35" s="115"/>
      <c r="AO35" s="25" t="str">
        <f t="shared" si="5"/>
        <v>Länet totalt</v>
      </c>
      <c r="AP35" s="25" t="e">
        <f t="shared" si="6"/>
        <v>#N/A</v>
      </c>
      <c r="AQ35" s="25">
        <f>IF(ISNUMBER(N17),N17,NA())</f>
        <v>31.005293763564659</v>
      </c>
      <c r="AR35" s="25">
        <f t="shared" si="1"/>
        <v>27.889658533046219</v>
      </c>
      <c r="AS35" s="25" t="e">
        <f t="shared" si="2"/>
        <v>#N/A</v>
      </c>
      <c r="AT35" s="25" t="e">
        <f t="shared" si="3"/>
        <v>#N/A</v>
      </c>
      <c r="AU35" s="25">
        <f t="shared" si="4"/>
        <v>28.462127949231849</v>
      </c>
      <c r="AV35" s="25"/>
      <c r="AW35" s="25"/>
      <c r="AX35" s="113"/>
      <c r="AY35" s="25"/>
      <c r="AZ35" s="101"/>
      <c r="BA35" s="102"/>
      <c r="BB35" s="55"/>
      <c r="BC35" s="54"/>
      <c r="BD35" s="55"/>
      <c r="BE35" s="54"/>
      <c r="BF35" s="54"/>
      <c r="BG35" s="54"/>
      <c r="BH35" s="54"/>
      <c r="BI35" s="54"/>
    </row>
    <row r="36" spans="14:61">
      <c r="T36" s="25"/>
      <c r="AL36" s="12"/>
      <c r="AM36" s="12"/>
      <c r="AN36" s="115"/>
      <c r="AO36" s="25" t="str">
        <f t="shared" si="5"/>
        <v>CDUST</v>
      </c>
      <c r="AP36" s="25" t="e">
        <f t="shared" si="6"/>
        <v>#N/A</v>
      </c>
      <c r="AQ36" s="25">
        <f>IF(ISNUMBER(N18),N18,NA())</f>
        <v>33.185835689508423</v>
      </c>
      <c r="AR36" s="25">
        <f t="shared" si="1"/>
        <v>30.695372950752169</v>
      </c>
      <c r="AS36" s="25" t="e">
        <f t="shared" si="2"/>
        <v>#N/A</v>
      </c>
      <c r="AT36" s="25" t="e">
        <f t="shared" si="3"/>
        <v>#N/A</v>
      </c>
      <c r="AU36" s="25">
        <f t="shared" si="4"/>
        <v>30.03203080128112</v>
      </c>
      <c r="AV36" s="25"/>
      <c r="AW36" s="25"/>
      <c r="AX36" s="113"/>
      <c r="AY36" s="25"/>
      <c r="AZ36" s="104"/>
      <c r="BA36" s="105"/>
      <c r="BB36" s="57"/>
      <c r="BC36" s="56"/>
      <c r="BD36" s="57"/>
      <c r="BE36" s="56"/>
      <c r="BF36" s="54"/>
      <c r="BG36" s="54"/>
      <c r="BH36" s="54"/>
      <c r="BI36" s="54"/>
    </row>
    <row r="37" spans="14:61">
      <c r="T37" s="25"/>
      <c r="AL37" s="12"/>
      <c r="AM37" s="12"/>
      <c r="AN37" s="115"/>
      <c r="AO37" s="25"/>
      <c r="AP37" s="25"/>
      <c r="AQ37" s="25"/>
      <c r="AR37" s="25"/>
      <c r="AS37" s="25"/>
      <c r="AT37" s="25"/>
      <c r="AU37" s="25"/>
      <c r="AV37" s="25"/>
      <c r="AW37" s="25"/>
      <c r="AX37" s="113"/>
      <c r="AY37" s="25"/>
      <c r="AZ37" s="104"/>
      <c r="BA37" s="105"/>
      <c r="BB37" s="57"/>
      <c r="BC37" s="56"/>
      <c r="BD37" s="57"/>
      <c r="BE37" s="56"/>
      <c r="BF37" s="54"/>
      <c r="BG37" s="54"/>
      <c r="BH37" s="54"/>
      <c r="BI37" s="54"/>
    </row>
    <row r="38" spans="14:61">
      <c r="T38" s="25"/>
      <c r="AL38" s="12"/>
      <c r="AM38" s="12"/>
      <c r="AN38" s="115"/>
      <c r="AO38" s="25"/>
      <c r="AP38" s="25"/>
      <c r="AQ38" s="25"/>
      <c r="AR38" s="25"/>
      <c r="AS38" s="25"/>
      <c r="AT38" s="25"/>
      <c r="AU38" s="25"/>
      <c r="AV38" s="25"/>
      <c r="AW38" s="25"/>
      <c r="AX38" s="113"/>
      <c r="AY38" s="25"/>
      <c r="AZ38" s="104"/>
      <c r="BA38" s="105"/>
      <c r="BB38" s="57"/>
      <c r="BC38" s="56"/>
      <c r="BD38" s="57"/>
      <c r="BE38" s="56"/>
      <c r="BF38" s="54"/>
      <c r="BG38" s="54"/>
      <c r="BH38" s="54"/>
      <c r="BI38" s="54"/>
    </row>
    <row r="39" spans="14:61">
      <c r="T39" s="25"/>
      <c r="AL39" s="12"/>
      <c r="AM39" s="12"/>
      <c r="AN39" s="53"/>
      <c r="AO39" s="25"/>
      <c r="AP39" s="25"/>
      <c r="AQ39" s="25"/>
      <c r="AR39" s="25"/>
      <c r="AS39" s="25"/>
      <c r="AT39" s="25"/>
      <c r="AU39" s="25"/>
      <c r="AV39" s="25"/>
      <c r="AW39" s="25"/>
      <c r="AX39" s="113"/>
      <c r="AY39" s="25"/>
      <c r="AZ39" s="104"/>
      <c r="BA39" s="105"/>
      <c r="BB39" s="57"/>
      <c r="BC39" s="56"/>
      <c r="BD39" s="57"/>
      <c r="BE39" s="56"/>
      <c r="BF39" s="54"/>
      <c r="BG39" s="54"/>
      <c r="BH39" s="54"/>
      <c r="BI39" s="54"/>
    </row>
    <row r="40" spans="14:61">
      <c r="T40" s="25"/>
      <c r="AL40" s="12"/>
      <c r="AM40" s="12"/>
      <c r="AN40" s="53"/>
      <c r="AO40" s="25"/>
      <c r="AP40" s="25"/>
      <c r="AQ40" s="25"/>
      <c r="AR40" s="25"/>
      <c r="AS40" s="25"/>
      <c r="AT40" s="25"/>
      <c r="AU40" s="25"/>
      <c r="AV40" s="25"/>
      <c r="AW40" s="25"/>
      <c r="AX40" s="113"/>
      <c r="AY40" s="25"/>
      <c r="AZ40" s="101"/>
      <c r="BA40" s="102"/>
      <c r="BB40" s="55"/>
      <c r="BC40" s="54"/>
      <c r="BD40" s="55"/>
      <c r="BE40" s="54"/>
      <c r="BF40" s="54"/>
      <c r="BG40" s="54"/>
      <c r="BH40" s="54"/>
      <c r="BI40" s="54"/>
    </row>
    <row r="41" spans="14:61">
      <c r="T41" s="25"/>
      <c r="AL41" s="12"/>
      <c r="AM41" s="12"/>
      <c r="AN41" s="53"/>
      <c r="AO41" s="25"/>
      <c r="AP41" s="25"/>
      <c r="AQ41" s="25"/>
      <c r="AR41" s="25"/>
      <c r="AS41" s="25"/>
      <c r="AT41" s="25"/>
      <c r="AU41" s="25"/>
      <c r="AV41" s="25"/>
      <c r="AW41" s="25"/>
      <c r="AX41" s="113"/>
      <c r="AY41" s="25"/>
      <c r="AZ41" s="101"/>
      <c r="BA41" s="102"/>
      <c r="BB41" s="55"/>
      <c r="BC41" s="54"/>
      <c r="BD41" s="55"/>
      <c r="BE41" s="54"/>
      <c r="BF41" s="54"/>
      <c r="BG41" s="54"/>
      <c r="BH41" s="54"/>
      <c r="BI41" s="54"/>
    </row>
    <row r="42" spans="14:61">
      <c r="T42" s="25"/>
      <c r="AL42" s="12"/>
      <c r="AM42" s="12"/>
      <c r="AN42" s="53"/>
      <c r="AO42" s="25"/>
      <c r="AP42" s="25"/>
      <c r="AQ42" s="25"/>
      <c r="AR42" s="25"/>
      <c r="AS42" s="25"/>
      <c r="AT42" s="25"/>
      <c r="AU42" s="25"/>
      <c r="AV42" s="25"/>
      <c r="AW42" s="25"/>
      <c r="AX42" s="113"/>
      <c r="AY42" s="25"/>
      <c r="AZ42" s="101"/>
      <c r="BA42" s="102"/>
      <c r="BB42" s="55"/>
      <c r="BC42" s="54"/>
      <c r="BD42" s="55"/>
      <c r="BE42" s="54"/>
      <c r="BF42" s="54"/>
      <c r="BG42" s="54"/>
      <c r="BH42" s="54"/>
      <c r="BI42" s="54"/>
    </row>
    <row r="43" spans="14:61">
      <c r="T43" s="25"/>
      <c r="AL43" s="12"/>
      <c r="AM43" s="12"/>
      <c r="AN43" s="53"/>
      <c r="AO43" s="25"/>
      <c r="AP43" s="25"/>
      <c r="AQ43" s="25"/>
      <c r="AR43" s="25"/>
      <c r="AS43" s="25"/>
      <c r="AT43" s="25"/>
      <c r="AU43" s="25"/>
      <c r="AV43" s="25"/>
      <c r="AW43" s="25"/>
      <c r="AX43" s="113"/>
      <c r="AY43" s="25"/>
      <c r="AZ43" s="101"/>
      <c r="BA43" s="102"/>
      <c r="BB43" s="55"/>
      <c r="BC43" s="54"/>
      <c r="BD43" s="55"/>
      <c r="BE43" s="54"/>
      <c r="BF43" s="54"/>
      <c r="BG43" s="54"/>
      <c r="BH43" s="54"/>
      <c r="BI43" s="54"/>
    </row>
    <row r="44" spans="14:61">
      <c r="T44" s="25"/>
      <c r="AN44" s="101"/>
      <c r="AO44" s="25"/>
      <c r="AP44" s="25"/>
      <c r="AQ44" s="25"/>
      <c r="AR44" s="25"/>
      <c r="AS44" s="25"/>
      <c r="AT44" s="25"/>
      <c r="AU44" s="25"/>
      <c r="AV44" s="25"/>
      <c r="AW44" s="25"/>
      <c r="AX44" s="113"/>
      <c r="AY44" s="25"/>
      <c r="AZ44" s="101"/>
      <c r="BA44" s="102"/>
      <c r="BB44" s="55"/>
      <c r="BC44" s="54"/>
      <c r="BD44" s="55"/>
      <c r="BE44" s="54"/>
      <c r="BF44" s="54"/>
      <c r="BG44" s="54"/>
      <c r="BH44" s="54"/>
      <c r="BI44" s="54"/>
    </row>
    <row r="45" spans="14:61">
      <c r="T45" s="25"/>
      <c r="U45" s="1"/>
      <c r="W45" s="1"/>
      <c r="Y45" s="1"/>
      <c r="AA45" s="1"/>
      <c r="AC45" s="1"/>
      <c r="AE45" s="1"/>
      <c r="AG45" s="1"/>
      <c r="AI45" s="1"/>
      <c r="AK45" s="1"/>
      <c r="AN45" s="101"/>
      <c r="AO45" s="25"/>
      <c r="AP45" s="25"/>
      <c r="AQ45" s="25"/>
      <c r="AR45" s="25"/>
      <c r="AS45" s="25"/>
      <c r="AT45" s="25"/>
      <c r="AU45" s="25"/>
      <c r="AV45" s="25"/>
      <c r="AW45" s="25"/>
      <c r="AX45" s="113"/>
      <c r="AY45" s="25"/>
      <c r="AZ45" s="101"/>
      <c r="BA45" s="102"/>
      <c r="BB45" s="55"/>
      <c r="BC45" s="54"/>
      <c r="BD45" s="55"/>
      <c r="BE45" s="54"/>
      <c r="BF45" s="54"/>
      <c r="BG45" s="54"/>
      <c r="BH45" s="54"/>
      <c r="BI45" s="54"/>
    </row>
    <row r="46" spans="14:61" ht="62.85" customHeight="1">
      <c r="T46" s="25"/>
      <c r="U46" s="1"/>
      <c r="W46" s="1"/>
      <c r="Y46" s="1"/>
      <c r="AA46" s="1"/>
      <c r="AC46" s="1"/>
      <c r="AE46" s="1"/>
      <c r="AG46" s="1"/>
      <c r="AI46" s="1"/>
      <c r="AK46" s="1"/>
      <c r="AN46" s="120"/>
      <c r="AO46" s="25"/>
      <c r="AP46" s="25"/>
      <c r="AQ46" s="25"/>
      <c r="AR46" s="25"/>
      <c r="AS46" s="25"/>
      <c r="AT46" s="25"/>
      <c r="AU46" s="25"/>
      <c r="AV46" s="25"/>
      <c r="AW46" s="25"/>
      <c r="AX46" s="113"/>
      <c r="AY46" s="25"/>
      <c r="AZ46" s="120"/>
      <c r="BA46" s="102"/>
      <c r="BB46" s="55"/>
      <c r="BC46" s="54"/>
      <c r="BD46" s="55"/>
      <c r="BE46" s="54"/>
      <c r="BF46" s="54"/>
      <c r="BG46" s="54"/>
      <c r="BH46" s="54"/>
      <c r="BI46" s="54"/>
    </row>
    <row r="47" spans="14:61">
      <c r="T47" s="25"/>
      <c r="AN47" s="120"/>
      <c r="AO47" s="25"/>
      <c r="AP47" s="25"/>
      <c r="AQ47" s="25"/>
      <c r="AR47" s="25"/>
      <c r="AS47" s="25"/>
      <c r="AT47" s="25"/>
      <c r="AU47" s="25"/>
      <c r="AV47" s="25"/>
      <c r="AW47" s="25"/>
      <c r="AX47" s="113"/>
      <c r="AY47" s="25"/>
      <c r="AZ47" s="120"/>
      <c r="BA47" s="102"/>
      <c r="BB47" s="55"/>
      <c r="BC47" s="54"/>
      <c r="BD47" s="55"/>
      <c r="BE47" s="54"/>
      <c r="BF47" s="54"/>
      <c r="BG47" s="54"/>
      <c r="BH47" s="54"/>
      <c r="BI47" s="54"/>
    </row>
    <row r="48" spans="14:61">
      <c r="T48" s="25"/>
      <c r="AN48" s="120"/>
      <c r="AO48" s="25" t="s">
        <v>433</v>
      </c>
      <c r="AP48" s="25"/>
      <c r="AQ48" s="25"/>
      <c r="AR48" s="25"/>
      <c r="AS48" s="25"/>
      <c r="AT48" s="25"/>
      <c r="AU48" s="25"/>
      <c r="AV48" s="25"/>
      <c r="AW48" s="25"/>
      <c r="AX48" s="113"/>
      <c r="AY48" s="25"/>
      <c r="AZ48" s="120"/>
      <c r="BA48" s="102"/>
      <c r="BB48" s="55"/>
      <c r="BC48" s="54"/>
      <c r="BD48" s="55"/>
      <c r="BE48" s="54"/>
      <c r="BF48" s="54"/>
      <c r="BG48" s="54"/>
      <c r="BH48" s="54"/>
      <c r="BI48" s="54"/>
    </row>
    <row r="49" spans="20:61">
      <c r="T49" s="25"/>
      <c r="AN49" s="120"/>
      <c r="AO49" s="25"/>
      <c r="AP49" s="25">
        <f>D6</f>
        <v>2000</v>
      </c>
      <c r="AQ49" s="25">
        <f>J6</f>
        <v>2004</v>
      </c>
      <c r="AR49" s="25">
        <f>P6</f>
        <v>2008</v>
      </c>
      <c r="AS49" s="25">
        <f>V6</f>
        <v>2012</v>
      </c>
      <c r="AT49" s="25">
        <f>AB6</f>
        <v>2017</v>
      </c>
      <c r="AU49" s="25">
        <f>AH6</f>
        <v>2022</v>
      </c>
      <c r="AV49" s="25"/>
      <c r="AW49" s="25"/>
      <c r="AX49" s="113"/>
      <c r="AY49" s="25"/>
      <c r="AZ49" s="120"/>
      <c r="BA49" s="102"/>
      <c r="BB49" s="55"/>
      <c r="BC49" s="54"/>
      <c r="BD49" s="55"/>
      <c r="BE49" s="54"/>
      <c r="BF49" s="54"/>
      <c r="BG49" s="54"/>
      <c r="BH49" s="54"/>
      <c r="BI49" s="54"/>
    </row>
    <row r="50" spans="20:61">
      <c r="T50" s="25"/>
      <c r="AN50" s="120"/>
      <c r="AO50" s="25" t="s">
        <v>285</v>
      </c>
      <c r="AP50" s="116" t="e">
        <f>IF(ISNUMBER(F9),F9,NA())</f>
        <v>#N/A</v>
      </c>
      <c r="AQ50" s="116">
        <f>IF(ISNUMBER(L9),L9,NA())</f>
        <v>35.31774358473865</v>
      </c>
      <c r="AR50" s="116">
        <f>IF(ISNUMBER(R9),R9,NA())</f>
        <v>37.41172438585761</v>
      </c>
      <c r="AS50" s="116" t="e">
        <f>IF(ISNUMBER(X9),X9,NA())</f>
        <v>#N/A</v>
      </c>
      <c r="AT50" s="116" t="e">
        <f>IF(ISNUMBER(AD9),AD9,NA())</f>
        <v>#N/A</v>
      </c>
      <c r="AU50" s="116">
        <f>IF(ISNUMBER(AJ9),AJ9,NA())</f>
        <v>30.6969806100272</v>
      </c>
      <c r="AV50" s="25"/>
      <c r="AW50" s="25"/>
      <c r="AX50" s="113"/>
      <c r="AY50" s="25"/>
      <c r="AZ50" s="120"/>
      <c r="BA50" s="102"/>
      <c r="BB50" s="55"/>
      <c r="BC50" s="54"/>
      <c r="BD50" s="55"/>
      <c r="BE50" s="54"/>
      <c r="BF50" s="54"/>
      <c r="BG50" s="54"/>
      <c r="BH50" s="54"/>
      <c r="BI50" s="54"/>
    </row>
    <row r="51" spans="20:61">
      <c r="T51" s="25"/>
      <c r="AN51" s="120"/>
      <c r="AO51" s="25" t="s">
        <v>286</v>
      </c>
      <c r="AP51" s="116" t="e">
        <f>IF(ISNUMBER(D9),D9,NA())</f>
        <v>#N/A</v>
      </c>
      <c r="AQ51" s="116">
        <f>IF(ISNUMBER(J9),J9,NA())</f>
        <v>33.320356275177453</v>
      </c>
      <c r="AR51" s="116">
        <f>IF(ISNUMBER(P9),P9,NA())</f>
        <v>27.11498672333127</v>
      </c>
      <c r="AS51" s="116" t="e">
        <f>IF(ISNUMBER(V9),V9,NA())</f>
        <v>#N/A</v>
      </c>
      <c r="AT51" s="116" t="e">
        <f>IF(ISNUMBER(AB9),AB9,NA())</f>
        <v>#N/A</v>
      </c>
      <c r="AU51" s="116">
        <f>IF(ISNUMBER(AH9),AH9,NA())</f>
        <v>35.740287325992512</v>
      </c>
      <c r="AV51" s="25"/>
      <c r="AW51" s="25"/>
      <c r="AX51" s="113"/>
      <c r="AY51" s="25"/>
      <c r="AZ51" s="120"/>
      <c r="BA51" s="102"/>
      <c r="BB51" s="55"/>
      <c r="BC51" s="54"/>
      <c r="BD51" s="55"/>
      <c r="BE51" s="54"/>
      <c r="BF51" s="54"/>
      <c r="BG51" s="54"/>
      <c r="BH51" s="54"/>
      <c r="BI51" s="54"/>
    </row>
    <row r="52" spans="20:61">
      <c r="T52" s="25"/>
      <c r="AN52" s="120"/>
      <c r="AO52" s="25" t="s">
        <v>287</v>
      </c>
      <c r="AP52" s="116" t="e">
        <f>IF(ISNUMBER(F10),F10,NA())</f>
        <v>#N/A</v>
      </c>
      <c r="AQ52" s="116">
        <f>IF(ISNUMBER(L10),L10,NA())</f>
        <v>43.66513566845353</v>
      </c>
      <c r="AR52" s="116">
        <f>IF(ISNUMBER(R10),R10,NA())</f>
        <v>32.320205971506269</v>
      </c>
      <c r="AS52" s="116" t="e">
        <f>IF(ISNUMBER(X10),X10,NA())</f>
        <v>#N/A</v>
      </c>
      <c r="AT52" s="116" t="e">
        <f>IF(ISNUMBER(AD10),AD10,NA())</f>
        <v>#N/A</v>
      </c>
      <c r="AU52" s="116">
        <f>IF(ISNUMBER(AJ10),AJ10,NA())</f>
        <v>32.923749541520543</v>
      </c>
      <c r="AV52" s="25"/>
      <c r="AW52" s="25"/>
      <c r="AX52" s="113"/>
      <c r="AY52" s="25"/>
      <c r="AZ52" s="120"/>
      <c r="BA52" s="102"/>
      <c r="BB52" s="55"/>
      <c r="BC52" s="54"/>
      <c r="BD52" s="55"/>
      <c r="BE52" s="54"/>
      <c r="BF52" s="54"/>
      <c r="BG52" s="54"/>
      <c r="BH52" s="54"/>
      <c r="BI52" s="54"/>
    </row>
    <row r="53" spans="20:61">
      <c r="T53" s="25"/>
      <c r="AN53" s="120"/>
      <c r="AO53" s="25" t="s">
        <v>288</v>
      </c>
      <c r="AP53" s="116" t="e">
        <f>IF(ISNUMBER(D10),D10,NA())</f>
        <v>#N/A</v>
      </c>
      <c r="AQ53" s="116">
        <f>IF(ISNUMBER(J10),J10,NA())</f>
        <v>21.19756343721485</v>
      </c>
      <c r="AR53" s="116">
        <f>IF(ISNUMBER(P10),P10,NA())</f>
        <v>28.713123649239321</v>
      </c>
      <c r="AS53" s="116" t="e">
        <f>IF(ISNUMBER(V10),V10,NA())</f>
        <v>#N/A</v>
      </c>
      <c r="AT53" s="116" t="e">
        <f>IF(ISNUMBER(AB10),AB10,NA())</f>
        <v>#N/A</v>
      </c>
      <c r="AU53" s="116">
        <f>IF(ISNUMBER(AH10),AH10,NA())</f>
        <v>39.386279410159908</v>
      </c>
      <c r="AV53" s="25"/>
      <c r="AW53" s="25"/>
      <c r="AX53" s="113"/>
      <c r="AY53" s="25"/>
      <c r="AZ53" s="120"/>
      <c r="BA53" s="102"/>
      <c r="BB53" s="55"/>
      <c r="BC53" s="54"/>
      <c r="BD53" s="55"/>
      <c r="BE53" s="54"/>
      <c r="BF53" s="54"/>
      <c r="BG53" s="54"/>
      <c r="BH53" s="54"/>
      <c r="BI53" s="54"/>
    </row>
    <row r="54" spans="20:61">
      <c r="T54" s="25"/>
      <c r="AN54" s="120"/>
      <c r="AO54" s="25" t="s">
        <v>289</v>
      </c>
      <c r="AP54" s="116" t="e">
        <f>IF(ISNUMBER(F11),F11,NA())</f>
        <v>#N/A</v>
      </c>
      <c r="AQ54" s="116">
        <f>IF(ISNUMBER(L11),L11,NA())</f>
        <v>36.168962713660598</v>
      </c>
      <c r="AR54" s="116">
        <f>IF(ISNUMBER(R11),R11,NA())</f>
        <v>35.081731516580099</v>
      </c>
      <c r="AS54" s="116" t="e">
        <f>IF(ISNUMBER(X11),X11,NA())</f>
        <v>#N/A</v>
      </c>
      <c r="AT54" s="116" t="e">
        <f>IF(ISNUMBER(AD11),AD11,NA())</f>
        <v>#N/A</v>
      </c>
      <c r="AU54" s="116">
        <f>IF(ISNUMBER(AJ11),AJ11,NA())</f>
        <v>31.583069816108459</v>
      </c>
      <c r="AV54" s="25"/>
      <c r="AW54" s="25"/>
      <c r="AX54" s="113"/>
      <c r="AY54" s="25"/>
      <c r="AZ54" s="120"/>
      <c r="BA54" s="102"/>
      <c r="BB54" s="55"/>
      <c r="BC54" s="54"/>
      <c r="BD54" s="55"/>
      <c r="BE54" s="54"/>
      <c r="BF54" s="54"/>
      <c r="BG54" s="54"/>
      <c r="BH54" s="54"/>
      <c r="BI54" s="54"/>
    </row>
    <row r="55" spans="20:61">
      <c r="T55" s="25"/>
      <c r="AN55" s="120"/>
      <c r="AO55" s="25" t="s">
        <v>290</v>
      </c>
      <c r="AP55" s="116" t="e">
        <f>IF(ISNUMBER(D11),D11,NA())</f>
        <v>#N/A</v>
      </c>
      <c r="AQ55" s="116">
        <f>IF(ISNUMBER(J11),J11,NA())</f>
        <v>27.28294312906548</v>
      </c>
      <c r="AR55" s="116">
        <f>IF(ISNUMBER(P11),P11,NA())</f>
        <v>26.637181216272541</v>
      </c>
      <c r="AS55" s="116" t="e">
        <f>IF(ISNUMBER(V11),V11,NA())</f>
        <v>#N/A</v>
      </c>
      <c r="AT55" s="116" t="e">
        <f>IF(ISNUMBER(AB11),AB11,NA())</f>
        <v>#N/A</v>
      </c>
      <c r="AU55" s="116">
        <f>IF(ISNUMBER(AH11),AH11,NA())</f>
        <v>21.39068448616997</v>
      </c>
      <c r="AV55" s="25"/>
      <c r="AW55" s="25"/>
      <c r="AX55" s="113"/>
      <c r="AY55" s="25"/>
      <c r="AZ55" s="120"/>
      <c r="BA55" s="102"/>
      <c r="BB55" s="55"/>
      <c r="BC55" s="54"/>
      <c r="BD55" s="55"/>
      <c r="BE55" s="54"/>
      <c r="BF55" s="54"/>
      <c r="BG55" s="54"/>
      <c r="BH55" s="54"/>
      <c r="BI55" s="54"/>
    </row>
    <row r="56" spans="20:61">
      <c r="T56" s="25"/>
      <c r="AN56" s="120"/>
      <c r="AO56" s="25" t="s">
        <v>291</v>
      </c>
      <c r="AP56" s="116" t="e">
        <f>IF(ISNUMBER(F12),F12,NA())</f>
        <v>#N/A</v>
      </c>
      <c r="AQ56" s="116">
        <f>IF(ISNUMBER(L12),L12,NA())</f>
        <v>33.107459748249852</v>
      </c>
      <c r="AR56" s="116">
        <f>IF(ISNUMBER(R12),R12,NA())</f>
        <v>28.785787117976842</v>
      </c>
      <c r="AS56" s="116" t="e">
        <f>IF(ISNUMBER(X12),X12,NA())</f>
        <v>#N/A</v>
      </c>
      <c r="AT56" s="116" t="e">
        <f>IF(ISNUMBER(AD12),AD12,NA())</f>
        <v>#N/A</v>
      </c>
      <c r="AU56" s="116">
        <f>IF(ISNUMBER(AJ12),AJ12,NA())</f>
        <v>22.87096728812762</v>
      </c>
      <c r="AV56" s="25"/>
      <c r="AW56" s="25"/>
      <c r="AX56" s="113"/>
      <c r="AY56" s="25"/>
      <c r="AZ56" s="120"/>
      <c r="BA56" s="102"/>
      <c r="BB56" s="55"/>
      <c r="BC56" s="54"/>
      <c r="BD56" s="55"/>
      <c r="BE56" s="54"/>
      <c r="BF56" s="54"/>
      <c r="BG56" s="54"/>
      <c r="BH56" s="54"/>
      <c r="BI56" s="54"/>
    </row>
    <row r="57" spans="20:61">
      <c r="T57" s="25"/>
      <c r="AN57" s="120"/>
      <c r="AO57" s="25" t="s">
        <v>292</v>
      </c>
      <c r="AP57" s="116" t="e">
        <f>IF(ISNUMBER(D12),D12,NA())</f>
        <v>#N/A</v>
      </c>
      <c r="AQ57" s="116">
        <f>IF(ISNUMBER(J12),J12,NA())</f>
        <v>31.317772483504719</v>
      </c>
      <c r="AR57" s="116">
        <f>IF(ISNUMBER(P12),P12,NA())</f>
        <v>24.078868293490359</v>
      </c>
      <c r="AS57" s="116" t="e">
        <f>IF(ISNUMBER(V12),V12,NA())</f>
        <v>#N/A</v>
      </c>
      <c r="AT57" s="116" t="e">
        <f>IF(ISNUMBER(AB12),AB12,NA())</f>
        <v>#N/A</v>
      </c>
      <c r="AU57" s="116">
        <f>IF(ISNUMBER(AH12),AH12,NA())</f>
        <v>32.188755630926053</v>
      </c>
      <c r="AV57" s="25"/>
      <c r="AW57" s="25"/>
      <c r="AX57" s="113"/>
      <c r="AY57" s="25"/>
      <c r="AZ57" s="120"/>
      <c r="BA57" s="102"/>
      <c r="BB57" s="55"/>
      <c r="BC57" s="54"/>
      <c r="BD57" s="55"/>
      <c r="BE57" s="54"/>
      <c r="BF57" s="54"/>
      <c r="BG57" s="54"/>
      <c r="BH57" s="54"/>
      <c r="BI57" s="54"/>
    </row>
    <row r="58" spans="20:61">
      <c r="T58" s="25"/>
      <c r="AN58" s="120"/>
      <c r="AO58" s="25" t="s">
        <v>293</v>
      </c>
      <c r="AP58" s="116" t="e">
        <f>IF(ISNUMBER(F13),F13,NA())</f>
        <v>#N/A</v>
      </c>
      <c r="AQ58" s="116">
        <f>IF(ISNUMBER(L13),L13,NA())</f>
        <v>35.84543485102391</v>
      </c>
      <c r="AR58" s="116">
        <f>IF(ISNUMBER(R13),R13,NA())</f>
        <v>35.944580576481727</v>
      </c>
      <c r="AS58" s="116" t="e">
        <f>IF(ISNUMBER(X13),X13,NA())</f>
        <v>#N/A</v>
      </c>
      <c r="AT58" s="116" t="e">
        <f>IF(ISNUMBER(AD13),AD13,NA())</f>
        <v>#N/A</v>
      </c>
      <c r="AU58" s="116">
        <f>IF(ISNUMBER(AJ13),AJ13,NA())</f>
        <v>29.620606714920321</v>
      </c>
      <c r="AV58" s="25"/>
      <c r="AW58" s="25"/>
      <c r="AX58" s="113"/>
      <c r="AY58" s="25"/>
      <c r="AZ58" s="120"/>
      <c r="BA58" s="102"/>
      <c r="BB58" s="55"/>
      <c r="BC58" s="54"/>
      <c r="BD58" s="55"/>
      <c r="BE58" s="54"/>
      <c r="BF58" s="54"/>
      <c r="BG58" s="54"/>
      <c r="BH58" s="54"/>
      <c r="BI58" s="54"/>
    </row>
    <row r="59" spans="20:61">
      <c r="T59" s="25"/>
      <c r="AN59" s="120"/>
      <c r="AO59" s="25" t="s">
        <v>294</v>
      </c>
      <c r="AP59" s="116" t="e">
        <f>IF(ISNUMBER(D13),D13,NA())</f>
        <v>#N/A</v>
      </c>
      <c r="AQ59" s="116">
        <f>IF(ISNUMBER(J13),J13,NA())</f>
        <v>36.766090794929447</v>
      </c>
      <c r="AR59" s="116">
        <f>IF(ISNUMBER(P13),P13,NA())</f>
        <v>33.968032713167368</v>
      </c>
      <c r="AS59" s="116" t="e">
        <f>IF(ISNUMBER(V13),V13,NA())</f>
        <v>#N/A</v>
      </c>
      <c r="AT59" s="116" t="e">
        <f>IF(ISNUMBER(AB13),AB13,NA())</f>
        <v>#N/A</v>
      </c>
      <c r="AU59" s="116">
        <f>IF(ISNUMBER(AH13),AH13,NA())</f>
        <v>27.29661732308108</v>
      </c>
      <c r="AV59" s="25"/>
      <c r="AW59" s="25"/>
      <c r="AX59" s="113"/>
      <c r="AY59" s="25"/>
      <c r="AZ59" s="120"/>
      <c r="BA59" s="102"/>
      <c r="BB59" s="55"/>
      <c r="BC59" s="54"/>
      <c r="BD59" s="55"/>
      <c r="BE59" s="54"/>
      <c r="BF59" s="54"/>
      <c r="BG59" s="54"/>
      <c r="BH59" s="54"/>
      <c r="BI59" s="54"/>
    </row>
    <row r="60" spans="20:61">
      <c r="T60" s="25"/>
      <c r="AN60" s="120"/>
      <c r="AO60" s="25" t="s">
        <v>295</v>
      </c>
      <c r="AP60" s="116" t="e">
        <f>IF(ISNUMBER(F14),F14,NA())</f>
        <v>#N/A</v>
      </c>
      <c r="AQ60" s="116" t="e">
        <f>IF(ISNUMBER(L14),L14,NA())</f>
        <v>#N/A</v>
      </c>
      <c r="AR60" s="116">
        <f>IF(ISNUMBER(R14),R14,NA())</f>
        <v>27.304779667587699</v>
      </c>
      <c r="AS60" s="116" t="e">
        <f>IF(ISNUMBER(X14),X14,NA())</f>
        <v>#N/A</v>
      </c>
      <c r="AT60" s="116" t="e">
        <f>IF(ISNUMBER(AD14),AD14,NA())</f>
        <v>#N/A</v>
      </c>
      <c r="AU60" s="116">
        <f>IF(ISNUMBER(AJ14),AJ14,NA())</f>
        <v>29.414476595736112</v>
      </c>
      <c r="AV60" s="25"/>
      <c r="AW60" s="25"/>
      <c r="AX60" s="113"/>
      <c r="AY60" s="25"/>
      <c r="AZ60" s="120"/>
      <c r="BA60" s="102"/>
      <c r="BB60" s="55"/>
      <c r="BC60" s="54"/>
      <c r="BD60" s="55"/>
      <c r="BE60" s="54"/>
      <c r="BF60" s="54"/>
      <c r="BG60" s="54"/>
      <c r="BH60" s="54"/>
      <c r="BI60" s="54"/>
    </row>
    <row r="61" spans="20:61">
      <c r="T61" s="25"/>
      <c r="AN61" s="120"/>
      <c r="AO61" s="25" t="s">
        <v>296</v>
      </c>
      <c r="AP61" s="116" t="e">
        <f>IF(ISNUMBER(D14),D14,NA())</f>
        <v>#N/A</v>
      </c>
      <c r="AQ61" s="116">
        <f>IF(ISNUMBER(J14),J14,NA())</f>
        <v>27.202288096303299</v>
      </c>
      <c r="AR61" s="116">
        <f>IF(ISNUMBER(P14),P14,NA())</f>
        <v>25.02374979972997</v>
      </c>
      <c r="AS61" s="116" t="e">
        <f>IF(ISNUMBER(V14),V14,NA())</f>
        <v>#N/A</v>
      </c>
      <c r="AT61" s="116" t="e">
        <f>IF(ISNUMBER(AB14),AB14,NA())</f>
        <v>#N/A</v>
      </c>
      <c r="AU61" s="116">
        <f>IF(ISNUMBER(AH14),AH14,NA())</f>
        <v>24.103408725539449</v>
      </c>
      <c r="AV61" s="25"/>
      <c r="AW61" s="25"/>
      <c r="AX61" s="113"/>
      <c r="AY61" s="25"/>
      <c r="AZ61" s="120"/>
      <c r="BA61" s="102"/>
      <c r="BB61" s="55"/>
      <c r="BC61" s="54"/>
      <c r="BD61" s="55"/>
      <c r="BE61" s="54"/>
      <c r="BF61" s="54"/>
      <c r="BG61" s="54"/>
      <c r="BH61" s="54"/>
      <c r="BI61" s="54"/>
    </row>
    <row r="62" spans="20:61">
      <c r="T62" s="25"/>
      <c r="AN62" s="120"/>
      <c r="AO62" s="25" t="s">
        <v>297</v>
      </c>
      <c r="AP62" s="116" t="e">
        <f>IF(ISNUMBER(F15),F15,NA())</f>
        <v>#N/A</v>
      </c>
      <c r="AQ62" s="116">
        <f>IF(ISNUMBER(L15),L15,NA())</f>
        <v>33.184093609869421</v>
      </c>
      <c r="AR62" s="116">
        <f>IF(ISNUMBER(R15),R15,NA())</f>
        <v>39.263356862878162</v>
      </c>
      <c r="AS62" s="116" t="e">
        <f>IF(ISNUMBER(X15),X15,NA())</f>
        <v>#N/A</v>
      </c>
      <c r="AT62" s="116" t="e">
        <f>IF(ISNUMBER(AD15),AD15,NA())</f>
        <v>#N/A</v>
      </c>
      <c r="AU62" s="116">
        <f>IF(ISNUMBER(AJ15),AJ15,NA())</f>
        <v>35.223420527463581</v>
      </c>
      <c r="AV62" s="25"/>
      <c r="AW62" s="25"/>
      <c r="AX62" s="113"/>
      <c r="AY62" s="25"/>
      <c r="AZ62" s="120"/>
      <c r="BA62" s="102"/>
      <c r="BB62" s="55"/>
      <c r="BC62" s="54"/>
      <c r="BD62" s="55"/>
      <c r="BE62" s="54"/>
      <c r="BF62" s="54"/>
      <c r="BG62" s="54"/>
      <c r="BH62" s="54"/>
      <c r="BI62" s="54"/>
    </row>
    <row r="63" spans="20:61">
      <c r="T63" s="25"/>
      <c r="AN63" s="120"/>
      <c r="AO63" s="25" t="s">
        <v>298</v>
      </c>
      <c r="AP63" s="116" t="e">
        <f>IF(ISNUMBER(D15),D15,NA())</f>
        <v>#N/A</v>
      </c>
      <c r="AQ63" s="116">
        <f>IF(ISNUMBER(J15),J15,NA())</f>
        <v>29.022030100074119</v>
      </c>
      <c r="AR63" s="116">
        <f>IF(ISNUMBER(P15),P15,NA())</f>
        <v>30.6084989145013</v>
      </c>
      <c r="AS63" s="116" t="e">
        <f>IF(ISNUMBER(V15),V15,NA())</f>
        <v>#N/A</v>
      </c>
      <c r="AT63" s="116" t="e">
        <f>IF(ISNUMBER(AB15),AB15,NA())</f>
        <v>#N/A</v>
      </c>
      <c r="AU63" s="116">
        <f>IF(ISNUMBER(AH15),AH15,NA())</f>
        <v>28.904645264604721</v>
      </c>
      <c r="AV63" s="25"/>
      <c r="AW63" s="25"/>
      <c r="AX63" s="113"/>
      <c r="AY63" s="25"/>
      <c r="AZ63" s="120"/>
      <c r="BA63" s="102"/>
      <c r="BB63" s="55"/>
      <c r="BC63" s="54"/>
      <c r="BD63" s="55"/>
      <c r="BE63" s="54"/>
      <c r="BF63" s="54"/>
      <c r="BG63" s="54"/>
      <c r="BH63" s="54"/>
      <c r="BI63" s="54"/>
    </row>
    <row r="64" spans="20:61">
      <c r="T64" s="25"/>
      <c r="AN64" s="120"/>
      <c r="AO64" s="25" t="s">
        <v>299</v>
      </c>
      <c r="AP64" s="116" t="e">
        <f>IF(ISNUMBER(F16),F16,NA())</f>
        <v>#N/A</v>
      </c>
      <c r="AQ64" s="116">
        <f>IF(ISNUMBER(L16),L16,NA())</f>
        <v>38.520248654267128</v>
      </c>
      <c r="AR64" s="116">
        <f>IF(ISNUMBER(R16),R16,NA())</f>
        <v>31.60077692351258</v>
      </c>
      <c r="AS64" s="116" t="e">
        <f>IF(ISNUMBER(X16),X16,NA())</f>
        <v>#N/A</v>
      </c>
      <c r="AT64" s="116" t="e">
        <f>IF(ISNUMBER(AD16),AD16,NA())</f>
        <v>#N/A</v>
      </c>
      <c r="AU64" s="116">
        <f>IF(ISNUMBER(AJ16),AJ16,NA())</f>
        <v>38.214665566333231</v>
      </c>
      <c r="AV64" s="25"/>
      <c r="AW64" s="25"/>
      <c r="AX64" s="113"/>
      <c r="AY64" s="25"/>
      <c r="AZ64" s="120"/>
      <c r="BA64" s="102"/>
      <c r="BB64" s="55"/>
      <c r="BC64" s="54"/>
      <c r="BD64" s="55"/>
      <c r="BE64" s="54"/>
      <c r="BF64" s="54"/>
      <c r="BG64" s="54"/>
      <c r="BH64" s="54"/>
      <c r="BI64" s="54"/>
    </row>
    <row r="65" spans="20:61">
      <c r="T65" s="25"/>
      <c r="AN65" s="120"/>
      <c r="AO65" s="25" t="s">
        <v>300</v>
      </c>
      <c r="AP65" s="116" t="e">
        <f>IF(ISNUMBER(D16),D16,NA())</f>
        <v>#N/A</v>
      </c>
      <c r="AQ65" s="116">
        <f>IF(ISNUMBER(J16),J16,NA())</f>
        <v>30.08641240431432</v>
      </c>
      <c r="AR65" s="116">
        <f>IF(ISNUMBER(P16),P16,NA())</f>
        <v>23.067558500761368</v>
      </c>
      <c r="AS65" s="116" t="e">
        <f>IF(ISNUMBER(V16),V16,NA())</f>
        <v>#N/A</v>
      </c>
      <c r="AT65" s="116" t="e">
        <f>IF(ISNUMBER(AB16),AB16,NA())</f>
        <v>#N/A</v>
      </c>
      <c r="AU65" s="116">
        <f>IF(ISNUMBER(AH16),AH16,NA())</f>
        <v>34.045121226062612</v>
      </c>
      <c r="AV65" s="25"/>
      <c r="AW65" s="25"/>
      <c r="AX65" s="113"/>
      <c r="AY65" s="25"/>
      <c r="AZ65" s="120"/>
      <c r="BA65" s="102"/>
      <c r="BB65" s="55"/>
      <c r="BC65" s="54"/>
      <c r="BD65" s="55"/>
      <c r="BE65" s="54"/>
      <c r="BF65" s="54"/>
      <c r="BG65" s="54"/>
      <c r="BH65" s="54"/>
      <c r="BI65" s="54"/>
    </row>
    <row r="66" spans="20:61">
      <c r="T66" s="25"/>
      <c r="AN66" s="120"/>
      <c r="AO66" s="25" t="s">
        <v>301</v>
      </c>
      <c r="AP66" s="116" t="e">
        <f>IF(ISNUMBER(F17),F17,NA())</f>
        <v>#N/A</v>
      </c>
      <c r="AQ66" s="116">
        <f>IF(ISNUMBER(L17),L17,NA())</f>
        <v>33.060507561197241</v>
      </c>
      <c r="AR66" s="116">
        <f>IF(ISNUMBER(R17),R17,NA())</f>
        <v>30.133975263613902</v>
      </c>
      <c r="AS66" s="116" t="e">
        <f>IF(ISNUMBER(X17),X17,NA())</f>
        <v>#N/A</v>
      </c>
      <c r="AT66" s="116" t="e">
        <f>IF(ISNUMBER(AD17),AD17,NA())</f>
        <v>#N/A</v>
      </c>
      <c r="AU66" s="116">
        <f>IF(ISNUMBER(AJ17),AJ17,NA())</f>
        <v>30.001235165330002</v>
      </c>
      <c r="AV66" s="25"/>
      <c r="AW66" s="25"/>
      <c r="AX66" s="113"/>
      <c r="AY66" s="25"/>
      <c r="AZ66" s="120"/>
      <c r="BA66" s="102"/>
      <c r="BB66" s="55"/>
      <c r="BC66" s="54"/>
      <c r="BD66" s="55"/>
      <c r="BE66" s="54"/>
      <c r="BF66" s="54"/>
      <c r="BG66" s="54"/>
      <c r="BH66" s="54"/>
      <c r="BI66" s="54"/>
    </row>
    <row r="67" spans="20:61">
      <c r="T67" s="25"/>
      <c r="AN67" s="120"/>
      <c r="AO67" s="25" t="s">
        <v>302</v>
      </c>
      <c r="AP67" s="116" t="e">
        <f>IF(ISNUMBER(D17),D17,NA())</f>
        <v>#N/A</v>
      </c>
      <c r="AQ67" s="116">
        <f>IF(ISNUMBER(J17),J17,NA())</f>
        <v>29.024089826280381</v>
      </c>
      <c r="AR67" s="116">
        <f>IF(ISNUMBER(P17),P17,NA())</f>
        <v>25.782054848516459</v>
      </c>
      <c r="AS67" s="116" t="e">
        <f>IF(ISNUMBER(V17),V17,NA())</f>
        <v>#N/A</v>
      </c>
      <c r="AT67" s="116" t="e">
        <f>IF(ISNUMBER(AB17),AB17,NA())</f>
        <v>#N/A</v>
      </c>
      <c r="AU67" s="116">
        <f>IF(ISNUMBER(AH17),AH17,NA())</f>
        <v>27.038931084957412</v>
      </c>
      <c r="AV67" s="25"/>
      <c r="AW67" s="25"/>
      <c r="AX67" s="113"/>
      <c r="AY67" s="25"/>
      <c r="AZ67" s="120"/>
      <c r="BA67" s="102"/>
      <c r="BB67" s="55"/>
      <c r="BC67" s="54"/>
      <c r="BD67" s="55"/>
      <c r="BE67" s="54"/>
      <c r="BF67" s="54"/>
      <c r="BG67" s="54"/>
      <c r="BH67" s="54"/>
      <c r="BI67" s="54"/>
    </row>
    <row r="68" spans="20:61">
      <c r="T68" s="25"/>
      <c r="AN68" s="120"/>
      <c r="AO68" s="25" t="s">
        <v>303</v>
      </c>
      <c r="AP68" s="116" t="e">
        <f>IF(ISNUMBER(F18),F18,NA())</f>
        <v>#N/A</v>
      </c>
      <c r="AQ68" s="116">
        <f>IF(ISNUMBER(L18),L18,NA())</f>
        <v>35.747412012323892</v>
      </c>
      <c r="AR68" s="116">
        <f>IF(ISNUMBER(R18),R18,NA())</f>
        <v>33.615670750286178</v>
      </c>
      <c r="AS68" s="116" t="e">
        <f>IF(ISNUMBER(X18),X18,NA())</f>
        <v>#N/A</v>
      </c>
      <c r="AT68" s="116" t="e">
        <f>IF(ISNUMBER(AD18),AD18,NA())</f>
        <v>#N/A</v>
      </c>
      <c r="AU68" s="116">
        <f>IF(ISNUMBER(AJ18),AJ18,NA())</f>
        <v>31.877641521323959</v>
      </c>
      <c r="AV68" s="25"/>
      <c r="AW68" s="25"/>
      <c r="AX68" s="113"/>
      <c r="AY68" s="25"/>
      <c r="AZ68" s="120"/>
      <c r="BA68" s="102"/>
      <c r="BB68" s="55"/>
      <c r="BC68" s="54"/>
      <c r="BD68" s="55"/>
      <c r="BE68" s="54"/>
      <c r="BF68" s="54"/>
      <c r="BG68" s="54"/>
      <c r="BH68" s="54"/>
      <c r="BI68" s="54"/>
    </row>
    <row r="69" spans="20:61">
      <c r="T69" s="25"/>
      <c r="AN69" s="120"/>
      <c r="AO69" s="25" t="s">
        <v>304</v>
      </c>
      <c r="AP69" s="116" t="e">
        <f>IF(ISNUMBER(D18),D18,NA())</f>
        <v>#N/A</v>
      </c>
      <c r="AQ69" s="116">
        <f>IF(ISNUMBER(J18),J18,NA())</f>
        <v>30.764973984044769</v>
      </c>
      <c r="AR69" s="116">
        <f>IF(ISNUMBER(P18),P18,NA())</f>
        <v>28.251979065600509</v>
      </c>
      <c r="AS69" s="116" t="e">
        <f>IF(ISNUMBER(V18),V18,NA())</f>
        <v>#N/A</v>
      </c>
      <c r="AT69" s="116" t="e">
        <f>IF(ISNUMBER(AB18),AB18,NA())</f>
        <v>#N/A</v>
      </c>
      <c r="AU69" s="116">
        <f>IF(ISNUMBER(AH18),AH18,NA())</f>
        <v>28.23759947291764</v>
      </c>
      <c r="AV69" s="25"/>
      <c r="AW69" s="25"/>
      <c r="AX69" s="113"/>
      <c r="AY69" s="25"/>
      <c r="AZ69" s="120"/>
      <c r="BA69" s="102"/>
      <c r="BB69" s="55"/>
      <c r="BC69" s="54"/>
      <c r="BD69" s="55"/>
      <c r="BE69" s="54"/>
      <c r="BF69" s="54"/>
      <c r="BG69" s="54"/>
      <c r="BH69" s="54"/>
      <c r="BI69" s="54"/>
    </row>
    <row r="70" spans="20:61">
      <c r="T70" s="25"/>
      <c r="AN70" s="120"/>
      <c r="AO70" s="25"/>
      <c r="AP70" s="25"/>
      <c r="AQ70" s="25"/>
      <c r="AR70" s="25"/>
      <c r="AS70" s="25"/>
      <c r="AT70" s="25"/>
      <c r="AU70" s="25"/>
      <c r="AV70" s="25"/>
      <c r="AW70" s="25"/>
      <c r="AX70" s="113"/>
      <c r="AY70" s="25"/>
      <c r="AZ70" s="120"/>
      <c r="BA70" s="102"/>
      <c r="BB70" s="55"/>
      <c r="BC70" s="54"/>
      <c r="BD70" s="55"/>
      <c r="BE70" s="54"/>
      <c r="BF70" s="54"/>
      <c r="BG70" s="54"/>
      <c r="BH70" s="54"/>
      <c r="BI70" s="54"/>
    </row>
    <row r="71" spans="20:61">
      <c r="T71" s="25"/>
      <c r="AN71" s="120"/>
      <c r="AO71" s="25"/>
      <c r="AP71" s="25"/>
      <c r="AQ71" s="25"/>
      <c r="AR71" s="25"/>
      <c r="AS71" s="25"/>
      <c r="AT71" s="25"/>
      <c r="AU71" s="25"/>
      <c r="AV71" s="25"/>
      <c r="AW71" s="25"/>
      <c r="AX71" s="113"/>
      <c r="AY71" s="25"/>
      <c r="AZ71" s="120"/>
      <c r="BA71" s="102"/>
      <c r="BB71" s="55"/>
      <c r="BC71" s="54"/>
      <c r="BD71" s="55"/>
      <c r="BE71" s="54"/>
      <c r="BF71" s="54"/>
      <c r="BG71" s="54"/>
      <c r="BH71" s="54"/>
      <c r="BI71" s="54"/>
    </row>
    <row r="72" spans="20:61">
      <c r="T72" s="25"/>
      <c r="AN72" s="120"/>
      <c r="AO72" s="25"/>
      <c r="AP72" s="25"/>
      <c r="AQ72" s="25"/>
      <c r="AR72" s="25"/>
      <c r="AS72" s="25"/>
      <c r="AT72" s="25"/>
      <c r="AU72" s="25"/>
      <c r="AV72" s="25"/>
      <c r="AW72" s="25"/>
      <c r="AX72" s="113"/>
      <c r="AY72" s="25"/>
      <c r="AZ72" s="120"/>
      <c r="BA72" s="102"/>
      <c r="BB72" s="55"/>
      <c r="BC72" s="54"/>
      <c r="BD72" s="55"/>
      <c r="BE72" s="54"/>
      <c r="BF72" s="54"/>
      <c r="BG72" s="54"/>
      <c r="BH72" s="54"/>
      <c r="BI72" s="54"/>
    </row>
    <row r="73" spans="20:61">
      <c r="AN73" s="120"/>
      <c r="AO73" s="25"/>
      <c r="AP73" s="25"/>
      <c r="AQ73" s="25"/>
      <c r="AR73" s="25"/>
      <c r="AS73" s="25"/>
      <c r="AT73" s="25"/>
      <c r="AU73" s="25"/>
      <c r="AV73" s="25"/>
      <c r="AW73" s="25"/>
      <c r="AX73" s="113"/>
      <c r="AY73" s="25"/>
      <c r="AZ73" s="120"/>
      <c r="BA73" s="102"/>
      <c r="BB73" s="55"/>
      <c r="BC73" s="54"/>
      <c r="BD73" s="55"/>
      <c r="BE73" s="54"/>
      <c r="BF73" s="54"/>
      <c r="BG73" s="54"/>
      <c r="BH73" s="54"/>
      <c r="BI73" s="54"/>
    </row>
    <row r="74" spans="20:61">
      <c r="AN74" s="120"/>
      <c r="AO74" s="121"/>
      <c r="AP74" s="121"/>
      <c r="AQ74" s="121"/>
      <c r="AR74" s="121"/>
      <c r="AS74" s="121"/>
      <c r="AT74" s="121"/>
      <c r="AU74" s="121"/>
      <c r="AV74" s="121"/>
      <c r="AW74" s="121"/>
      <c r="AX74" s="120"/>
      <c r="AY74" s="121"/>
      <c r="AZ74" s="120"/>
      <c r="BA74" s="102"/>
      <c r="BB74" s="55"/>
      <c r="BC74" s="54"/>
      <c r="BD74" s="55"/>
      <c r="BE74" s="54"/>
      <c r="BF74" s="54"/>
      <c r="BG74" s="54"/>
      <c r="BH74" s="54"/>
      <c r="BI74" s="54"/>
    </row>
    <row r="75" spans="20:61">
      <c r="AN75" s="120"/>
      <c r="AO75" s="121"/>
      <c r="AP75" s="121"/>
      <c r="AQ75" s="121"/>
      <c r="AR75" s="121"/>
      <c r="AS75" s="121"/>
      <c r="AT75" s="121"/>
      <c r="AU75" s="121"/>
      <c r="AV75" s="121"/>
      <c r="AW75" s="121"/>
      <c r="AX75" s="120"/>
      <c r="AY75" s="121"/>
      <c r="AZ75" s="120"/>
      <c r="BA75" s="102"/>
      <c r="BB75" s="55"/>
      <c r="BC75" s="54"/>
      <c r="BD75" s="55"/>
      <c r="BE75" s="54"/>
      <c r="BF75" s="54"/>
      <c r="BG75" s="54"/>
      <c r="BH75" s="54"/>
      <c r="BI75" s="54"/>
    </row>
    <row r="76" spans="20:61">
      <c r="AN76" s="120"/>
      <c r="AO76" s="121"/>
      <c r="AP76" s="121"/>
      <c r="AQ76" s="121"/>
      <c r="AR76" s="121"/>
      <c r="AS76" s="121"/>
      <c r="AT76" s="121"/>
      <c r="AU76" s="121"/>
      <c r="AV76" s="121"/>
      <c r="AW76" s="121"/>
      <c r="AX76" s="120"/>
      <c r="AY76" s="121"/>
      <c r="AZ76" s="120"/>
      <c r="BA76" s="102"/>
      <c r="BB76" s="55"/>
      <c r="BC76" s="54"/>
      <c r="BD76" s="55"/>
      <c r="BE76" s="54"/>
      <c r="BF76" s="54"/>
      <c r="BG76" s="54"/>
      <c r="BH76" s="54"/>
      <c r="BI76" s="54"/>
    </row>
    <row r="77" spans="20:61">
      <c r="AN77" s="120"/>
      <c r="AO77" s="121"/>
      <c r="AP77" s="121"/>
      <c r="AQ77" s="121"/>
      <c r="AR77" s="121"/>
      <c r="AS77" s="121"/>
      <c r="AT77" s="121"/>
      <c r="AU77" s="121"/>
      <c r="AV77" s="121"/>
      <c r="AW77" s="121"/>
      <c r="AX77" s="120"/>
      <c r="AY77" s="121"/>
      <c r="AZ77" s="120"/>
      <c r="BA77" s="102"/>
      <c r="BB77" s="55"/>
      <c r="BC77" s="54"/>
      <c r="BD77" s="55"/>
      <c r="BE77" s="54"/>
      <c r="BF77" s="54"/>
      <c r="BG77" s="54"/>
      <c r="BH77" s="54"/>
      <c r="BI77" s="54"/>
    </row>
    <row r="78" spans="20:61">
      <c r="AN78" s="120"/>
      <c r="AO78" s="121"/>
      <c r="AP78" s="121"/>
      <c r="AQ78" s="121"/>
      <c r="AR78" s="121"/>
      <c r="AS78" s="121"/>
      <c r="AT78" s="121"/>
      <c r="AU78" s="121"/>
      <c r="AV78" s="121"/>
      <c r="AW78" s="121"/>
      <c r="AX78" s="120"/>
      <c r="AY78" s="121"/>
      <c r="AZ78" s="120"/>
      <c r="BA78" s="102"/>
      <c r="BB78" s="55"/>
      <c r="BC78" s="54"/>
      <c r="BD78" s="55"/>
      <c r="BE78" s="54"/>
      <c r="BF78" s="54"/>
      <c r="BG78" s="54"/>
      <c r="BH78" s="54"/>
      <c r="BI78" s="54"/>
    </row>
    <row r="79" spans="20:61">
      <c r="AN79" s="120"/>
      <c r="AO79" s="121"/>
      <c r="AP79" s="120"/>
      <c r="AQ79" s="121"/>
      <c r="AR79" s="120"/>
      <c r="AS79" s="121"/>
      <c r="AT79" s="120"/>
      <c r="AU79" s="121"/>
      <c r="AV79" s="120"/>
      <c r="AW79" s="121"/>
      <c r="AX79" s="120"/>
      <c r="AY79" s="121"/>
      <c r="AZ79" s="120"/>
      <c r="BA79" s="102"/>
      <c r="BB79" s="55"/>
      <c r="BC79" s="54"/>
      <c r="BD79" s="55"/>
      <c r="BE79" s="54"/>
      <c r="BF79" s="54"/>
      <c r="BG79" s="54"/>
      <c r="BH79" s="54"/>
      <c r="BI79" s="54"/>
    </row>
    <row r="80" spans="20:61">
      <c r="AN80" s="120"/>
      <c r="AO80" s="121"/>
      <c r="AP80" s="120"/>
      <c r="AQ80" s="121"/>
      <c r="AR80" s="120"/>
      <c r="AS80" s="121"/>
      <c r="AT80" s="120"/>
      <c r="AU80" s="121"/>
      <c r="AV80" s="120"/>
      <c r="AW80" s="121"/>
      <c r="AX80" s="120"/>
      <c r="AY80" s="121"/>
      <c r="AZ80" s="120"/>
      <c r="BA80" s="102"/>
      <c r="BB80" s="55"/>
      <c r="BC80" s="54"/>
      <c r="BD80" s="55"/>
      <c r="BE80" s="54"/>
      <c r="BF80" s="54"/>
      <c r="BG80" s="54"/>
      <c r="BH80" s="54"/>
      <c r="BI80" s="54"/>
    </row>
    <row r="81" spans="14:61">
      <c r="AN81" s="120"/>
      <c r="AO81" s="121"/>
      <c r="AP81" s="120"/>
      <c r="AQ81" s="121"/>
      <c r="AR81" s="120"/>
      <c r="AS81" s="121"/>
      <c r="AT81" s="120"/>
      <c r="AU81" s="121"/>
      <c r="AV81" s="120"/>
      <c r="AW81" s="121"/>
      <c r="AX81" s="120"/>
      <c r="AY81" s="121"/>
      <c r="AZ81" s="120"/>
      <c r="BA81" s="102"/>
      <c r="BB81" s="55"/>
      <c r="BC81" s="54"/>
      <c r="BD81" s="55"/>
      <c r="BE81" s="54"/>
      <c r="BF81" s="54"/>
      <c r="BG81" s="54"/>
      <c r="BH81" s="54"/>
      <c r="BI81" s="54"/>
    </row>
    <row r="82" spans="14:61">
      <c r="AN82" s="101"/>
      <c r="AO82" s="102"/>
      <c r="AP82" s="101"/>
      <c r="AQ82" s="102"/>
      <c r="AR82" s="101"/>
      <c r="AS82" s="102"/>
      <c r="AT82" s="101"/>
      <c r="AU82" s="102"/>
      <c r="AV82" s="101"/>
      <c r="AW82" s="102"/>
      <c r="AX82" s="101"/>
      <c r="AY82" s="102"/>
      <c r="AZ82" s="101"/>
      <c r="BA82" s="102"/>
      <c r="BB82" s="55"/>
      <c r="BC82" s="54"/>
      <c r="BD82" s="55"/>
      <c r="BE82" s="54"/>
      <c r="BF82" s="54"/>
      <c r="BG82" s="54"/>
      <c r="BH82" s="54"/>
      <c r="BI82" s="54"/>
    </row>
    <row r="83" spans="14:61">
      <c r="U83" s="55"/>
      <c r="V83" s="54"/>
      <c r="W83" s="55"/>
      <c r="X83" s="54"/>
      <c r="Y83" s="55"/>
      <c r="Z83" s="54"/>
      <c r="AA83" s="55"/>
      <c r="AB83" s="54"/>
      <c r="AC83" s="55"/>
      <c r="AD83" s="54"/>
      <c r="AE83" s="55"/>
      <c r="AF83" s="54"/>
      <c r="AG83" s="55"/>
      <c r="AH83" s="54"/>
      <c r="AI83" s="55"/>
      <c r="AJ83" s="54"/>
      <c r="AK83" s="55"/>
      <c r="AL83" s="54"/>
      <c r="AM83" s="54"/>
      <c r="AN83" s="101"/>
      <c r="AO83" s="106"/>
      <c r="AP83" s="101"/>
      <c r="AQ83" s="102"/>
      <c r="AR83" s="101"/>
      <c r="AS83" s="102"/>
      <c r="AT83" s="101"/>
      <c r="AU83" s="102"/>
      <c r="AV83" s="101"/>
      <c r="AW83" s="102"/>
      <c r="AX83" s="101"/>
      <c r="AY83" s="102"/>
      <c r="AZ83" s="101"/>
      <c r="BA83" s="102"/>
      <c r="BB83" s="55"/>
      <c r="BC83" s="54"/>
      <c r="BD83" s="55"/>
      <c r="BE83" s="54"/>
      <c r="BF83" s="54"/>
      <c r="BG83" s="54"/>
      <c r="BH83" s="54"/>
      <c r="BI83" s="54"/>
    </row>
    <row r="84" spans="14:61">
      <c r="U84" s="55"/>
      <c r="V84" s="58"/>
      <c r="W84" s="55"/>
      <c r="X84" s="54"/>
      <c r="Y84" s="55"/>
      <c r="Z84" s="54"/>
      <c r="AA84" s="55"/>
      <c r="AB84" s="54"/>
      <c r="AC84" s="55"/>
      <c r="AD84" s="54"/>
      <c r="AE84" s="55"/>
      <c r="AF84" s="54"/>
      <c r="AG84" s="55"/>
      <c r="AH84" s="54"/>
      <c r="AI84" s="55"/>
      <c r="AJ84" s="54"/>
      <c r="AK84" s="55"/>
      <c r="AL84" s="54"/>
      <c r="AM84" s="54"/>
      <c r="AN84" s="102"/>
      <c r="AO84" s="102"/>
      <c r="AP84" s="102"/>
      <c r="AQ84" s="102"/>
      <c r="AR84" s="102"/>
      <c r="AS84" s="102"/>
      <c r="AT84" s="102"/>
      <c r="AU84" s="102"/>
      <c r="AV84" s="102"/>
      <c r="AW84" s="102"/>
      <c r="AX84" s="102"/>
      <c r="AY84" s="102"/>
      <c r="AZ84" s="102"/>
      <c r="BA84" s="102"/>
    </row>
    <row r="85" spans="14:61">
      <c r="U85" s="55"/>
      <c r="V85" s="54"/>
      <c r="W85" s="55"/>
      <c r="X85" s="54"/>
      <c r="Y85" s="55"/>
      <c r="Z85" s="54"/>
      <c r="AA85" s="55"/>
      <c r="AB85" s="54"/>
      <c r="AC85" s="55"/>
      <c r="AD85" s="54"/>
      <c r="AE85" s="55"/>
      <c r="AF85" s="54"/>
      <c r="AG85" s="55"/>
      <c r="AH85" s="54"/>
      <c r="AI85" s="55"/>
      <c r="AJ85" s="54"/>
      <c r="AK85" s="55"/>
      <c r="AL85" s="54"/>
      <c r="AM85" s="54"/>
      <c r="AN85" s="102"/>
      <c r="AO85" s="102"/>
      <c r="AP85" s="102"/>
      <c r="AQ85" s="102"/>
      <c r="AR85" s="102"/>
      <c r="AS85" s="102"/>
      <c r="AT85" s="102"/>
      <c r="AU85" s="102"/>
      <c r="AV85" s="102"/>
      <c r="AW85" s="102"/>
      <c r="AX85" s="102"/>
      <c r="AY85" s="102"/>
      <c r="AZ85" s="102"/>
      <c r="BA85" s="102"/>
    </row>
    <row r="86" spans="14:61">
      <c r="U86" s="55"/>
      <c r="V86" s="58"/>
      <c r="W86" s="55"/>
      <c r="X86" s="54"/>
      <c r="Y86" s="55"/>
      <c r="Z86" s="54"/>
      <c r="AA86" s="55"/>
      <c r="AB86" s="54"/>
      <c r="AC86" s="55"/>
      <c r="AD86" s="54"/>
      <c r="AE86" s="55"/>
      <c r="AF86" s="54"/>
      <c r="AG86" s="55"/>
      <c r="AH86" s="54"/>
      <c r="AI86" s="55"/>
      <c r="AJ86" s="54"/>
      <c r="AK86" s="55"/>
      <c r="AL86" s="54"/>
      <c r="AM86" s="54"/>
      <c r="AN86" s="102"/>
      <c r="AO86" s="102"/>
      <c r="AP86" s="102"/>
      <c r="AQ86" s="102"/>
      <c r="AR86" s="102"/>
      <c r="AS86" s="102"/>
      <c r="AT86" s="102"/>
      <c r="AU86" s="102"/>
      <c r="AV86" s="102"/>
      <c r="AW86" s="102"/>
      <c r="AX86" s="102"/>
      <c r="AY86" s="102"/>
      <c r="AZ86" s="102"/>
      <c r="BA86" s="102"/>
    </row>
    <row r="87" spans="14:61">
      <c r="U87" s="55"/>
      <c r="V87" s="54"/>
      <c r="W87" s="55"/>
      <c r="X87" s="54"/>
      <c r="Y87" s="55"/>
      <c r="Z87" s="54"/>
      <c r="AA87" s="55"/>
      <c r="AB87" s="54"/>
      <c r="AC87" s="55"/>
      <c r="AD87" s="54"/>
      <c r="AE87" s="55"/>
      <c r="AF87" s="54"/>
      <c r="AG87" s="55"/>
      <c r="AH87" s="54"/>
      <c r="AI87" s="55"/>
      <c r="AJ87" s="54"/>
      <c r="AK87" s="55"/>
      <c r="AL87" s="54"/>
      <c r="AM87" s="54"/>
      <c r="AN87" s="102"/>
      <c r="AO87" s="102"/>
      <c r="AP87" s="102"/>
      <c r="AQ87" s="102"/>
      <c r="AR87" s="102"/>
      <c r="AS87" s="102"/>
      <c r="AT87" s="102"/>
      <c r="AU87" s="102"/>
      <c r="AV87" s="102"/>
      <c r="AW87" s="102"/>
      <c r="AX87" s="102"/>
      <c r="AY87" s="102"/>
      <c r="AZ87" s="102"/>
      <c r="BA87" s="102"/>
    </row>
    <row r="88" spans="14:61" ht="15">
      <c r="N88" s="48"/>
      <c r="O88" s="75"/>
      <c r="P88" s="48"/>
      <c r="U88" s="55"/>
      <c r="V88" s="58"/>
      <c r="W88" s="55"/>
      <c r="X88" s="54"/>
      <c r="Y88" s="55"/>
      <c r="Z88" s="54"/>
      <c r="AA88" s="55"/>
      <c r="AB88" s="54"/>
      <c r="AC88" s="55"/>
      <c r="AD88" s="54"/>
      <c r="AE88" s="55"/>
      <c r="AF88" s="54"/>
      <c r="AG88" s="55"/>
      <c r="AH88" s="54"/>
      <c r="AI88" s="55"/>
      <c r="AJ88" s="54"/>
      <c r="AK88" s="55"/>
      <c r="AL88" s="54"/>
      <c r="AM88" s="54"/>
      <c r="AN88" s="102"/>
      <c r="AO88" s="102"/>
      <c r="AP88" s="102"/>
      <c r="AQ88" s="102"/>
      <c r="AR88" s="102"/>
      <c r="AS88" s="102"/>
      <c r="AT88" s="102"/>
      <c r="AU88" s="102"/>
      <c r="AV88" s="102"/>
      <c r="AW88" s="102"/>
      <c r="AX88" s="102"/>
      <c r="AY88" s="102"/>
      <c r="AZ88" s="102"/>
      <c r="BA88" s="102"/>
    </row>
    <row r="89" spans="14:61">
      <c r="U89" s="55"/>
      <c r="V89" s="54"/>
      <c r="W89" s="55"/>
      <c r="X89" s="54"/>
      <c r="Y89" s="55"/>
      <c r="Z89" s="54"/>
      <c r="AA89" s="55"/>
      <c r="AB89" s="54"/>
      <c r="AC89" s="55"/>
      <c r="AD89" s="54"/>
      <c r="AE89" s="55"/>
      <c r="AF89" s="54"/>
      <c r="AG89" s="55"/>
      <c r="AH89" s="54"/>
      <c r="AI89" s="55"/>
      <c r="AJ89" s="54"/>
      <c r="AK89" s="55"/>
      <c r="AL89" s="54"/>
      <c r="AM89" s="54"/>
      <c r="AN89" s="102"/>
      <c r="AO89" s="102"/>
      <c r="AP89" s="102"/>
      <c r="AQ89" s="102"/>
      <c r="AR89" s="102"/>
      <c r="AS89" s="102"/>
      <c r="AT89" s="102"/>
      <c r="AU89" s="102"/>
      <c r="AV89" s="102"/>
      <c r="AW89" s="102"/>
      <c r="AX89" s="102"/>
      <c r="AY89" s="102"/>
      <c r="AZ89" s="102"/>
      <c r="BA89" s="102"/>
    </row>
    <row r="90" spans="14:61">
      <c r="U90" s="55"/>
      <c r="V90" s="58"/>
      <c r="W90" s="55"/>
      <c r="X90" s="54"/>
      <c r="Y90" s="55"/>
      <c r="Z90" s="54"/>
      <c r="AA90" s="55"/>
      <c r="AB90" s="54"/>
      <c r="AC90" s="55"/>
      <c r="AD90" s="54"/>
      <c r="AE90" s="55"/>
      <c r="AF90" s="54"/>
      <c r="AG90" s="55"/>
      <c r="AH90" s="54"/>
      <c r="AI90" s="55"/>
      <c r="AJ90" s="54"/>
      <c r="AK90" s="55"/>
      <c r="AL90" s="54"/>
      <c r="AM90" s="54"/>
      <c r="AN90" s="102"/>
      <c r="AO90" s="102"/>
      <c r="AP90" s="102"/>
      <c r="AQ90" s="102"/>
      <c r="AR90" s="102"/>
      <c r="AS90" s="102"/>
      <c r="AT90" s="102"/>
      <c r="AU90" s="102"/>
      <c r="AV90" s="102"/>
      <c r="AW90" s="102"/>
      <c r="AX90" s="102"/>
      <c r="AY90" s="102"/>
      <c r="AZ90" s="102"/>
      <c r="BA90" s="102"/>
    </row>
    <row r="91" spans="14:61">
      <c r="U91" s="55"/>
      <c r="V91" s="54"/>
      <c r="W91" s="55"/>
      <c r="X91" s="54"/>
      <c r="Y91" s="55"/>
      <c r="Z91" s="54"/>
      <c r="AA91" s="55"/>
      <c r="AB91" s="54"/>
      <c r="AC91" s="55"/>
      <c r="AD91" s="54"/>
      <c r="AE91" s="55"/>
      <c r="AF91" s="54"/>
      <c r="AG91" s="55"/>
      <c r="AH91" s="54"/>
      <c r="AI91" s="55"/>
      <c r="AJ91" s="54"/>
      <c r="AK91" s="55"/>
      <c r="AL91" s="54"/>
      <c r="AM91" s="54"/>
      <c r="AN91" s="102"/>
      <c r="AO91" s="102"/>
      <c r="AP91" s="102"/>
      <c r="AQ91" s="102"/>
      <c r="AR91" s="102"/>
      <c r="AS91" s="102"/>
      <c r="AT91" s="102"/>
      <c r="AU91" s="102"/>
      <c r="AV91" s="102"/>
      <c r="AW91" s="102"/>
      <c r="AX91" s="102"/>
      <c r="AY91" s="102"/>
      <c r="AZ91" s="102"/>
      <c r="BA91" s="102"/>
    </row>
    <row r="92" spans="14:61">
      <c r="U92" s="55"/>
      <c r="V92" s="54"/>
      <c r="W92" s="55"/>
      <c r="X92" s="54"/>
      <c r="Y92" s="55"/>
      <c r="Z92" s="54"/>
      <c r="AA92" s="55"/>
      <c r="AB92" s="54"/>
      <c r="AC92" s="55"/>
      <c r="AD92" s="54"/>
      <c r="AE92" s="55"/>
      <c r="AF92" s="54"/>
      <c r="AG92" s="55"/>
      <c r="AH92" s="54"/>
      <c r="AI92" s="55"/>
      <c r="AJ92" s="54"/>
      <c r="AK92" s="55"/>
      <c r="AL92" s="54"/>
      <c r="AM92" s="54"/>
      <c r="AN92" s="102"/>
      <c r="AO92" s="102"/>
      <c r="AP92" s="102"/>
      <c r="AQ92" s="102"/>
      <c r="AR92" s="102"/>
      <c r="AS92" s="102"/>
      <c r="AT92" s="102"/>
      <c r="AU92" s="102"/>
      <c r="AV92" s="102"/>
      <c r="AW92" s="102"/>
      <c r="AX92" s="102"/>
      <c r="AY92" s="102"/>
      <c r="AZ92" s="102"/>
      <c r="BA92" s="102"/>
    </row>
    <row r="93" spans="14:61">
      <c r="U93" s="55"/>
      <c r="V93" s="54"/>
      <c r="W93" s="55"/>
      <c r="X93" s="54"/>
      <c r="Y93" s="55"/>
      <c r="Z93" s="54"/>
      <c r="AA93" s="55"/>
      <c r="AB93" s="54"/>
      <c r="AC93" s="55"/>
      <c r="AD93" s="54"/>
      <c r="AE93" s="55"/>
      <c r="AF93" s="54"/>
      <c r="AG93" s="55"/>
      <c r="AH93" s="54"/>
      <c r="AI93" s="55"/>
      <c r="AJ93" s="54"/>
      <c r="AK93" s="55"/>
      <c r="AL93" s="54"/>
      <c r="AM93" s="54"/>
      <c r="AN93" s="102"/>
      <c r="AO93" s="102"/>
      <c r="AP93" s="102"/>
      <c r="AQ93" s="102"/>
      <c r="AR93" s="102"/>
      <c r="AS93" s="102"/>
      <c r="AT93" s="102"/>
      <c r="AU93" s="102"/>
      <c r="AV93" s="102"/>
      <c r="AW93" s="102"/>
      <c r="AX93" s="102"/>
      <c r="AY93" s="102"/>
      <c r="AZ93" s="102"/>
      <c r="BA93" s="102"/>
    </row>
    <row r="94" spans="14:61">
      <c r="U94" s="53"/>
      <c r="V94" s="12"/>
      <c r="W94" s="53"/>
      <c r="X94" s="12"/>
      <c r="Y94" s="53"/>
      <c r="Z94" s="12"/>
      <c r="AA94" s="53"/>
      <c r="AB94" s="12"/>
      <c r="AC94" s="53"/>
      <c r="AD94" s="12"/>
      <c r="AE94" s="53"/>
      <c r="AF94" s="12"/>
      <c r="AG94" s="53"/>
      <c r="AH94" s="12"/>
      <c r="AI94" s="53"/>
      <c r="AJ94" s="12"/>
      <c r="AK94" s="53"/>
      <c r="AL94" s="12"/>
      <c r="AM94" s="12"/>
      <c r="AN94" s="102"/>
      <c r="AO94" s="102"/>
      <c r="AP94" s="102"/>
      <c r="AQ94" s="102"/>
      <c r="AR94" s="102"/>
      <c r="AS94" s="102"/>
      <c r="AT94" s="102"/>
      <c r="AU94" s="102"/>
      <c r="AV94" s="102"/>
      <c r="AW94" s="102"/>
      <c r="AX94" s="102"/>
      <c r="AY94" s="102"/>
      <c r="AZ94" s="102"/>
      <c r="BA94" s="102"/>
    </row>
    <row r="95" spans="14:61">
      <c r="U95" s="53"/>
      <c r="V95" s="12"/>
      <c r="W95" s="53"/>
      <c r="X95" s="12"/>
      <c r="Y95" s="53"/>
      <c r="Z95" s="12"/>
      <c r="AA95" s="53"/>
      <c r="AB95" s="12"/>
      <c r="AC95" s="53"/>
      <c r="AD95" s="12"/>
      <c r="AE95" s="53"/>
      <c r="AF95" s="12"/>
      <c r="AG95" s="53"/>
      <c r="AH95" s="12"/>
      <c r="AI95" s="53"/>
      <c r="AJ95" s="12"/>
      <c r="AK95" s="53"/>
      <c r="AL95" s="12"/>
      <c r="AM95" s="12"/>
      <c r="AN95" s="102"/>
      <c r="AO95" s="102"/>
      <c r="AP95" s="102"/>
      <c r="AQ95" s="102"/>
      <c r="AR95" s="102"/>
      <c r="AS95" s="102"/>
      <c r="AT95" s="102"/>
      <c r="AU95" s="102"/>
      <c r="AV95" s="102"/>
      <c r="AW95" s="102"/>
      <c r="AX95" s="102"/>
      <c r="AY95" s="102"/>
      <c r="AZ95" s="102"/>
      <c r="BA95" s="102"/>
    </row>
    <row r="96" spans="14:61">
      <c r="U96" s="53"/>
      <c r="V96" s="12"/>
      <c r="W96" s="53"/>
      <c r="X96" s="12"/>
      <c r="Y96" s="53"/>
      <c r="Z96" s="12"/>
      <c r="AA96" s="53"/>
      <c r="AB96" s="12"/>
      <c r="AC96" s="53"/>
      <c r="AD96" s="12"/>
      <c r="AE96" s="53"/>
      <c r="AF96" s="12"/>
      <c r="AG96" s="53"/>
      <c r="AH96" s="12"/>
      <c r="AI96" s="53"/>
      <c r="AJ96" s="12"/>
      <c r="AK96" s="53"/>
      <c r="AL96" s="12"/>
      <c r="AM96" s="12"/>
      <c r="AN96" s="102"/>
      <c r="AO96" s="102"/>
      <c r="AP96" s="102"/>
      <c r="AQ96" s="102"/>
      <c r="AR96" s="102"/>
      <c r="AS96" s="102"/>
      <c r="AT96" s="102"/>
      <c r="AU96" s="102"/>
      <c r="AV96" s="102"/>
      <c r="AW96" s="102"/>
      <c r="AX96" s="102"/>
      <c r="AY96" s="102"/>
      <c r="AZ96" s="102"/>
      <c r="BA96" s="102"/>
    </row>
    <row r="97" spans="14:53">
      <c r="U97" s="53"/>
      <c r="V97" s="12"/>
      <c r="W97" s="53"/>
      <c r="X97" s="12"/>
      <c r="Y97" s="53"/>
      <c r="Z97" s="12"/>
      <c r="AA97" s="53"/>
      <c r="AB97" s="12"/>
      <c r="AC97" s="53"/>
      <c r="AD97" s="12"/>
      <c r="AE97" s="53"/>
      <c r="AF97" s="12"/>
      <c r="AG97" s="53"/>
      <c r="AH97" s="12"/>
      <c r="AI97" s="53"/>
      <c r="AJ97" s="12"/>
      <c r="AK97" s="53"/>
      <c r="AL97" s="12"/>
      <c r="AM97" s="12"/>
      <c r="AN97" s="102"/>
      <c r="AO97" s="102"/>
      <c r="AP97" s="102"/>
      <c r="AQ97" s="102"/>
      <c r="AR97" s="102"/>
      <c r="AS97" s="102"/>
      <c r="AT97" s="102"/>
      <c r="AU97" s="102"/>
      <c r="AV97" s="102"/>
      <c r="AW97" s="102"/>
      <c r="AX97" s="102"/>
      <c r="AY97" s="102"/>
      <c r="AZ97" s="102"/>
      <c r="BA97" s="102"/>
    </row>
    <row r="98" spans="14:53">
      <c r="U98" s="53"/>
      <c r="V98" s="12"/>
      <c r="W98" s="53"/>
      <c r="X98" s="12"/>
      <c r="Y98" s="53"/>
      <c r="Z98" s="12"/>
      <c r="AA98" s="53"/>
      <c r="AB98" s="12"/>
      <c r="AC98" s="53"/>
      <c r="AD98" s="12"/>
      <c r="AE98" s="53"/>
      <c r="AF98" s="12"/>
      <c r="AG98" s="53"/>
      <c r="AH98" s="12"/>
      <c r="AI98" s="53"/>
      <c r="AJ98" s="12"/>
      <c r="AK98" s="53"/>
      <c r="AL98" s="12"/>
      <c r="AM98" s="12"/>
      <c r="AN98" s="102"/>
      <c r="AO98" s="102"/>
      <c r="AP98" s="102"/>
      <c r="AQ98" s="102"/>
      <c r="AR98" s="102"/>
      <c r="AS98" s="102"/>
      <c r="AT98" s="102"/>
      <c r="AU98" s="102"/>
      <c r="AV98" s="102"/>
      <c r="AW98" s="102"/>
      <c r="AX98" s="102"/>
      <c r="AY98" s="102"/>
      <c r="AZ98" s="102"/>
      <c r="BA98" s="102"/>
    </row>
    <row r="99" spans="14:53">
      <c r="U99" s="53"/>
      <c r="V99" s="12"/>
      <c r="W99" s="53"/>
      <c r="X99" s="12"/>
      <c r="Y99" s="53"/>
      <c r="Z99" s="12"/>
      <c r="AA99" s="53"/>
      <c r="AB99" s="12"/>
      <c r="AC99" s="53"/>
      <c r="AD99" s="12"/>
      <c r="AE99" s="53"/>
      <c r="AF99" s="12"/>
      <c r="AG99" s="53"/>
      <c r="AH99" s="12"/>
      <c r="AI99" s="53"/>
      <c r="AJ99" s="12"/>
      <c r="AK99" s="53"/>
      <c r="AL99" s="12"/>
      <c r="AM99" s="12"/>
      <c r="AN99" s="102"/>
      <c r="AO99" s="102"/>
      <c r="AP99" s="102"/>
      <c r="AQ99" s="102"/>
      <c r="AR99" s="102"/>
      <c r="AS99" s="102"/>
      <c r="AT99" s="102"/>
      <c r="AU99" s="102"/>
      <c r="AV99" s="102"/>
      <c r="AW99" s="102"/>
      <c r="AX99" s="102"/>
      <c r="AY99" s="102"/>
      <c r="AZ99" s="102"/>
      <c r="BA99" s="102"/>
    </row>
    <row r="100" spans="14:53">
      <c r="U100" s="53"/>
      <c r="V100" s="12"/>
      <c r="W100" s="53"/>
      <c r="X100" s="12"/>
      <c r="Y100" s="53"/>
      <c r="Z100" s="12"/>
      <c r="AA100" s="53"/>
      <c r="AB100" s="12"/>
      <c r="AC100" s="53"/>
      <c r="AD100" s="12"/>
      <c r="AE100" s="53"/>
      <c r="AF100" s="12"/>
      <c r="AG100" s="53"/>
      <c r="AH100" s="12"/>
      <c r="AI100" s="53"/>
      <c r="AJ100" s="12"/>
      <c r="AK100" s="53"/>
      <c r="AL100" s="12"/>
      <c r="AM100" s="12"/>
      <c r="AN100" s="102"/>
      <c r="AO100" s="102"/>
      <c r="AP100" s="102"/>
      <c r="AQ100" s="102"/>
      <c r="AR100" s="102"/>
      <c r="AS100" s="102"/>
      <c r="AT100" s="102"/>
      <c r="AU100" s="102"/>
      <c r="AV100" s="102"/>
      <c r="AW100" s="102"/>
      <c r="AX100" s="102"/>
      <c r="AY100" s="102"/>
      <c r="AZ100" s="102"/>
      <c r="BA100" s="102"/>
    </row>
    <row r="101" spans="14:53">
      <c r="N101" s="12"/>
      <c r="U101" s="53"/>
      <c r="V101" s="12"/>
      <c r="W101" s="53"/>
      <c r="X101" s="12"/>
      <c r="Y101" s="53"/>
      <c r="Z101" s="12"/>
      <c r="AA101" s="53"/>
      <c r="AB101" s="12"/>
      <c r="AC101" s="53"/>
      <c r="AD101" s="12"/>
      <c r="AE101" s="53"/>
      <c r="AF101" s="12"/>
      <c r="AG101" s="53"/>
      <c r="AH101" s="12"/>
      <c r="AI101" s="53"/>
      <c r="AJ101" s="12"/>
      <c r="AK101" s="53"/>
      <c r="AL101" s="12"/>
      <c r="AM101" s="12"/>
      <c r="AN101" s="102"/>
      <c r="AO101" s="102"/>
      <c r="AP101" s="102"/>
      <c r="AQ101" s="102"/>
      <c r="AR101" s="102"/>
      <c r="AS101" s="102"/>
      <c r="AT101" s="102"/>
      <c r="AU101" s="102"/>
      <c r="AV101" s="102"/>
      <c r="AW101" s="102"/>
      <c r="AX101" s="102"/>
      <c r="AY101" s="102"/>
      <c r="AZ101" s="102"/>
      <c r="BA101" s="102"/>
    </row>
    <row r="102" spans="14:53">
      <c r="N102" s="12"/>
      <c r="U102" s="53"/>
      <c r="V102" s="12"/>
      <c r="W102" s="53"/>
      <c r="X102" s="12"/>
      <c r="Y102" s="53"/>
      <c r="Z102" s="12"/>
      <c r="AA102" s="53"/>
      <c r="AB102" s="12"/>
      <c r="AC102" s="53"/>
      <c r="AD102" s="12"/>
      <c r="AE102" s="53"/>
      <c r="AF102" s="12"/>
      <c r="AG102" s="53"/>
      <c r="AH102" s="12"/>
      <c r="AI102" s="53"/>
      <c r="AJ102" s="12"/>
      <c r="AK102" s="53"/>
      <c r="AL102" s="12"/>
      <c r="AM102" s="12"/>
      <c r="AN102" s="102"/>
      <c r="AO102" s="102"/>
      <c r="AP102" s="102"/>
      <c r="AQ102" s="102"/>
      <c r="AR102" s="102"/>
      <c r="AS102" s="102"/>
      <c r="AT102" s="102"/>
      <c r="AU102" s="102"/>
      <c r="AV102" s="102"/>
      <c r="AW102" s="102"/>
      <c r="AX102" s="102"/>
      <c r="AY102" s="102"/>
      <c r="AZ102" s="102"/>
      <c r="BA102" s="102"/>
    </row>
    <row r="103" spans="14:53">
      <c r="U103" s="53"/>
      <c r="V103" s="12"/>
      <c r="W103" s="53"/>
      <c r="X103" s="12"/>
      <c r="Y103" s="53"/>
      <c r="Z103" s="12"/>
      <c r="AA103" s="53"/>
      <c r="AB103" s="12"/>
      <c r="AC103" s="53"/>
      <c r="AD103" s="12"/>
      <c r="AE103" s="53"/>
      <c r="AF103" s="12"/>
      <c r="AG103" s="53"/>
      <c r="AH103" s="12"/>
      <c r="AI103" s="53"/>
      <c r="AJ103" s="12"/>
      <c r="AK103" s="53"/>
      <c r="AL103" s="12"/>
      <c r="AM103" s="12"/>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2"/>
      <c r="AO106" s="12"/>
    </row>
    <row r="107" spans="14:53">
      <c r="U107" s="53"/>
      <c r="V107" s="12"/>
      <c r="W107" s="53"/>
      <c r="X107" s="12"/>
      <c r="Y107" s="53"/>
      <c r="Z107" s="12"/>
      <c r="AA107" s="53"/>
      <c r="AB107" s="12"/>
      <c r="AC107" s="53"/>
      <c r="AD107" s="12"/>
      <c r="AE107" s="53"/>
      <c r="AF107" s="12"/>
      <c r="AG107" s="53"/>
      <c r="AH107" s="12"/>
      <c r="AI107" s="53"/>
      <c r="AJ107" s="12"/>
      <c r="AK107" s="53"/>
      <c r="AL107" s="12"/>
      <c r="AM107" s="12"/>
      <c r="AN107" s="12"/>
      <c r="AO107" s="12"/>
    </row>
    <row r="108" spans="14:53">
      <c r="U108" s="53"/>
      <c r="V108" s="12"/>
      <c r="W108" s="53"/>
      <c r="X108" s="12"/>
      <c r="Y108" s="53"/>
      <c r="Z108" s="12"/>
      <c r="AA108" s="53"/>
      <c r="AB108" s="12"/>
      <c r="AC108" s="53"/>
      <c r="AD108" s="12"/>
      <c r="AE108" s="53"/>
      <c r="AF108" s="12"/>
      <c r="AG108" s="53"/>
      <c r="AH108" s="12"/>
      <c r="AI108" s="53"/>
      <c r="AJ108" s="12"/>
      <c r="AK108" s="53"/>
      <c r="AL108" s="12"/>
      <c r="AM108" s="12"/>
      <c r="AN108" s="12"/>
      <c r="AO108" s="12"/>
    </row>
    <row r="109" spans="14:53">
      <c r="U109" s="53"/>
      <c r="V109" s="12"/>
      <c r="W109" s="53"/>
      <c r="X109" s="12"/>
      <c r="Y109" s="53"/>
      <c r="Z109" s="12"/>
      <c r="AA109" s="53"/>
      <c r="AB109" s="12"/>
      <c r="AC109" s="53"/>
      <c r="AD109" s="12"/>
      <c r="AE109" s="53"/>
      <c r="AF109" s="12"/>
      <c r="AG109" s="53"/>
      <c r="AH109" s="12"/>
      <c r="AI109" s="53"/>
      <c r="AJ109" s="12"/>
      <c r="AK109" s="53"/>
      <c r="AL109" s="12"/>
      <c r="AM109" s="12"/>
      <c r="AN109" s="12"/>
      <c r="AO109" s="12"/>
    </row>
    <row r="110" spans="14:53">
      <c r="U110" s="53"/>
      <c r="V110" s="12"/>
      <c r="W110" s="53"/>
      <c r="X110" s="12"/>
      <c r="Y110" s="53"/>
      <c r="Z110" s="12"/>
      <c r="AA110" s="53"/>
      <c r="AB110" s="12"/>
      <c r="AC110" s="53"/>
      <c r="AD110" s="12"/>
      <c r="AE110" s="53"/>
      <c r="AF110" s="12"/>
      <c r="AG110" s="53"/>
      <c r="AH110" s="12"/>
      <c r="AI110" s="53"/>
      <c r="AJ110" s="12"/>
      <c r="AK110" s="53"/>
      <c r="AL110" s="12"/>
      <c r="AM110" s="12"/>
      <c r="AN110" s="12"/>
      <c r="AO110" s="12"/>
    </row>
    <row r="111" spans="14:53">
      <c r="U111" s="53"/>
      <c r="V111" s="12"/>
      <c r="W111" s="53"/>
      <c r="X111" s="12"/>
      <c r="Y111" s="53"/>
      <c r="Z111" s="12"/>
      <c r="AA111" s="53"/>
      <c r="AB111" s="12"/>
      <c r="AC111" s="53"/>
      <c r="AD111" s="12"/>
      <c r="AE111" s="53"/>
      <c r="AF111" s="12"/>
      <c r="AG111" s="53"/>
      <c r="AH111" s="12"/>
      <c r="AI111" s="53"/>
      <c r="AJ111" s="12"/>
      <c r="AK111" s="53"/>
      <c r="AL111" s="12"/>
      <c r="AM111" s="12"/>
      <c r="AN111" s="12"/>
      <c r="AO111" s="12"/>
    </row>
    <row r="112" spans="14:53">
      <c r="U112" s="53"/>
      <c r="V112" s="12"/>
      <c r="W112" s="53"/>
      <c r="X112" s="12"/>
      <c r="Y112" s="53"/>
      <c r="Z112" s="12"/>
      <c r="AA112" s="53"/>
      <c r="AB112" s="12"/>
      <c r="AC112" s="53"/>
      <c r="AD112" s="12"/>
      <c r="AE112" s="53"/>
      <c r="AF112" s="12"/>
      <c r="AG112" s="53"/>
      <c r="AH112" s="12"/>
      <c r="AI112" s="53"/>
      <c r="AJ112" s="12"/>
      <c r="AK112" s="53"/>
      <c r="AL112" s="12"/>
      <c r="AM112" s="12"/>
      <c r="AN112" s="12"/>
      <c r="AO112" s="12"/>
    </row>
    <row r="113" spans="21:41">
      <c r="U113" s="53"/>
      <c r="V113" s="12"/>
      <c r="W113" s="53"/>
      <c r="X113" s="12"/>
      <c r="Y113" s="53"/>
      <c r="Z113" s="12"/>
      <c r="AA113" s="53"/>
      <c r="AB113" s="12"/>
      <c r="AC113" s="53"/>
      <c r="AD113" s="12"/>
      <c r="AE113" s="53"/>
      <c r="AF113" s="12"/>
      <c r="AG113" s="53"/>
      <c r="AH113" s="12"/>
      <c r="AI113" s="53"/>
      <c r="AJ113" s="12"/>
      <c r="AK113" s="53"/>
      <c r="AL113" s="12"/>
      <c r="AM113" s="12"/>
      <c r="AN113" s="12"/>
      <c r="AO113" s="12"/>
    </row>
    <row r="114" spans="21:41">
      <c r="U114" s="53"/>
      <c r="V114" s="12"/>
      <c r="W114" s="53"/>
      <c r="X114" s="12"/>
      <c r="Y114" s="53"/>
      <c r="Z114" s="12"/>
      <c r="AA114" s="53"/>
      <c r="AB114" s="12"/>
      <c r="AC114" s="53"/>
      <c r="AD114" s="12"/>
      <c r="AE114" s="53"/>
      <c r="AF114" s="12"/>
      <c r="AG114" s="53"/>
      <c r="AH114" s="12"/>
      <c r="AI114" s="53"/>
      <c r="AJ114" s="12"/>
      <c r="AK114" s="53"/>
      <c r="AL114" s="12"/>
      <c r="AM114" s="12"/>
      <c r="AN114" s="12"/>
      <c r="AO114" s="12"/>
    </row>
    <row r="115" spans="21:41">
      <c r="U115" s="53"/>
      <c r="V115" s="12"/>
      <c r="W115" s="53"/>
      <c r="X115" s="12"/>
      <c r="Y115" s="53"/>
      <c r="Z115" s="12"/>
      <c r="AA115" s="53"/>
      <c r="AB115" s="12"/>
      <c r="AC115" s="53"/>
      <c r="AD115" s="12"/>
      <c r="AE115" s="53"/>
      <c r="AF115" s="12"/>
      <c r="AG115" s="53"/>
      <c r="AH115" s="12"/>
      <c r="AI115" s="53"/>
      <c r="AJ115" s="12"/>
      <c r="AK115" s="53"/>
      <c r="AL115" s="12"/>
      <c r="AM115" s="12"/>
      <c r="AN115" s="12"/>
      <c r="AO115" s="12"/>
    </row>
    <row r="116" spans="21:41">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41">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41">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41">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41">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41">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41">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41">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41">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41">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41">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41">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41">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41" ht="15">
      <c r="B142" s="6"/>
      <c r="C142"/>
      <c r="D142" s="3"/>
      <c r="E142" s="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41" ht="15">
      <c r="B143" s="34"/>
      <c r="C143"/>
      <c r="D143" s="3"/>
      <c r="E143" s="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41" ht="15">
      <c r="B144" s="34"/>
      <c r="C144"/>
      <c r="D144" s="3"/>
      <c r="E144" s="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ht="15">
      <c r="B145" s="34"/>
      <c r="C145"/>
      <c r="D145" s="3"/>
      <c r="E145" s="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ht="15">
      <c r="B146" s="34"/>
      <c r="C146"/>
      <c r="D146" s="3"/>
      <c r="E146" s="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ht="15">
      <c r="B147" s="34"/>
      <c r="C147"/>
      <c r="D147" s="3"/>
      <c r="E147" s="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ht="15">
      <c r="B148" s="34"/>
      <c r="C148"/>
      <c r="D148" s="3"/>
      <c r="E148" s="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ht="15">
      <c r="B149" s="34"/>
      <c r="C149"/>
      <c r="D149" s="3"/>
      <c r="E149" s="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ht="15">
      <c r="B150" s="34"/>
      <c r="C150"/>
      <c r="D150" s="3"/>
      <c r="E150" s="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ht="15">
      <c r="B151" s="34"/>
      <c r="C151"/>
      <c r="D151" s="3"/>
      <c r="E151" s="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34"/>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5"/>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sheetData>
  <sheetProtection autoFilter="0"/>
  <hyperlinks>
    <hyperlink ref="AA3" location="Innehållsförteckning!A1" display="Länk till innehållsförteckningen" xr:uid="{00000000-0004-0000-2B00-000000000000}"/>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C1461-C9A8-DD48-861C-053D1E320F64}">
  <sheetPr codeName="Blad45"/>
  <dimension ref="B2:BI203"/>
  <sheetViews>
    <sheetView showGridLines="0" zoomScaleNormal="100" workbookViewId="0">
      <pane ySplit="7" topLeftCell="A8" activePane="bottomLeft" state="frozen"/>
      <selection pane="bottomLeft" activeCell="AA3" sqref="AA3"/>
      <selection activeCell="S41" sqref="S41"/>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434</v>
      </c>
      <c r="C3" s="2"/>
      <c r="AA3" s="123" t="s">
        <v>261</v>
      </c>
      <c r="AM3" s="3"/>
      <c r="AO3" s="3"/>
      <c r="AQ3" s="3"/>
      <c r="AS3" s="3"/>
      <c r="AU3" s="3"/>
      <c r="AW3" s="3"/>
      <c r="AY3" s="3"/>
      <c r="AZ3" s="3"/>
    </row>
    <row r="4" spans="2:52" ht="19.350000000000001" customHeight="1">
      <c r="B4" s="48" t="s">
        <v>257</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425</v>
      </c>
      <c r="D9" s="43">
        <v>23.703581352434071</v>
      </c>
      <c r="E9" s="36">
        <v>6.7356587807333081</v>
      </c>
      <c r="F9" s="45">
        <v>21.21119125982764</v>
      </c>
      <c r="G9" s="36">
        <v>7.4843022874767042</v>
      </c>
      <c r="H9" s="45">
        <v>22.15177334855067</v>
      </c>
      <c r="I9" s="36">
        <v>4.9516520588554922</v>
      </c>
      <c r="J9" s="43">
        <v>30.431567611779901</v>
      </c>
      <c r="K9" s="36">
        <v>7.6603420628839016</v>
      </c>
      <c r="L9" s="45">
        <v>21.605630927280831</v>
      </c>
      <c r="M9" s="36">
        <v>6.4488218474501373</v>
      </c>
      <c r="N9" s="45">
        <v>25.61735863903915</v>
      </c>
      <c r="O9" s="36">
        <v>5.3505075122107408</v>
      </c>
      <c r="P9" s="43">
        <v>30.596034342115651</v>
      </c>
      <c r="Q9" s="36">
        <v>7.2140680538452369</v>
      </c>
      <c r="R9" s="45">
        <v>14.792875716084559</v>
      </c>
      <c r="S9" s="36">
        <v>5.4699663332093138</v>
      </c>
      <c r="T9" s="45">
        <v>23.498365937041839</v>
      </c>
      <c r="U9" s="36">
        <v>4.6665686055776439</v>
      </c>
      <c r="V9" s="43"/>
      <c r="W9" s="36"/>
      <c r="X9" s="45"/>
      <c r="Y9" s="36"/>
      <c r="Z9" s="45"/>
      <c r="AA9" s="36"/>
      <c r="AB9" s="43"/>
      <c r="AC9" s="36"/>
      <c r="AD9" s="45"/>
      <c r="AE9" s="36"/>
      <c r="AF9" s="45"/>
      <c r="AG9" s="36"/>
      <c r="AH9" s="43">
        <v>24.593171050861191</v>
      </c>
      <c r="AI9" s="36">
        <v>7.3328719306629653</v>
      </c>
      <c r="AJ9" s="45">
        <v>19.125054788054669</v>
      </c>
      <c r="AK9" s="36">
        <v>6.5105093668779022</v>
      </c>
      <c r="AL9" s="45">
        <v>22.146216892862391</v>
      </c>
      <c r="AM9" s="36">
        <v>5.0326144173765384</v>
      </c>
      <c r="AN9" s="41"/>
    </row>
    <row r="10" spans="2:52" ht="15" customHeight="1">
      <c r="B10" s="28" t="s">
        <v>272</v>
      </c>
      <c r="C10" s="28" t="s">
        <v>425</v>
      </c>
      <c r="D10" s="29">
        <v>41.849630430891978</v>
      </c>
      <c r="E10" s="31">
        <v>8.6955545971934729</v>
      </c>
      <c r="F10" s="30">
        <v>19.925027471222482</v>
      </c>
      <c r="G10" s="31">
        <v>6.1892255971527446</v>
      </c>
      <c r="H10" s="30">
        <v>30.905226507650781</v>
      </c>
      <c r="I10" s="31">
        <v>5.8441575478612231</v>
      </c>
      <c r="J10" s="29">
        <v>30.4132172089381</v>
      </c>
      <c r="K10" s="31">
        <v>9.4603491572711533</v>
      </c>
      <c r="L10" s="30">
        <v>13.0505258935112</v>
      </c>
      <c r="M10" s="31">
        <v>6.4325006327014851</v>
      </c>
      <c r="N10" s="30">
        <v>22.593704305455539</v>
      </c>
      <c r="O10" s="31">
        <v>6.141336295189272</v>
      </c>
      <c r="P10" s="29">
        <v>31.237276206672711</v>
      </c>
      <c r="Q10" s="31">
        <v>7.3360676435207548</v>
      </c>
      <c r="R10" s="30">
        <v>16.49993666366483</v>
      </c>
      <c r="S10" s="31">
        <v>5.6429437462091556</v>
      </c>
      <c r="T10" s="30">
        <v>24.798797531199838</v>
      </c>
      <c r="U10" s="31">
        <v>4.8180780676345636</v>
      </c>
      <c r="V10" s="29"/>
      <c r="W10" s="31"/>
      <c r="X10" s="30"/>
      <c r="Y10" s="31"/>
      <c r="Z10" s="30"/>
      <c r="AA10" s="31"/>
      <c r="AB10" s="29"/>
      <c r="AC10" s="31"/>
      <c r="AD10" s="30"/>
      <c r="AE10" s="31"/>
      <c r="AF10" s="30"/>
      <c r="AG10" s="31"/>
      <c r="AH10" s="29">
        <v>32.012229405347107</v>
      </c>
      <c r="AI10" s="31">
        <v>9.3378794143116668</v>
      </c>
      <c r="AJ10" s="30">
        <v>22.3612632651413</v>
      </c>
      <c r="AK10" s="31">
        <v>6.9165691742021309</v>
      </c>
      <c r="AL10" s="30">
        <v>26.827902752941799</v>
      </c>
      <c r="AM10" s="31">
        <v>5.5794955513147118</v>
      </c>
      <c r="AN10" s="40"/>
    </row>
    <row r="11" spans="2:52" ht="15" customHeight="1">
      <c r="B11" s="28" t="s">
        <v>273</v>
      </c>
      <c r="C11" s="28" t="s">
        <v>425</v>
      </c>
      <c r="D11" s="29">
        <v>23.044041678719719</v>
      </c>
      <c r="E11" s="31">
        <v>6.8299043565372086</v>
      </c>
      <c r="F11" s="30">
        <v>23.673950720009291</v>
      </c>
      <c r="G11" s="31">
        <v>6.9551832103683209</v>
      </c>
      <c r="H11" s="30">
        <v>26.074880562089941</v>
      </c>
      <c r="I11" s="31">
        <v>5.4093467074540174</v>
      </c>
      <c r="J11" s="29">
        <v>26.798015771672439</v>
      </c>
      <c r="K11" s="31">
        <v>8.1415252082330909</v>
      </c>
      <c r="L11" s="30">
        <v>16.830519237754238</v>
      </c>
      <c r="M11" s="31">
        <v>5.8211812830492029</v>
      </c>
      <c r="N11" s="30">
        <v>22.616612070587049</v>
      </c>
      <c r="O11" s="31">
        <v>5.4396566067009742</v>
      </c>
      <c r="P11" s="29">
        <v>25.519709797641848</v>
      </c>
      <c r="Q11" s="31">
        <v>8.9682519517796759</v>
      </c>
      <c r="R11" s="30">
        <v>16.422672968877631</v>
      </c>
      <c r="S11" s="31">
        <v>6.0548205628533438</v>
      </c>
      <c r="T11" s="30">
        <v>21.163366433517972</v>
      </c>
      <c r="U11" s="31">
        <v>5.4931789397384758</v>
      </c>
      <c r="V11" s="29"/>
      <c r="W11" s="31"/>
      <c r="X11" s="30"/>
      <c r="Y11" s="31"/>
      <c r="Z11" s="30"/>
      <c r="AA11" s="31"/>
      <c r="AB11" s="29"/>
      <c r="AC11" s="31"/>
      <c r="AD11" s="30"/>
      <c r="AE11" s="31"/>
      <c r="AF11" s="30"/>
      <c r="AG11" s="31"/>
      <c r="AH11" s="29">
        <v>21.71765993980258</v>
      </c>
      <c r="AI11" s="31">
        <v>9.6086234038822624</v>
      </c>
      <c r="AJ11" s="30">
        <v>21.877792313515499</v>
      </c>
      <c r="AK11" s="31">
        <v>6.8645483988142271</v>
      </c>
      <c r="AL11" s="30">
        <v>21.82266784481342</v>
      </c>
      <c r="AM11" s="31">
        <v>5.5697180654268337</v>
      </c>
      <c r="AN11" s="40"/>
    </row>
    <row r="12" spans="2:52" ht="15" customHeight="1">
      <c r="B12" s="28" t="s">
        <v>274</v>
      </c>
      <c r="C12" s="28" t="s">
        <v>425</v>
      </c>
      <c r="D12" s="29"/>
      <c r="E12" s="31"/>
      <c r="F12" s="30"/>
      <c r="G12" s="31"/>
      <c r="H12" s="30"/>
      <c r="I12" s="31"/>
      <c r="J12" s="29">
        <v>22.680505259978759</v>
      </c>
      <c r="K12" s="31">
        <v>7.0159843295785613</v>
      </c>
      <c r="L12" s="30">
        <v>14.21890148143425</v>
      </c>
      <c r="M12" s="31">
        <v>5.3798409496582584</v>
      </c>
      <c r="N12" s="30">
        <v>18.740573951868949</v>
      </c>
      <c r="O12" s="31">
        <v>4.7156281616744344</v>
      </c>
      <c r="P12" s="29">
        <v>18.279322999705169</v>
      </c>
      <c r="Q12" s="31">
        <v>6.2851592716510973</v>
      </c>
      <c r="R12" s="30">
        <v>12.42618060673456</v>
      </c>
      <c r="S12" s="31">
        <v>4.7330093644450901</v>
      </c>
      <c r="T12" s="30">
        <v>15.517748900268259</v>
      </c>
      <c r="U12" s="31">
        <v>4.0423454056807469</v>
      </c>
      <c r="V12" s="29"/>
      <c r="W12" s="31"/>
      <c r="X12" s="30"/>
      <c r="Y12" s="31"/>
      <c r="Z12" s="30"/>
      <c r="AA12" s="31"/>
      <c r="AB12" s="29"/>
      <c r="AC12" s="31"/>
      <c r="AD12" s="30"/>
      <c r="AE12" s="31"/>
      <c r="AF12" s="30"/>
      <c r="AG12" s="31"/>
      <c r="AH12" s="29">
        <v>15.894933341571379</v>
      </c>
      <c r="AI12" s="31">
        <v>7.743277984376137</v>
      </c>
      <c r="AJ12" s="30">
        <v>11.101450036111251</v>
      </c>
      <c r="AK12" s="31">
        <v>5.1728565928521668</v>
      </c>
      <c r="AL12" s="30">
        <v>13.640482677506631</v>
      </c>
      <c r="AM12" s="31">
        <v>4.4750926702373324</v>
      </c>
      <c r="AN12" s="40"/>
    </row>
    <row r="13" spans="2:52" ht="15" customHeight="1">
      <c r="B13" s="28" t="s">
        <v>275</v>
      </c>
      <c r="C13" s="28" t="s">
        <v>425</v>
      </c>
      <c r="D13" s="29">
        <v>43.540408908295589</v>
      </c>
      <c r="E13" s="31">
        <v>8.3026380551121512</v>
      </c>
      <c r="F13" s="30">
        <v>12.38037863347469</v>
      </c>
      <c r="G13" s="31">
        <v>5.1683368014393798</v>
      </c>
      <c r="H13" s="30">
        <v>29.451405732839259</v>
      </c>
      <c r="I13" s="31">
        <v>5.3485299992405313</v>
      </c>
      <c r="J13" s="29">
        <v>37.591154605022368</v>
      </c>
      <c r="K13" s="31">
        <v>8.1315727348721225</v>
      </c>
      <c r="L13" s="30">
        <v>20.987426068095889</v>
      </c>
      <c r="M13" s="31">
        <v>6.4792867552109863</v>
      </c>
      <c r="N13" s="30">
        <v>30.580676308853381</v>
      </c>
      <c r="O13" s="31">
        <v>5.5181108243625934</v>
      </c>
      <c r="P13" s="29">
        <v>36.6144166187431</v>
      </c>
      <c r="Q13" s="31">
        <v>8.1271461727682404</v>
      </c>
      <c r="R13" s="30">
        <v>18.315114422593268</v>
      </c>
      <c r="S13" s="31">
        <v>6.2783996907151556</v>
      </c>
      <c r="T13" s="30">
        <v>26.979940397719538</v>
      </c>
      <c r="U13" s="31">
        <v>5.1890176948612083</v>
      </c>
      <c r="V13" s="29"/>
      <c r="W13" s="31"/>
      <c r="X13" s="30"/>
      <c r="Y13" s="31"/>
      <c r="Z13" s="30"/>
      <c r="AA13" s="31"/>
      <c r="AB13" s="29"/>
      <c r="AC13" s="31"/>
      <c r="AD13" s="30"/>
      <c r="AE13" s="31"/>
      <c r="AF13" s="30"/>
      <c r="AG13" s="31"/>
      <c r="AH13" s="29">
        <v>27.59656681293281</v>
      </c>
      <c r="AI13" s="31">
        <v>8.0974494258691738</v>
      </c>
      <c r="AJ13" s="30">
        <v>21.399025918576239</v>
      </c>
      <c r="AK13" s="31">
        <v>6.3563463647506468</v>
      </c>
      <c r="AL13" s="30">
        <v>24.18863381462026</v>
      </c>
      <c r="AM13" s="31">
        <v>5.0747308946418839</v>
      </c>
      <c r="AN13" s="40"/>
    </row>
    <row r="14" spans="2:52" ht="15" customHeight="1">
      <c r="B14" s="28" t="s">
        <v>276</v>
      </c>
      <c r="C14" s="28" t="s">
        <v>425</v>
      </c>
      <c r="D14" s="29">
        <v>16.218358757101608</v>
      </c>
      <c r="E14" s="31">
        <v>2.4255236672974689</v>
      </c>
      <c r="F14" s="30">
        <v>11.43739254075652</v>
      </c>
      <c r="G14" s="31">
        <v>1.828963005867803</v>
      </c>
      <c r="H14" s="30">
        <v>13.92801851955659</v>
      </c>
      <c r="I14" s="31">
        <v>1.560200252344129</v>
      </c>
      <c r="J14" s="29">
        <v>15.888159507144911</v>
      </c>
      <c r="K14" s="31">
        <v>2.4971093778690578</v>
      </c>
      <c r="L14" s="30">
        <v>12.98488</v>
      </c>
      <c r="M14" s="31">
        <v>1.987644</v>
      </c>
      <c r="N14" s="30">
        <v>14.570627309331311</v>
      </c>
      <c r="O14" s="31">
        <v>1.599568942220317</v>
      </c>
      <c r="P14" s="29">
        <v>17.354141891058571</v>
      </c>
      <c r="Q14" s="31">
        <v>2.5372288648595949</v>
      </c>
      <c r="R14" s="30">
        <v>13.75092944590542</v>
      </c>
      <c r="S14" s="31">
        <v>2.108485736858309</v>
      </c>
      <c r="T14" s="30">
        <v>15.593099583974491</v>
      </c>
      <c r="U14" s="31">
        <v>1.595639346436462</v>
      </c>
      <c r="V14" s="29"/>
      <c r="W14" s="31"/>
      <c r="X14" s="30"/>
      <c r="Y14" s="31"/>
      <c r="Z14" s="30"/>
      <c r="AA14" s="31"/>
      <c r="AB14" s="29"/>
      <c r="AC14" s="31"/>
      <c r="AD14" s="30"/>
      <c r="AE14" s="31"/>
      <c r="AF14" s="30"/>
      <c r="AG14" s="31"/>
      <c r="AH14" s="29">
        <v>13.42990841654259</v>
      </c>
      <c r="AI14" s="31">
        <v>3.1644851277942792</v>
      </c>
      <c r="AJ14" s="30">
        <v>13.31132811578094</v>
      </c>
      <c r="AK14" s="31">
        <v>2.5672644296871772</v>
      </c>
      <c r="AL14" s="30">
        <v>13.27032671193969</v>
      </c>
      <c r="AM14" s="31">
        <v>1.958909429004819</v>
      </c>
      <c r="AN14" s="40"/>
    </row>
    <row r="15" spans="2:52" ht="15" customHeight="1">
      <c r="B15" s="28" t="s">
        <v>277</v>
      </c>
      <c r="C15" s="28" t="s">
        <v>425</v>
      </c>
      <c r="D15" s="29">
        <v>39.120521412097311</v>
      </c>
      <c r="E15" s="31">
        <v>8.2704339988174667</v>
      </c>
      <c r="F15" s="30">
        <v>19.794806043167981</v>
      </c>
      <c r="G15" s="31">
        <v>6.8549775399498536</v>
      </c>
      <c r="H15" s="30">
        <v>29.824870563891579</v>
      </c>
      <c r="I15" s="31">
        <v>5.7129527283093049</v>
      </c>
      <c r="J15" s="29">
        <v>37.373127021959597</v>
      </c>
      <c r="K15" s="31">
        <v>8.8618193662347409</v>
      </c>
      <c r="L15" s="30">
        <v>12.463663096705179</v>
      </c>
      <c r="M15" s="31">
        <v>5.1593413046237906</v>
      </c>
      <c r="N15" s="30">
        <v>22.483093969754741</v>
      </c>
      <c r="O15" s="31">
        <v>5.3084910815410886</v>
      </c>
      <c r="P15" s="29">
        <v>30.279183353092929</v>
      </c>
      <c r="Q15" s="31">
        <v>7.9884036755221484</v>
      </c>
      <c r="R15" s="30">
        <v>18.944372673022279</v>
      </c>
      <c r="S15" s="31">
        <v>6.0225739109198262</v>
      </c>
      <c r="T15" s="30">
        <v>25.339926555870889</v>
      </c>
      <c r="U15" s="31">
        <v>5.3297953909335503</v>
      </c>
      <c r="V15" s="29"/>
      <c r="W15" s="31"/>
      <c r="X15" s="30"/>
      <c r="Y15" s="31"/>
      <c r="Z15" s="30"/>
      <c r="AA15" s="31"/>
      <c r="AB15" s="29"/>
      <c r="AC15" s="31"/>
      <c r="AD15" s="30"/>
      <c r="AE15" s="31"/>
      <c r="AF15" s="30"/>
      <c r="AG15" s="31"/>
      <c r="AH15" s="29">
        <v>25.540688284803419</v>
      </c>
      <c r="AI15" s="31">
        <v>9.5526796274198862</v>
      </c>
      <c r="AJ15" s="30">
        <v>20.68952863377552</v>
      </c>
      <c r="AK15" s="31">
        <v>7.267685803142049</v>
      </c>
      <c r="AL15" s="30">
        <v>22.484908631940979</v>
      </c>
      <c r="AM15" s="31">
        <v>5.7748239429423363</v>
      </c>
      <c r="AN15" s="40"/>
    </row>
    <row r="16" spans="2:52" ht="15" customHeight="1">
      <c r="B16" s="28" t="s">
        <v>278</v>
      </c>
      <c r="C16" s="28" t="s">
        <v>425</v>
      </c>
      <c r="D16" s="29">
        <v>30.986346683338869</v>
      </c>
      <c r="E16" s="31">
        <v>7.5351100004840692</v>
      </c>
      <c r="F16" s="30">
        <v>17.156316709955931</v>
      </c>
      <c r="G16" s="31">
        <v>6.1179570667407468</v>
      </c>
      <c r="H16" s="30">
        <v>25.09626012210008</v>
      </c>
      <c r="I16" s="31">
        <v>5.1414740863973778</v>
      </c>
      <c r="J16" s="29">
        <v>35.700596610473497</v>
      </c>
      <c r="K16" s="31">
        <v>8.5281034394181159</v>
      </c>
      <c r="L16" s="30">
        <v>12.69511115890746</v>
      </c>
      <c r="M16" s="31">
        <v>5.3200596928029196</v>
      </c>
      <c r="N16" s="30">
        <v>26.79183917425053</v>
      </c>
      <c r="O16" s="31">
        <v>5.7059821611678956</v>
      </c>
      <c r="P16" s="29">
        <v>29.189826494904061</v>
      </c>
      <c r="Q16" s="31">
        <v>7.6324522051524086</v>
      </c>
      <c r="R16" s="30">
        <v>12.330451949385131</v>
      </c>
      <c r="S16" s="31">
        <v>4.9151142366432534</v>
      </c>
      <c r="T16" s="30">
        <v>21.49608356027009</v>
      </c>
      <c r="U16" s="31">
        <v>4.706040352459528</v>
      </c>
      <c r="V16" s="29"/>
      <c r="W16" s="31"/>
      <c r="X16" s="30"/>
      <c r="Y16" s="31"/>
      <c r="Z16" s="30"/>
      <c r="AA16" s="31"/>
      <c r="AB16" s="29"/>
      <c r="AC16" s="31"/>
      <c r="AD16" s="30"/>
      <c r="AE16" s="31"/>
      <c r="AF16" s="30"/>
      <c r="AG16" s="31"/>
      <c r="AH16" s="29">
        <v>29.6614958456178</v>
      </c>
      <c r="AI16" s="31">
        <v>9.0446161540227497</v>
      </c>
      <c r="AJ16" s="30">
        <v>23.168041267675399</v>
      </c>
      <c r="AK16" s="31">
        <v>6.7634038672763506</v>
      </c>
      <c r="AL16" s="30">
        <v>25.82152206516832</v>
      </c>
      <c r="AM16" s="31">
        <v>5.4228652346578876</v>
      </c>
      <c r="AN16" s="40"/>
    </row>
    <row r="17" spans="2:61" ht="15" customHeight="1">
      <c r="B17" s="32" t="s">
        <v>279</v>
      </c>
      <c r="C17" s="28" t="s">
        <v>425</v>
      </c>
      <c r="D17" s="29">
        <v>20.91411859689121</v>
      </c>
      <c r="E17" s="31">
        <v>1.960948377391633</v>
      </c>
      <c r="F17" s="30">
        <v>14.832256815697891</v>
      </c>
      <c r="G17" s="31">
        <v>2.048363896928016</v>
      </c>
      <c r="H17" s="30">
        <v>18.017553225333501</v>
      </c>
      <c r="I17" s="31">
        <v>1.3937047056863221</v>
      </c>
      <c r="J17" s="29">
        <v>21.99561215636172</v>
      </c>
      <c r="K17" s="31">
        <v>2.0681710476737969</v>
      </c>
      <c r="L17" s="30">
        <v>14.86002805288248</v>
      </c>
      <c r="M17" s="31">
        <v>1.8370254772681669</v>
      </c>
      <c r="N17" s="30">
        <v>18.551794113739831</v>
      </c>
      <c r="O17" s="31">
        <v>1.380812480409457</v>
      </c>
      <c r="P17" s="29">
        <v>22.364117123654651</v>
      </c>
      <c r="Q17" s="31">
        <v>1.9818320935365701</v>
      </c>
      <c r="R17" s="30">
        <v>14.195733716418561</v>
      </c>
      <c r="S17" s="31">
        <v>1.5571887195949541</v>
      </c>
      <c r="T17" s="30">
        <v>18.580213043388781</v>
      </c>
      <c r="U17" s="31">
        <v>1.28092724185358</v>
      </c>
      <c r="V17" s="29"/>
      <c r="W17" s="31"/>
      <c r="X17" s="30"/>
      <c r="Y17" s="31"/>
      <c r="Z17" s="30"/>
      <c r="AA17" s="31"/>
      <c r="AB17" s="29"/>
      <c r="AC17" s="31"/>
      <c r="AD17" s="30"/>
      <c r="AE17" s="31"/>
      <c r="AF17" s="30"/>
      <c r="AG17" s="31"/>
      <c r="AH17" s="29">
        <v>17.709734623765101</v>
      </c>
      <c r="AI17" s="31">
        <v>2.3376617049970241</v>
      </c>
      <c r="AJ17" s="30">
        <v>15.423127652249979</v>
      </c>
      <c r="AK17" s="31">
        <v>1.9366595792548209</v>
      </c>
      <c r="AL17" s="30">
        <v>16.65087506529294</v>
      </c>
      <c r="AM17" s="31">
        <v>1.5207682007926191</v>
      </c>
      <c r="AN17" s="40"/>
    </row>
    <row r="18" spans="2:61" ht="15" customHeight="1">
      <c r="B18" s="26" t="s">
        <v>280</v>
      </c>
      <c r="C18" s="100" t="s">
        <v>425</v>
      </c>
      <c r="D18" s="44">
        <v>27.21496595269527</v>
      </c>
      <c r="E18" s="27">
        <v>0.99984035961941387</v>
      </c>
      <c r="F18" s="46">
        <v>16.873149571708531</v>
      </c>
      <c r="G18" s="27">
        <v>0.96743887600967138</v>
      </c>
      <c r="H18" s="46">
        <v>22.452975179907931</v>
      </c>
      <c r="I18" s="27">
        <v>0.69343051747504103</v>
      </c>
      <c r="J18" s="44">
        <v>28.582338085570981</v>
      </c>
      <c r="K18" s="27">
        <v>1.09413611162183</v>
      </c>
      <c r="L18" s="46">
        <v>16.885790721273221</v>
      </c>
      <c r="M18" s="27">
        <v>1.030943874151929</v>
      </c>
      <c r="N18" s="46">
        <v>23.152178096096009</v>
      </c>
      <c r="O18" s="27">
        <v>0.74461995626558253</v>
      </c>
      <c r="P18" s="44">
        <v>27.509587397627659</v>
      </c>
      <c r="Q18" s="27">
        <v>1.110548523005189</v>
      </c>
      <c r="R18" s="46">
        <v>15.41145218500176</v>
      </c>
      <c r="S18" s="27">
        <v>0.83823900984070221</v>
      </c>
      <c r="T18" s="46">
        <v>21.876804815497842</v>
      </c>
      <c r="U18" s="27">
        <v>0.71563188329527572</v>
      </c>
      <c r="V18" s="44"/>
      <c r="W18" s="27"/>
      <c r="X18" s="46"/>
      <c r="Y18" s="27"/>
      <c r="Z18" s="46"/>
      <c r="AA18" s="27"/>
      <c r="AB18" s="44"/>
      <c r="AC18" s="27"/>
      <c r="AD18" s="46"/>
      <c r="AE18" s="27"/>
      <c r="AF18" s="46"/>
      <c r="AG18" s="27"/>
      <c r="AH18" s="44">
        <v>21.61292532699732</v>
      </c>
      <c r="AI18" s="27">
        <v>1.3539304937165131</v>
      </c>
      <c r="AJ18" s="46">
        <v>16.723604790064151</v>
      </c>
      <c r="AK18" s="27">
        <v>1.099224970995152</v>
      </c>
      <c r="AL18" s="46">
        <v>19.33364546562127</v>
      </c>
      <c r="AM18" s="27">
        <v>0.89350954506267899</v>
      </c>
      <c r="AN18" s="40"/>
    </row>
    <row r="19" spans="2:61">
      <c r="B19" s="3" t="s">
        <v>258</v>
      </c>
      <c r="C19" s="3"/>
      <c r="AM19" s="42"/>
      <c r="AN19" s="33"/>
    </row>
    <row r="20" spans="2:61">
      <c r="B20" s="12"/>
      <c r="AN20" s="25"/>
      <c r="AO20" s="25"/>
      <c r="AP20" s="25"/>
      <c r="AQ20" s="25"/>
      <c r="AR20" s="25"/>
      <c r="AS20" s="25"/>
      <c r="AT20" s="25"/>
      <c r="AU20" s="25"/>
      <c r="AV20" s="25"/>
      <c r="AW20" s="25"/>
      <c r="AX20" s="25"/>
      <c r="AY20" s="25"/>
      <c r="AZ20" s="25"/>
      <c r="BA20" s="25"/>
      <c r="BB20" s="25"/>
    </row>
    <row r="21" spans="2:61">
      <c r="AN21" s="25"/>
      <c r="AO21" s="25"/>
      <c r="AP21" s="25"/>
      <c r="AQ21" s="25"/>
      <c r="AR21" s="25"/>
      <c r="AS21" s="25"/>
      <c r="AT21" s="25"/>
      <c r="AU21" s="25"/>
      <c r="AV21" s="25"/>
      <c r="AW21" s="25"/>
      <c r="AX21" s="25"/>
      <c r="AY21" s="25"/>
      <c r="AZ21" s="25"/>
      <c r="BA21" s="25"/>
      <c r="BB21" s="25"/>
    </row>
    <row r="22" spans="2:61">
      <c r="T22" s="25"/>
      <c r="AM22" s="49"/>
      <c r="AN22" s="113"/>
      <c r="AO22" s="25"/>
      <c r="AP22" s="113"/>
      <c r="AQ22" s="25"/>
      <c r="AR22" s="113"/>
      <c r="AS22" s="25"/>
      <c r="AT22" s="113"/>
      <c r="AU22" s="25"/>
      <c r="AV22" s="113"/>
      <c r="AW22" s="25"/>
      <c r="AX22" s="113"/>
      <c r="AY22" s="25"/>
      <c r="AZ22" s="113"/>
      <c r="BA22" s="25"/>
      <c r="BB22" s="113"/>
      <c r="BC22" s="54"/>
      <c r="BD22" s="55"/>
      <c r="BE22" s="54"/>
      <c r="BF22" s="54"/>
      <c r="BG22" s="54"/>
      <c r="BH22" s="54"/>
      <c r="BI22" s="54"/>
    </row>
    <row r="23" spans="2:61">
      <c r="T23" s="25"/>
      <c r="AA23" s="130"/>
      <c r="AB23" s="131"/>
      <c r="AC23" s="130"/>
      <c r="AD23" s="131"/>
      <c r="AE23" s="130"/>
      <c r="AF23" s="131"/>
      <c r="AG23" s="130"/>
      <c r="AH23" s="131"/>
      <c r="AI23" s="130"/>
      <c r="AJ23" s="131"/>
      <c r="AK23" s="130"/>
      <c r="AL23" s="131"/>
      <c r="AM23" s="131"/>
      <c r="AN23" s="113"/>
      <c r="AO23" s="114" t="s">
        <v>282</v>
      </c>
      <c r="AP23" s="113"/>
      <c r="AQ23" s="25"/>
      <c r="AR23" s="113"/>
      <c r="AS23" s="25"/>
      <c r="AT23" s="113"/>
      <c r="AU23" s="25"/>
      <c r="AV23" s="113"/>
      <c r="AW23" s="25"/>
      <c r="AX23" s="113"/>
      <c r="AY23" s="25"/>
      <c r="AZ23" s="113"/>
      <c r="BA23" s="25"/>
      <c r="BB23" s="113"/>
      <c r="BC23" s="54"/>
      <c r="BD23" s="55"/>
      <c r="BE23" s="54"/>
      <c r="BF23" s="54"/>
      <c r="BG23" s="54"/>
      <c r="BH23" s="54"/>
      <c r="BI23" s="54"/>
    </row>
    <row r="24" spans="2:61">
      <c r="T24" s="25"/>
      <c r="AA24" s="130"/>
      <c r="AB24" s="131"/>
      <c r="AC24" s="130"/>
      <c r="AD24" s="131"/>
      <c r="AE24" s="130"/>
      <c r="AF24" s="131"/>
      <c r="AG24" s="130"/>
      <c r="AH24" s="131"/>
      <c r="AI24" s="130"/>
      <c r="AJ24" s="131"/>
      <c r="AK24" s="130"/>
      <c r="AL24" s="131"/>
      <c r="AM24" s="131"/>
      <c r="AN24" s="113"/>
      <c r="AO24" s="25"/>
      <c r="AP24" s="113"/>
      <c r="AQ24" s="25"/>
      <c r="AR24" s="113"/>
      <c r="AS24" s="25"/>
      <c r="AT24" s="113"/>
      <c r="AU24" s="25"/>
      <c r="AV24" s="113"/>
      <c r="AW24" s="25"/>
      <c r="AX24" s="113"/>
      <c r="AY24" s="25"/>
      <c r="AZ24" s="113"/>
      <c r="BA24" s="25"/>
      <c r="BB24" s="113"/>
      <c r="BC24" s="54"/>
      <c r="BD24" s="55"/>
      <c r="BE24" s="54"/>
      <c r="BF24" s="54"/>
      <c r="BG24" s="54"/>
      <c r="BH24" s="54"/>
      <c r="BI24" s="54"/>
    </row>
    <row r="25" spans="2:61">
      <c r="T25" s="25"/>
      <c r="AA25" s="130"/>
      <c r="AB25" s="131"/>
      <c r="AC25" s="130"/>
      <c r="AD25" s="131"/>
      <c r="AE25" s="130"/>
      <c r="AF25" s="131"/>
      <c r="AG25" s="130"/>
      <c r="AH25" s="131"/>
      <c r="AI25" s="130"/>
      <c r="AJ25" s="131"/>
      <c r="AK25" s="130"/>
      <c r="AL25" s="131"/>
      <c r="AM25" s="131"/>
      <c r="AN25" s="113"/>
      <c r="AO25" s="25" t="s">
        <v>435</v>
      </c>
      <c r="AP25" s="113"/>
      <c r="AQ25" s="25"/>
      <c r="AR25" s="113"/>
      <c r="AS25" s="25"/>
      <c r="AT25" s="113"/>
      <c r="AU25" s="25"/>
      <c r="AV25" s="113"/>
      <c r="AW25" s="25"/>
      <c r="AX25" s="113"/>
      <c r="AY25" s="25"/>
      <c r="AZ25" s="113"/>
      <c r="BA25" s="25"/>
      <c r="BB25" s="113"/>
      <c r="BC25" s="54"/>
      <c r="BD25" s="55"/>
      <c r="BE25" s="54"/>
      <c r="BF25" s="54"/>
      <c r="BG25" s="54"/>
      <c r="BH25" s="54"/>
      <c r="BI25" s="54"/>
    </row>
    <row r="26" spans="2:61">
      <c r="T26" s="25"/>
      <c r="AA26" s="130"/>
      <c r="AB26" s="131"/>
      <c r="AC26" s="130"/>
      <c r="AD26" s="131"/>
      <c r="AE26" s="130"/>
      <c r="AF26" s="131"/>
      <c r="AG26" s="130"/>
      <c r="AH26" s="131"/>
      <c r="AI26" s="130"/>
      <c r="AJ26" s="131"/>
      <c r="AK26" s="130"/>
      <c r="AL26" s="131"/>
      <c r="AM26" s="131"/>
      <c r="AN26" s="113"/>
      <c r="AO26" s="25"/>
      <c r="AP26" s="25">
        <f>D6</f>
        <v>2000</v>
      </c>
      <c r="AQ26" s="25">
        <f>J6</f>
        <v>2004</v>
      </c>
      <c r="AR26" s="25">
        <f>P6</f>
        <v>2008</v>
      </c>
      <c r="AS26" s="25">
        <f>V6</f>
        <v>2012</v>
      </c>
      <c r="AT26" s="25">
        <f>AB6</f>
        <v>2017</v>
      </c>
      <c r="AU26" s="25">
        <f>AH6</f>
        <v>2022</v>
      </c>
      <c r="AV26" s="25"/>
      <c r="AW26" s="25"/>
      <c r="AX26" s="113"/>
      <c r="AY26" s="25"/>
      <c r="AZ26" s="113"/>
      <c r="BA26" s="25"/>
      <c r="BB26" s="113"/>
      <c r="BC26" s="54"/>
      <c r="BD26" s="55"/>
      <c r="BE26" s="54"/>
      <c r="BF26" s="54"/>
      <c r="BG26" s="54"/>
      <c r="BH26" s="54"/>
      <c r="BI26" s="54"/>
    </row>
    <row r="27" spans="2:61">
      <c r="T27" s="25"/>
      <c r="AA27" s="130"/>
      <c r="AB27" s="131"/>
      <c r="AC27" s="130"/>
      <c r="AD27" s="131"/>
      <c r="AE27" s="130"/>
      <c r="AF27" s="131"/>
      <c r="AG27" s="130"/>
      <c r="AH27" s="131"/>
      <c r="AI27" s="130"/>
      <c r="AJ27" s="131"/>
      <c r="AK27" s="130"/>
      <c r="AL27" s="131"/>
      <c r="AM27" s="131"/>
      <c r="AN27" s="113"/>
      <c r="AO27" s="25" t="str">
        <f>B9</f>
        <v>Enköpings kommun</v>
      </c>
      <c r="AP27" s="25">
        <f>IF(ISNUMBER(H9),H9,NA())</f>
        <v>22.15177334855067</v>
      </c>
      <c r="AQ27" s="25">
        <f t="shared" ref="AQ27:AQ36" si="0">IF(ISNUMBER(N9),N9,NA())</f>
        <v>25.61735863903915</v>
      </c>
      <c r="AR27" s="25">
        <f t="shared" ref="AR27:AR36" si="1">IF(ISNUMBER(T9),T9,NA())</f>
        <v>23.498365937041839</v>
      </c>
      <c r="AS27" s="25" t="e">
        <f t="shared" ref="AS27:AS36" si="2">IF(ISNUMBER(Z9),Z9,NA())</f>
        <v>#N/A</v>
      </c>
      <c r="AT27" s="25" t="e">
        <f t="shared" ref="AT27:AT36" si="3">IF(ISNUMBER(AF9),AF9,NA())</f>
        <v>#N/A</v>
      </c>
      <c r="AU27" s="25">
        <f t="shared" ref="AU27:AU36" si="4">IF(ISNUMBER(AL9),AL9,NA())</f>
        <v>22.146216892862391</v>
      </c>
      <c r="AV27" s="25"/>
      <c r="AW27" s="25"/>
      <c r="AX27" s="113"/>
      <c r="AY27" s="25"/>
      <c r="AZ27" s="113"/>
      <c r="BA27" s="25"/>
      <c r="BB27" s="113"/>
      <c r="BC27" s="54"/>
      <c r="BD27" s="55"/>
      <c r="BE27" s="54"/>
      <c r="BF27" s="54"/>
      <c r="BG27" s="54"/>
      <c r="BH27" s="54"/>
      <c r="BI27" s="54"/>
    </row>
    <row r="28" spans="2:61">
      <c r="T28" s="25"/>
      <c r="AA28" s="130"/>
      <c r="AB28" s="131"/>
      <c r="AC28" s="130"/>
      <c r="AD28" s="131"/>
      <c r="AE28" s="130"/>
      <c r="AF28" s="131"/>
      <c r="AG28" s="130"/>
      <c r="AH28" s="131"/>
      <c r="AI28" s="130"/>
      <c r="AJ28" s="131"/>
      <c r="AK28" s="130"/>
      <c r="AL28" s="131"/>
      <c r="AM28" s="131"/>
      <c r="AN28" s="113"/>
      <c r="AO28" s="25" t="str">
        <f t="shared" ref="AO28:AO36" si="5">B10</f>
        <v>Heby kommun</v>
      </c>
      <c r="AP28" s="25">
        <f t="shared" ref="AP28:AP36" si="6">IF(ISNUMBER(H10),H10,NA())</f>
        <v>30.905226507650781</v>
      </c>
      <c r="AQ28" s="25">
        <f t="shared" si="0"/>
        <v>22.593704305455539</v>
      </c>
      <c r="AR28" s="25">
        <f t="shared" si="1"/>
        <v>24.798797531199838</v>
      </c>
      <c r="AS28" s="25" t="e">
        <f t="shared" si="2"/>
        <v>#N/A</v>
      </c>
      <c r="AT28" s="25" t="e">
        <f t="shared" si="3"/>
        <v>#N/A</v>
      </c>
      <c r="AU28" s="25">
        <f t="shared" si="4"/>
        <v>26.827902752941799</v>
      </c>
      <c r="AV28" s="25"/>
      <c r="AW28" s="25"/>
      <c r="AX28" s="113"/>
      <c r="AY28" s="25"/>
      <c r="AZ28" s="113"/>
      <c r="BA28" s="25"/>
      <c r="BB28" s="113"/>
      <c r="BC28" s="54"/>
      <c r="BD28" s="55"/>
      <c r="BE28" s="54"/>
      <c r="BF28" s="54"/>
      <c r="BG28" s="54"/>
      <c r="BH28" s="54"/>
      <c r="BI28" s="54"/>
    </row>
    <row r="29" spans="2:61">
      <c r="T29" s="25"/>
      <c r="AA29" s="130"/>
      <c r="AB29" s="131"/>
      <c r="AC29" s="130"/>
      <c r="AD29" s="131"/>
      <c r="AE29" s="130"/>
      <c r="AF29" s="131"/>
      <c r="AG29" s="130"/>
      <c r="AH29" s="131"/>
      <c r="AI29" s="130"/>
      <c r="AJ29" s="131"/>
      <c r="AK29" s="130"/>
      <c r="AL29" s="131"/>
      <c r="AM29" s="131"/>
      <c r="AN29" s="113"/>
      <c r="AO29" s="25" t="str">
        <f t="shared" si="5"/>
        <v>Håbo kommun</v>
      </c>
      <c r="AP29" s="25">
        <f t="shared" si="6"/>
        <v>26.074880562089941</v>
      </c>
      <c r="AQ29" s="25">
        <f t="shared" si="0"/>
        <v>22.616612070587049</v>
      </c>
      <c r="AR29" s="25">
        <f t="shared" si="1"/>
        <v>21.163366433517972</v>
      </c>
      <c r="AS29" s="25" t="e">
        <f t="shared" si="2"/>
        <v>#N/A</v>
      </c>
      <c r="AT29" s="25" t="e">
        <f t="shared" si="3"/>
        <v>#N/A</v>
      </c>
      <c r="AU29" s="25">
        <f t="shared" si="4"/>
        <v>21.82266784481342</v>
      </c>
      <c r="AV29" s="25"/>
      <c r="AW29" s="25"/>
      <c r="AX29" s="113"/>
      <c r="AY29" s="25"/>
      <c r="AZ29" s="113"/>
      <c r="BA29" s="25"/>
      <c r="BB29" s="113"/>
      <c r="BC29" s="54"/>
      <c r="BD29" s="55"/>
      <c r="BE29" s="54"/>
      <c r="BF29" s="54"/>
      <c r="BG29" s="54"/>
      <c r="BH29" s="54"/>
      <c r="BI29" s="54"/>
    </row>
    <row r="30" spans="2:61">
      <c r="T30" s="25"/>
      <c r="AA30" s="130"/>
      <c r="AB30" s="131"/>
      <c r="AC30" s="130"/>
      <c r="AD30" s="131"/>
      <c r="AE30" s="130"/>
      <c r="AF30" s="131"/>
      <c r="AG30" s="130"/>
      <c r="AH30" s="131"/>
      <c r="AI30" s="130"/>
      <c r="AJ30" s="131"/>
      <c r="AK30" s="130"/>
      <c r="AL30" s="131"/>
      <c r="AM30" s="131"/>
      <c r="AN30" s="113"/>
      <c r="AO30" s="25" t="str">
        <f t="shared" si="5"/>
        <v>Knivsta kommun</v>
      </c>
      <c r="AP30" s="25" t="e">
        <f t="shared" si="6"/>
        <v>#N/A</v>
      </c>
      <c r="AQ30" s="25">
        <f t="shared" si="0"/>
        <v>18.740573951868949</v>
      </c>
      <c r="AR30" s="25">
        <f t="shared" si="1"/>
        <v>15.517748900268259</v>
      </c>
      <c r="AS30" s="25" t="e">
        <f t="shared" si="2"/>
        <v>#N/A</v>
      </c>
      <c r="AT30" s="25" t="e">
        <f t="shared" si="3"/>
        <v>#N/A</v>
      </c>
      <c r="AU30" s="25">
        <f t="shared" si="4"/>
        <v>13.640482677506631</v>
      </c>
      <c r="AV30" s="25"/>
      <c r="AW30" s="25"/>
      <c r="AX30" s="113"/>
      <c r="AY30" s="25"/>
      <c r="AZ30" s="113"/>
      <c r="BA30" s="25"/>
      <c r="BB30" s="113"/>
      <c r="BC30" s="54"/>
      <c r="BD30" s="55"/>
      <c r="BE30" s="54"/>
      <c r="BF30" s="54"/>
      <c r="BG30" s="54"/>
      <c r="BH30" s="54"/>
      <c r="BI30" s="54"/>
    </row>
    <row r="31" spans="2:61">
      <c r="T31" s="25"/>
      <c r="AA31" s="130"/>
      <c r="AB31" s="131"/>
      <c r="AC31" s="130"/>
      <c r="AD31" s="131"/>
      <c r="AE31" s="130"/>
      <c r="AF31" s="131"/>
      <c r="AG31" s="130"/>
      <c r="AH31" s="131"/>
      <c r="AI31" s="130"/>
      <c r="AJ31" s="131"/>
      <c r="AK31" s="130"/>
      <c r="AL31" s="131"/>
      <c r="AM31" s="131"/>
      <c r="AN31" s="113"/>
      <c r="AO31" s="25" t="str">
        <f t="shared" si="5"/>
        <v>Tierps kommun</v>
      </c>
      <c r="AP31" s="25">
        <f t="shared" si="6"/>
        <v>29.451405732839259</v>
      </c>
      <c r="AQ31" s="25">
        <f t="shared" si="0"/>
        <v>30.580676308853381</v>
      </c>
      <c r="AR31" s="25">
        <f t="shared" si="1"/>
        <v>26.979940397719538</v>
      </c>
      <c r="AS31" s="25" t="e">
        <f t="shared" si="2"/>
        <v>#N/A</v>
      </c>
      <c r="AT31" s="25" t="e">
        <f t="shared" si="3"/>
        <v>#N/A</v>
      </c>
      <c r="AU31" s="25">
        <f t="shared" si="4"/>
        <v>24.18863381462026</v>
      </c>
      <c r="AV31" s="25"/>
      <c r="AW31" s="25"/>
      <c r="AX31" s="113"/>
      <c r="AY31" s="25"/>
      <c r="AZ31" s="122"/>
      <c r="BA31" s="116"/>
      <c r="BB31" s="122"/>
      <c r="BC31" s="56"/>
      <c r="BD31" s="57"/>
      <c r="BE31" s="56"/>
      <c r="BF31" s="54"/>
      <c r="BG31" s="54"/>
      <c r="BH31" s="54"/>
      <c r="BI31" s="54"/>
    </row>
    <row r="32" spans="2:61">
      <c r="N32" s="51"/>
      <c r="T32" s="25"/>
      <c r="AA32" s="130"/>
      <c r="AB32" s="131"/>
      <c r="AC32" s="130"/>
      <c r="AD32" s="131"/>
      <c r="AE32" s="130"/>
      <c r="AF32" s="131"/>
      <c r="AG32" s="130"/>
      <c r="AH32" s="131"/>
      <c r="AI32" s="130"/>
      <c r="AJ32" s="131"/>
      <c r="AK32" s="130"/>
      <c r="AL32" s="131"/>
      <c r="AM32" s="131"/>
      <c r="AN32" s="113"/>
      <c r="AO32" s="25" t="str">
        <f t="shared" si="5"/>
        <v>Uppsala kommun</v>
      </c>
      <c r="AP32" s="25">
        <f t="shared" si="6"/>
        <v>13.92801851955659</v>
      </c>
      <c r="AQ32" s="25">
        <f t="shared" si="0"/>
        <v>14.570627309331311</v>
      </c>
      <c r="AR32" s="25">
        <f t="shared" si="1"/>
        <v>15.593099583974491</v>
      </c>
      <c r="AS32" s="25" t="e">
        <f t="shared" si="2"/>
        <v>#N/A</v>
      </c>
      <c r="AT32" s="25" t="e">
        <f t="shared" si="3"/>
        <v>#N/A</v>
      </c>
      <c r="AU32" s="25">
        <f t="shared" si="4"/>
        <v>13.27032671193969</v>
      </c>
      <c r="AV32" s="25"/>
      <c r="AW32" s="25"/>
      <c r="AX32" s="113"/>
      <c r="AY32" s="25"/>
      <c r="AZ32" s="122"/>
      <c r="BA32" s="116"/>
      <c r="BB32" s="122"/>
      <c r="BC32" s="56"/>
      <c r="BD32" s="57"/>
      <c r="BE32" s="56"/>
      <c r="BF32" s="54"/>
      <c r="BG32" s="54"/>
      <c r="BH32" s="54"/>
      <c r="BI32" s="54"/>
    </row>
    <row r="33" spans="14:61">
      <c r="N33" s="51"/>
      <c r="T33" s="25"/>
      <c r="AA33" s="130"/>
      <c r="AB33" s="131"/>
      <c r="AC33" s="130"/>
      <c r="AD33" s="131"/>
      <c r="AE33" s="130"/>
      <c r="AF33" s="131"/>
      <c r="AG33" s="130"/>
      <c r="AH33" s="131"/>
      <c r="AI33" s="130"/>
      <c r="AJ33" s="131"/>
      <c r="AK33" s="130"/>
      <c r="AL33" s="131"/>
      <c r="AM33" s="131"/>
      <c r="AN33" s="113"/>
      <c r="AO33" s="25" t="str">
        <f t="shared" si="5"/>
        <v>Älvkarleby kommun</v>
      </c>
      <c r="AP33" s="25">
        <f t="shared" si="6"/>
        <v>29.824870563891579</v>
      </c>
      <c r="AQ33" s="25">
        <f t="shared" si="0"/>
        <v>22.483093969754741</v>
      </c>
      <c r="AR33" s="25">
        <f t="shared" si="1"/>
        <v>25.339926555870889</v>
      </c>
      <c r="AS33" s="25" t="e">
        <f t="shared" si="2"/>
        <v>#N/A</v>
      </c>
      <c r="AT33" s="25" t="e">
        <f t="shared" si="3"/>
        <v>#N/A</v>
      </c>
      <c r="AU33" s="25">
        <f t="shared" si="4"/>
        <v>22.484908631940979</v>
      </c>
      <c r="AV33" s="25"/>
      <c r="AW33" s="25"/>
      <c r="AX33" s="113"/>
      <c r="AY33" s="25"/>
      <c r="AZ33" s="122"/>
      <c r="BA33" s="116"/>
      <c r="BB33" s="122"/>
      <c r="BC33" s="56"/>
      <c r="BD33" s="57"/>
      <c r="BE33" s="56"/>
      <c r="BF33" s="54"/>
      <c r="BG33" s="54"/>
      <c r="BH33" s="54"/>
      <c r="BI33" s="54"/>
    </row>
    <row r="34" spans="14:61">
      <c r="N34" s="52"/>
      <c r="T34" s="25"/>
      <c r="AA34" s="130"/>
      <c r="AB34" s="131"/>
      <c r="AC34" s="130"/>
      <c r="AD34" s="131"/>
      <c r="AE34" s="130"/>
      <c r="AF34" s="131"/>
      <c r="AG34" s="130"/>
      <c r="AH34" s="131"/>
      <c r="AI34" s="130"/>
      <c r="AJ34" s="131"/>
      <c r="AK34" s="130"/>
      <c r="AL34" s="131"/>
      <c r="AM34" s="131"/>
      <c r="AN34" s="113"/>
      <c r="AO34" s="25" t="str">
        <f t="shared" si="5"/>
        <v>Östhammars kommun</v>
      </c>
      <c r="AP34" s="25">
        <f t="shared" si="6"/>
        <v>25.09626012210008</v>
      </c>
      <c r="AQ34" s="25">
        <f t="shared" si="0"/>
        <v>26.79183917425053</v>
      </c>
      <c r="AR34" s="25">
        <f t="shared" si="1"/>
        <v>21.49608356027009</v>
      </c>
      <c r="AS34" s="25" t="e">
        <f t="shared" si="2"/>
        <v>#N/A</v>
      </c>
      <c r="AT34" s="25" t="e">
        <f t="shared" si="3"/>
        <v>#N/A</v>
      </c>
      <c r="AU34" s="25">
        <f t="shared" si="4"/>
        <v>25.82152206516832</v>
      </c>
      <c r="AV34" s="25"/>
      <c r="AW34" s="25"/>
      <c r="AX34" s="113"/>
      <c r="AY34" s="25"/>
      <c r="AZ34" s="122"/>
      <c r="BA34" s="116"/>
      <c r="BB34" s="122"/>
      <c r="BC34" s="56"/>
      <c r="BD34" s="57"/>
      <c r="BE34" s="56"/>
      <c r="BF34" s="54"/>
      <c r="BG34" s="54"/>
      <c r="BH34" s="54"/>
      <c r="BI34" s="54"/>
    </row>
    <row r="35" spans="14:61">
      <c r="T35" s="25"/>
      <c r="AA35" s="130"/>
      <c r="AB35" s="131"/>
      <c r="AC35" s="130"/>
      <c r="AD35" s="131"/>
      <c r="AE35" s="130"/>
      <c r="AF35" s="131"/>
      <c r="AG35" s="130"/>
      <c r="AH35" s="131"/>
      <c r="AI35" s="130"/>
      <c r="AJ35" s="131"/>
      <c r="AK35" s="130"/>
      <c r="AL35" s="131"/>
      <c r="AM35" s="131"/>
      <c r="AN35" s="113"/>
      <c r="AO35" s="25" t="str">
        <f t="shared" si="5"/>
        <v>Länet totalt</v>
      </c>
      <c r="AP35" s="25">
        <f t="shared" si="6"/>
        <v>18.017553225333501</v>
      </c>
      <c r="AQ35" s="25">
        <f t="shared" si="0"/>
        <v>18.551794113739831</v>
      </c>
      <c r="AR35" s="25">
        <f t="shared" si="1"/>
        <v>18.580213043388781</v>
      </c>
      <c r="AS35" s="25" t="e">
        <f t="shared" si="2"/>
        <v>#N/A</v>
      </c>
      <c r="AT35" s="25" t="e">
        <f t="shared" si="3"/>
        <v>#N/A</v>
      </c>
      <c r="AU35" s="25">
        <f t="shared" si="4"/>
        <v>16.65087506529294</v>
      </c>
      <c r="AV35" s="25"/>
      <c r="AW35" s="25"/>
      <c r="AX35" s="113"/>
      <c r="AY35" s="25"/>
      <c r="AZ35" s="113"/>
      <c r="BA35" s="25"/>
      <c r="BB35" s="113"/>
      <c r="BC35" s="54"/>
      <c r="BD35" s="55"/>
      <c r="BE35" s="54"/>
      <c r="BF35" s="54"/>
      <c r="BG35" s="54"/>
      <c r="BH35" s="54"/>
      <c r="BI35" s="54"/>
    </row>
    <row r="36" spans="14:61">
      <c r="T36" s="25"/>
      <c r="AA36" s="130"/>
      <c r="AB36" s="131"/>
      <c r="AC36" s="130"/>
      <c r="AD36" s="131"/>
      <c r="AE36" s="130"/>
      <c r="AF36" s="131"/>
      <c r="AG36" s="130"/>
      <c r="AH36" s="131"/>
      <c r="AI36" s="130"/>
      <c r="AJ36" s="131"/>
      <c r="AK36" s="130"/>
      <c r="AL36" s="131"/>
      <c r="AM36" s="131"/>
      <c r="AN36" s="113"/>
      <c r="AO36" s="25" t="str">
        <f t="shared" si="5"/>
        <v>CDUST</v>
      </c>
      <c r="AP36" s="25">
        <f t="shared" si="6"/>
        <v>22.452975179907931</v>
      </c>
      <c r="AQ36" s="25">
        <f t="shared" si="0"/>
        <v>23.152178096096009</v>
      </c>
      <c r="AR36" s="25">
        <f t="shared" si="1"/>
        <v>21.876804815497842</v>
      </c>
      <c r="AS36" s="25" t="e">
        <f t="shared" si="2"/>
        <v>#N/A</v>
      </c>
      <c r="AT36" s="25" t="e">
        <f t="shared" si="3"/>
        <v>#N/A</v>
      </c>
      <c r="AU36" s="25">
        <f t="shared" si="4"/>
        <v>19.33364546562127</v>
      </c>
      <c r="AV36" s="25"/>
      <c r="AW36" s="25"/>
      <c r="AX36" s="113"/>
      <c r="AY36" s="25"/>
      <c r="AZ36" s="122"/>
      <c r="BA36" s="116"/>
      <c r="BB36" s="122"/>
      <c r="BC36" s="56"/>
      <c r="BD36" s="57"/>
      <c r="BE36" s="56"/>
      <c r="BF36" s="54"/>
      <c r="BG36" s="54"/>
      <c r="BH36" s="54"/>
      <c r="BI36" s="54"/>
    </row>
    <row r="37" spans="14:61">
      <c r="T37" s="25"/>
      <c r="AA37" s="130"/>
      <c r="AB37" s="131"/>
      <c r="AC37" s="130"/>
      <c r="AD37" s="131"/>
      <c r="AE37" s="130"/>
      <c r="AF37" s="131"/>
      <c r="AG37" s="130"/>
      <c r="AH37" s="131"/>
      <c r="AI37" s="130"/>
      <c r="AJ37" s="131"/>
      <c r="AK37" s="130"/>
      <c r="AL37" s="131"/>
      <c r="AM37" s="131"/>
      <c r="AN37" s="113"/>
      <c r="AO37" s="25"/>
      <c r="AP37" s="25"/>
      <c r="AQ37" s="25"/>
      <c r="AR37" s="25"/>
      <c r="AS37" s="25"/>
      <c r="AT37" s="25"/>
      <c r="AU37" s="25"/>
      <c r="AV37" s="25"/>
      <c r="AW37" s="25"/>
      <c r="AX37" s="113"/>
      <c r="AY37" s="25"/>
      <c r="AZ37" s="122"/>
      <c r="BA37" s="116"/>
      <c r="BB37" s="122"/>
      <c r="BC37" s="56"/>
      <c r="BD37" s="57"/>
      <c r="BE37" s="56"/>
      <c r="BF37" s="54"/>
      <c r="BG37" s="54"/>
      <c r="BH37" s="54"/>
      <c r="BI37" s="54"/>
    </row>
    <row r="38" spans="14:61">
      <c r="T38" s="25"/>
      <c r="AA38" s="130"/>
      <c r="AB38" s="131"/>
      <c r="AC38" s="130"/>
      <c r="AD38" s="131"/>
      <c r="AE38" s="130"/>
      <c r="AF38" s="131"/>
      <c r="AG38" s="130"/>
      <c r="AH38" s="131"/>
      <c r="AI38" s="130"/>
      <c r="AJ38" s="131"/>
      <c r="AK38" s="130"/>
      <c r="AL38" s="131"/>
      <c r="AM38" s="131"/>
      <c r="AN38" s="113"/>
      <c r="AO38" s="25"/>
      <c r="AP38" s="25"/>
      <c r="AQ38" s="25"/>
      <c r="AR38" s="25"/>
      <c r="AS38" s="25"/>
      <c r="AT38" s="25"/>
      <c r="AU38" s="25"/>
      <c r="AV38" s="25"/>
      <c r="AW38" s="25"/>
      <c r="AX38" s="113"/>
      <c r="AY38" s="25"/>
      <c r="AZ38" s="122"/>
      <c r="BA38" s="116"/>
      <c r="BB38" s="122"/>
      <c r="BC38" s="56"/>
      <c r="BD38" s="57"/>
      <c r="BE38" s="56"/>
      <c r="BF38" s="54"/>
      <c r="BG38" s="54"/>
      <c r="BH38" s="54"/>
      <c r="BI38" s="54"/>
    </row>
    <row r="39" spans="14:61">
      <c r="T39" s="25"/>
      <c r="AA39" s="130"/>
      <c r="AB39" s="131"/>
      <c r="AC39" s="130"/>
      <c r="AD39" s="131"/>
      <c r="AE39" s="130"/>
      <c r="AF39" s="131"/>
      <c r="AG39" s="130"/>
      <c r="AH39" s="131"/>
      <c r="AI39" s="130"/>
      <c r="AJ39" s="131"/>
      <c r="AK39" s="130"/>
      <c r="AL39" s="131"/>
      <c r="AM39" s="131"/>
      <c r="AN39" s="113"/>
      <c r="AO39" s="25"/>
      <c r="AP39" s="25"/>
      <c r="AQ39" s="25"/>
      <c r="AR39" s="25"/>
      <c r="AS39" s="25"/>
      <c r="AT39" s="25"/>
      <c r="AU39" s="25"/>
      <c r="AV39" s="25"/>
      <c r="AW39" s="25"/>
      <c r="AX39" s="113"/>
      <c r="AY39" s="25"/>
      <c r="AZ39" s="122"/>
      <c r="BA39" s="116"/>
      <c r="BB39" s="122"/>
      <c r="BC39" s="56"/>
      <c r="BD39" s="57"/>
      <c r="BE39" s="56"/>
      <c r="BF39" s="54"/>
      <c r="BG39" s="54"/>
      <c r="BH39" s="54"/>
      <c r="BI39" s="54"/>
    </row>
    <row r="40" spans="14:61">
      <c r="T40" s="25"/>
      <c r="AA40" s="130"/>
      <c r="AB40" s="131"/>
      <c r="AC40" s="130"/>
      <c r="AD40" s="131"/>
      <c r="AE40" s="130"/>
      <c r="AF40" s="131"/>
      <c r="AG40" s="130"/>
      <c r="AH40" s="131"/>
      <c r="AI40" s="130"/>
      <c r="AJ40" s="131"/>
      <c r="AK40" s="130"/>
      <c r="AL40" s="131"/>
      <c r="AM40" s="131"/>
      <c r="AN40" s="113"/>
      <c r="AO40" s="25"/>
      <c r="AP40" s="25"/>
      <c r="AQ40" s="25"/>
      <c r="AR40" s="25"/>
      <c r="AS40" s="25"/>
      <c r="AT40" s="25"/>
      <c r="AU40" s="25"/>
      <c r="AV40" s="25"/>
      <c r="AW40" s="25"/>
      <c r="AX40" s="113"/>
      <c r="AY40" s="25"/>
      <c r="AZ40" s="113"/>
      <c r="BA40" s="25"/>
      <c r="BB40" s="113"/>
      <c r="BC40" s="54"/>
      <c r="BD40" s="55"/>
      <c r="BE40" s="54"/>
      <c r="BF40" s="54"/>
      <c r="BG40" s="54"/>
      <c r="BH40" s="54"/>
      <c r="BI40" s="54"/>
    </row>
    <row r="41" spans="14:61">
      <c r="T41" s="25"/>
      <c r="AA41" s="130"/>
      <c r="AB41" s="131"/>
      <c r="AC41" s="130"/>
      <c r="AD41" s="131"/>
      <c r="AE41" s="130"/>
      <c r="AF41" s="131"/>
      <c r="AG41" s="130"/>
      <c r="AH41" s="131"/>
      <c r="AI41" s="130"/>
      <c r="AJ41" s="131"/>
      <c r="AK41" s="130"/>
      <c r="AL41" s="131"/>
      <c r="AM41" s="131"/>
      <c r="AN41" s="113"/>
      <c r="AO41" s="25"/>
      <c r="AP41" s="25"/>
      <c r="AQ41" s="25"/>
      <c r="AR41" s="25"/>
      <c r="AS41" s="25"/>
      <c r="AT41" s="25"/>
      <c r="AU41" s="25"/>
      <c r="AV41" s="25"/>
      <c r="AW41" s="25"/>
      <c r="AX41" s="113"/>
      <c r="AY41" s="25"/>
      <c r="AZ41" s="113"/>
      <c r="BA41" s="25"/>
      <c r="BB41" s="113"/>
      <c r="BC41" s="54"/>
      <c r="BD41" s="55"/>
      <c r="BE41" s="54"/>
      <c r="BF41" s="54"/>
      <c r="BG41" s="54"/>
      <c r="BH41" s="54"/>
      <c r="BI41" s="54"/>
    </row>
    <row r="42" spans="14:61">
      <c r="T42" s="25"/>
      <c r="AA42" s="130"/>
      <c r="AB42" s="131"/>
      <c r="AC42" s="130"/>
      <c r="AD42" s="131"/>
      <c r="AE42" s="130"/>
      <c r="AF42" s="131"/>
      <c r="AG42" s="130"/>
      <c r="AH42" s="131"/>
      <c r="AI42" s="130"/>
      <c r="AJ42" s="131"/>
      <c r="AK42" s="130"/>
      <c r="AL42" s="131"/>
      <c r="AM42" s="131"/>
      <c r="AN42" s="130"/>
      <c r="AO42" s="131"/>
      <c r="AP42" s="131"/>
      <c r="AQ42" s="131"/>
      <c r="AR42" s="131"/>
      <c r="AS42" s="131"/>
      <c r="AT42" s="131"/>
      <c r="AU42" s="131"/>
      <c r="AV42" s="131"/>
      <c r="AW42" s="131"/>
      <c r="AX42" s="113"/>
      <c r="AY42" s="25"/>
      <c r="AZ42" s="113"/>
      <c r="BA42" s="25"/>
      <c r="BB42" s="113"/>
      <c r="BD42" s="55"/>
      <c r="BE42" s="54"/>
      <c r="BF42" s="54"/>
      <c r="BG42" s="54"/>
      <c r="BH42" s="54"/>
      <c r="BI42" s="54"/>
    </row>
    <row r="43" spans="14:61">
      <c r="T43" s="25"/>
      <c r="AA43" s="130"/>
      <c r="AB43" s="131"/>
      <c r="AC43" s="130"/>
      <c r="AD43" s="131"/>
      <c r="AE43" s="130"/>
      <c r="AF43" s="131"/>
      <c r="AG43" s="130"/>
      <c r="AH43" s="131"/>
      <c r="AI43" s="130"/>
      <c r="AJ43" s="131"/>
      <c r="AK43" s="130"/>
      <c r="AL43" s="131"/>
      <c r="AM43" s="131"/>
      <c r="AN43" s="130"/>
      <c r="AO43" s="131"/>
      <c r="AP43" s="131"/>
      <c r="AQ43" s="131"/>
      <c r="AR43" s="131"/>
      <c r="AS43" s="131"/>
      <c r="AT43" s="131"/>
      <c r="AU43" s="131"/>
      <c r="AV43" s="131"/>
      <c r="AW43" s="131"/>
      <c r="AX43" s="113"/>
      <c r="AY43" s="25"/>
      <c r="AZ43" s="113"/>
      <c r="BA43" s="25"/>
      <c r="BB43" s="113"/>
      <c r="BD43" s="55"/>
      <c r="BE43" s="54"/>
      <c r="BF43" s="54"/>
      <c r="BG43" s="54"/>
      <c r="BH43" s="54"/>
      <c r="BI43" s="54"/>
    </row>
    <row r="44" spans="14:61">
      <c r="T44" s="25"/>
      <c r="AA44" s="130"/>
      <c r="AB44" s="131"/>
      <c r="AC44" s="130"/>
      <c r="AD44" s="131"/>
      <c r="AE44" s="130"/>
      <c r="AF44" s="131"/>
      <c r="AG44" s="130"/>
      <c r="AH44" s="131"/>
      <c r="AI44" s="130"/>
      <c r="AJ44" s="131"/>
      <c r="AK44" s="130"/>
      <c r="AL44" s="131"/>
      <c r="AM44" s="131"/>
      <c r="AN44" s="130"/>
      <c r="AO44" s="131"/>
      <c r="AP44" s="131"/>
      <c r="AQ44" s="131"/>
      <c r="AR44" s="131"/>
      <c r="AS44" s="131"/>
      <c r="AT44" s="131"/>
      <c r="AU44" s="131"/>
      <c r="AV44" s="131"/>
      <c r="AW44" s="131"/>
      <c r="AX44" s="113"/>
      <c r="AY44" s="25"/>
      <c r="AZ44" s="113"/>
      <c r="BA44" s="25"/>
      <c r="BB44" s="113"/>
      <c r="BD44" s="55"/>
      <c r="BE44" s="54"/>
      <c r="BF44" s="54"/>
      <c r="BG44" s="54"/>
      <c r="BH44" s="54"/>
      <c r="BI44" s="54"/>
    </row>
    <row r="45" spans="14:61">
      <c r="T45" s="25"/>
      <c r="U45" s="1"/>
      <c r="W45" s="1"/>
      <c r="Y45" s="1"/>
      <c r="AA45" s="131"/>
      <c r="AB45" s="131"/>
      <c r="AC45" s="131"/>
      <c r="AD45" s="131"/>
      <c r="AE45" s="131"/>
      <c r="AF45" s="131"/>
      <c r="AG45" s="131"/>
      <c r="AH45" s="131"/>
      <c r="AI45" s="131"/>
      <c r="AJ45" s="131"/>
      <c r="AK45" s="131"/>
      <c r="AL45" s="131"/>
      <c r="AM45" s="131"/>
      <c r="AN45" s="130"/>
      <c r="AO45" s="131"/>
      <c r="AP45" s="131"/>
      <c r="AQ45" s="131"/>
      <c r="AR45" s="131"/>
      <c r="AS45" s="131"/>
      <c r="AT45" s="131"/>
      <c r="AU45" s="131"/>
      <c r="AV45" s="131"/>
      <c r="AW45" s="131"/>
      <c r="AX45" s="113"/>
      <c r="AY45" s="25"/>
      <c r="AZ45" s="113"/>
      <c r="BA45" s="25"/>
      <c r="BB45" s="113"/>
      <c r="BD45" s="55"/>
      <c r="BE45" s="54"/>
      <c r="BF45" s="54"/>
      <c r="BG45" s="54"/>
      <c r="BH45" s="54"/>
      <c r="BI45" s="54"/>
    </row>
    <row r="46" spans="14:61" ht="62.85" customHeight="1">
      <c r="T46" s="25"/>
      <c r="U46" s="1"/>
      <c r="W46" s="1"/>
      <c r="Y46" s="1"/>
      <c r="AA46" s="131"/>
      <c r="AB46" s="131"/>
      <c r="AC46" s="131"/>
      <c r="AD46" s="131"/>
      <c r="AE46" s="131"/>
      <c r="AF46" s="131"/>
      <c r="AG46" s="131"/>
      <c r="AH46" s="131"/>
      <c r="AI46" s="131"/>
      <c r="AJ46" s="131"/>
      <c r="AK46" s="131"/>
      <c r="AL46" s="131"/>
      <c r="AM46" s="131"/>
      <c r="AN46" s="113"/>
      <c r="AO46" s="25"/>
      <c r="AP46" s="25"/>
      <c r="AQ46" s="25"/>
      <c r="AR46" s="25"/>
      <c r="AS46" s="25"/>
      <c r="AT46" s="25"/>
      <c r="AU46" s="25"/>
      <c r="AV46" s="25"/>
      <c r="AW46" s="25"/>
      <c r="AX46" s="113"/>
      <c r="AY46" s="25"/>
      <c r="AZ46" s="113"/>
      <c r="BA46" s="25"/>
      <c r="BB46" s="113"/>
      <c r="BD46" s="55"/>
      <c r="BE46" s="54"/>
      <c r="BF46" s="54"/>
      <c r="BG46" s="54"/>
      <c r="BH46" s="54"/>
      <c r="BI46" s="54"/>
    </row>
    <row r="47" spans="14:61">
      <c r="T47" s="25"/>
      <c r="AA47" s="130"/>
      <c r="AB47" s="131"/>
      <c r="AC47" s="130"/>
      <c r="AD47" s="131"/>
      <c r="AE47" s="130"/>
      <c r="AF47" s="131"/>
      <c r="AG47" s="130"/>
      <c r="AH47" s="131"/>
      <c r="AI47" s="130"/>
      <c r="AJ47" s="131"/>
      <c r="AK47" s="130"/>
      <c r="AL47" s="131"/>
      <c r="AM47" s="131"/>
      <c r="AN47" s="113"/>
      <c r="AO47" s="25"/>
      <c r="AP47" s="25"/>
      <c r="AQ47" s="25"/>
      <c r="AR47" s="25"/>
      <c r="AS47" s="25"/>
      <c r="AT47" s="25"/>
      <c r="AU47" s="25"/>
      <c r="AV47" s="25"/>
      <c r="AW47" s="25"/>
      <c r="AX47" s="113"/>
      <c r="AY47" s="25"/>
      <c r="AZ47" s="113"/>
      <c r="BA47" s="25"/>
      <c r="BB47" s="113"/>
      <c r="BD47" s="55"/>
      <c r="BE47" s="54"/>
      <c r="BF47" s="54"/>
      <c r="BG47" s="54"/>
      <c r="BH47" s="54"/>
      <c r="BI47" s="54"/>
    </row>
    <row r="48" spans="14:61">
      <c r="T48" s="25"/>
      <c r="AA48" s="130"/>
      <c r="AB48" s="131"/>
      <c r="AC48" s="130"/>
      <c r="AD48" s="131"/>
      <c r="AE48" s="130"/>
      <c r="AF48" s="131"/>
      <c r="AG48" s="130"/>
      <c r="AH48" s="131"/>
      <c r="AI48" s="130"/>
      <c r="AJ48" s="131"/>
      <c r="AK48" s="130"/>
      <c r="AL48" s="131"/>
      <c r="AM48" s="131"/>
      <c r="AN48" s="113"/>
      <c r="AO48" s="25" t="s">
        <v>436</v>
      </c>
      <c r="AP48" s="25"/>
      <c r="AQ48" s="25"/>
      <c r="AR48" s="25"/>
      <c r="AS48" s="25"/>
      <c r="AT48" s="25"/>
      <c r="AU48" s="25"/>
      <c r="AV48" s="25"/>
      <c r="AW48" s="25"/>
      <c r="AX48" s="113"/>
      <c r="AY48" s="25"/>
      <c r="AZ48" s="113"/>
      <c r="BA48" s="25"/>
      <c r="BB48" s="113"/>
      <c r="BD48" s="55"/>
      <c r="BE48" s="54"/>
      <c r="BF48" s="54"/>
      <c r="BG48" s="54"/>
      <c r="BH48" s="54"/>
      <c r="BI48" s="54"/>
    </row>
    <row r="49" spans="20:61">
      <c r="T49" s="25"/>
      <c r="AA49" s="130"/>
      <c r="AB49" s="131"/>
      <c r="AC49" s="130"/>
      <c r="AD49" s="131"/>
      <c r="AE49" s="130"/>
      <c r="AF49" s="131"/>
      <c r="AG49" s="130"/>
      <c r="AH49" s="131"/>
      <c r="AI49" s="130"/>
      <c r="AJ49" s="131"/>
      <c r="AK49" s="130"/>
      <c r="AL49" s="131"/>
      <c r="AM49" s="131"/>
      <c r="AN49" s="113"/>
      <c r="AO49" s="25"/>
      <c r="AP49" s="25">
        <f>D6</f>
        <v>2000</v>
      </c>
      <c r="AQ49" s="25">
        <f>J6</f>
        <v>2004</v>
      </c>
      <c r="AR49" s="25">
        <f>P6</f>
        <v>2008</v>
      </c>
      <c r="AS49" s="25">
        <f>V6</f>
        <v>2012</v>
      </c>
      <c r="AT49" s="25">
        <f>AB6</f>
        <v>2017</v>
      </c>
      <c r="AU49" s="25">
        <f>AH6</f>
        <v>2022</v>
      </c>
      <c r="AV49" s="25"/>
      <c r="AW49" s="25"/>
      <c r="AX49" s="113"/>
      <c r="AY49" s="25"/>
      <c r="AZ49" s="113"/>
      <c r="BA49" s="25"/>
      <c r="BB49" s="113"/>
      <c r="BD49" s="55"/>
      <c r="BE49" s="54"/>
      <c r="BF49" s="54"/>
      <c r="BG49" s="54"/>
      <c r="BH49" s="54"/>
      <c r="BI49" s="54"/>
    </row>
    <row r="50" spans="20:61">
      <c r="T50" s="25"/>
      <c r="AA50" s="130"/>
      <c r="AB50" s="131"/>
      <c r="AC50" s="130"/>
      <c r="AD50" s="131"/>
      <c r="AE50" s="130"/>
      <c r="AF50" s="131"/>
      <c r="AG50" s="130"/>
      <c r="AH50" s="131"/>
      <c r="AI50" s="130"/>
      <c r="AJ50" s="131"/>
      <c r="AK50" s="130"/>
      <c r="AL50" s="131"/>
      <c r="AM50" s="131"/>
      <c r="AN50" s="113"/>
      <c r="AO50" s="25" t="s">
        <v>285</v>
      </c>
      <c r="AP50" s="116">
        <f>F9</f>
        <v>21.21119125982764</v>
      </c>
      <c r="AQ50" s="116">
        <f>IF(ISNUMBER(L9),L9,NA())</f>
        <v>21.605630927280831</v>
      </c>
      <c r="AR50" s="116">
        <f>IF(ISNUMBER(R9),R9,NA())</f>
        <v>14.792875716084559</v>
      </c>
      <c r="AS50" s="116" t="e">
        <f>IF(ISNUMBER(X9),X9,NA())</f>
        <v>#N/A</v>
      </c>
      <c r="AT50" s="116" t="e">
        <f>IF(ISNUMBER(AD9),AD9,NA())</f>
        <v>#N/A</v>
      </c>
      <c r="AU50" s="116">
        <f>IF(ISNUMBER(AJ9),AJ9,NA())</f>
        <v>19.125054788054669</v>
      </c>
      <c r="AV50" s="25"/>
      <c r="AW50" s="25"/>
      <c r="AX50" s="113"/>
      <c r="AY50" s="25"/>
      <c r="AZ50" s="113"/>
      <c r="BA50" s="25"/>
      <c r="BB50" s="113"/>
      <c r="BD50" s="55"/>
      <c r="BE50" s="54"/>
      <c r="BF50" s="54"/>
      <c r="BG50" s="54"/>
      <c r="BH50" s="54"/>
      <c r="BI50" s="54"/>
    </row>
    <row r="51" spans="20:61">
      <c r="T51" s="25"/>
      <c r="AA51" s="130"/>
      <c r="AB51" s="131"/>
      <c r="AC51" s="130"/>
      <c r="AD51" s="131"/>
      <c r="AE51" s="130"/>
      <c r="AF51" s="131"/>
      <c r="AG51" s="130"/>
      <c r="AH51" s="131"/>
      <c r="AI51" s="130"/>
      <c r="AJ51" s="131"/>
      <c r="AK51" s="130"/>
      <c r="AL51" s="131"/>
      <c r="AM51" s="131"/>
      <c r="AN51" s="113"/>
      <c r="AO51" s="25" t="s">
        <v>286</v>
      </c>
      <c r="AP51" s="116">
        <f>D9</f>
        <v>23.703581352434071</v>
      </c>
      <c r="AQ51" s="116">
        <f>IF(ISNUMBER(J9),J9,NA())</f>
        <v>30.431567611779901</v>
      </c>
      <c r="AR51" s="116">
        <f>IF(ISNUMBER(P9),P9,NA())</f>
        <v>30.596034342115651</v>
      </c>
      <c r="AS51" s="116" t="e">
        <f>IF(ISNUMBER(V9),V9,NA())</f>
        <v>#N/A</v>
      </c>
      <c r="AT51" s="116" t="e">
        <f>IF(ISNUMBER(AB9),AB9,NA())</f>
        <v>#N/A</v>
      </c>
      <c r="AU51" s="116">
        <f>IF(ISNUMBER(AH9),AH9,NA())</f>
        <v>24.593171050861191</v>
      </c>
      <c r="AV51" s="25"/>
      <c r="AW51" s="25"/>
      <c r="AX51" s="113"/>
      <c r="AY51" s="25"/>
      <c r="AZ51" s="113"/>
      <c r="BA51" s="25"/>
      <c r="BB51" s="113"/>
      <c r="BD51" s="55"/>
      <c r="BE51" s="54"/>
      <c r="BF51" s="54"/>
      <c r="BG51" s="54"/>
      <c r="BH51" s="54"/>
      <c r="BI51" s="54"/>
    </row>
    <row r="52" spans="20:61">
      <c r="T52" s="25"/>
      <c r="AA52" s="130"/>
      <c r="AB52" s="131"/>
      <c r="AC52" s="130"/>
      <c r="AD52" s="131"/>
      <c r="AE52" s="130"/>
      <c r="AF52" s="131"/>
      <c r="AG52" s="130"/>
      <c r="AH52" s="131"/>
      <c r="AI52" s="130"/>
      <c r="AJ52" s="131"/>
      <c r="AK52" s="130"/>
      <c r="AL52" s="131"/>
      <c r="AM52" s="131"/>
      <c r="AN52" s="113"/>
      <c r="AO52" s="25" t="s">
        <v>287</v>
      </c>
      <c r="AP52" s="116">
        <f>F10</f>
        <v>19.925027471222482</v>
      </c>
      <c r="AQ52" s="116">
        <f>IF(ISNUMBER(L10),L10,NA())</f>
        <v>13.0505258935112</v>
      </c>
      <c r="AR52" s="116">
        <f>IF(ISNUMBER(R10),R10,NA())</f>
        <v>16.49993666366483</v>
      </c>
      <c r="AS52" s="116" t="e">
        <f>IF(ISNUMBER(X10),X10,NA())</f>
        <v>#N/A</v>
      </c>
      <c r="AT52" s="116" t="e">
        <f>IF(ISNUMBER(AD10),AD10,NA())</f>
        <v>#N/A</v>
      </c>
      <c r="AU52" s="116">
        <f>IF(ISNUMBER(AJ10),AJ10,NA())</f>
        <v>22.3612632651413</v>
      </c>
      <c r="AV52" s="25"/>
      <c r="AW52" s="25"/>
      <c r="AX52" s="113"/>
      <c r="AY52" s="25"/>
      <c r="AZ52" s="113"/>
      <c r="BA52" s="25"/>
      <c r="BB52" s="113"/>
      <c r="BD52" s="55"/>
      <c r="BE52" s="54"/>
      <c r="BF52" s="54"/>
      <c r="BG52" s="54"/>
      <c r="BH52" s="54"/>
      <c r="BI52" s="54"/>
    </row>
    <row r="53" spans="20:61">
      <c r="T53" s="25"/>
      <c r="AA53" s="130"/>
      <c r="AB53" s="131"/>
      <c r="AC53" s="130"/>
      <c r="AD53" s="131"/>
      <c r="AE53" s="130"/>
      <c r="AF53" s="131"/>
      <c r="AG53" s="130"/>
      <c r="AH53" s="131"/>
      <c r="AI53" s="130"/>
      <c r="AJ53" s="131"/>
      <c r="AK53" s="130"/>
      <c r="AL53" s="131"/>
      <c r="AM53" s="131"/>
      <c r="AN53" s="113"/>
      <c r="AO53" s="25" t="s">
        <v>288</v>
      </c>
      <c r="AP53" s="116">
        <f>D10</f>
        <v>41.849630430891978</v>
      </c>
      <c r="AQ53" s="116">
        <f>IF(ISNUMBER(J10),J10,NA())</f>
        <v>30.4132172089381</v>
      </c>
      <c r="AR53" s="116">
        <f>IF(ISNUMBER(P10),P10,NA())</f>
        <v>31.237276206672711</v>
      </c>
      <c r="AS53" s="116" t="e">
        <f>IF(ISNUMBER(V10),V10,NA())</f>
        <v>#N/A</v>
      </c>
      <c r="AT53" s="116" t="e">
        <f>IF(ISNUMBER(AB10),AB10,NA())</f>
        <v>#N/A</v>
      </c>
      <c r="AU53" s="116">
        <f>IF(ISNUMBER(AH10),AH10,NA())</f>
        <v>32.012229405347107</v>
      </c>
      <c r="AV53" s="25"/>
      <c r="AW53" s="25"/>
      <c r="AX53" s="113"/>
      <c r="AY53" s="25"/>
      <c r="AZ53" s="113"/>
      <c r="BA53" s="25"/>
      <c r="BB53" s="113"/>
      <c r="BD53" s="55"/>
      <c r="BE53" s="54"/>
      <c r="BF53" s="54"/>
      <c r="BG53" s="54"/>
      <c r="BH53" s="54"/>
      <c r="BI53" s="54"/>
    </row>
    <row r="54" spans="20:61">
      <c r="T54" s="25"/>
      <c r="AA54" s="130"/>
      <c r="AB54" s="131"/>
      <c r="AC54" s="130"/>
      <c r="AD54" s="131"/>
      <c r="AE54" s="130"/>
      <c r="AF54" s="131"/>
      <c r="AG54" s="130"/>
      <c r="AH54" s="131"/>
      <c r="AI54" s="130"/>
      <c r="AJ54" s="131"/>
      <c r="AK54" s="130"/>
      <c r="AL54" s="131"/>
      <c r="AM54" s="131"/>
      <c r="AN54" s="113"/>
      <c r="AO54" s="25" t="s">
        <v>289</v>
      </c>
      <c r="AP54" s="116">
        <f>F10</f>
        <v>19.925027471222482</v>
      </c>
      <c r="AQ54" s="116">
        <f>IF(ISNUMBER(L11),L11,NA())</f>
        <v>16.830519237754238</v>
      </c>
      <c r="AR54" s="116">
        <f>IF(ISNUMBER(R11),R11,NA())</f>
        <v>16.422672968877631</v>
      </c>
      <c r="AS54" s="116" t="e">
        <f>IF(ISNUMBER(X11),X11,NA())</f>
        <v>#N/A</v>
      </c>
      <c r="AT54" s="116" t="e">
        <f>IF(ISNUMBER(AD11),AD11,NA())</f>
        <v>#N/A</v>
      </c>
      <c r="AU54" s="116">
        <f>IF(ISNUMBER(AJ11),AJ11,NA())</f>
        <v>21.877792313515499</v>
      </c>
      <c r="AV54" s="25"/>
      <c r="AW54" s="25"/>
      <c r="AX54" s="113"/>
      <c r="AY54" s="25"/>
      <c r="AZ54" s="113"/>
      <c r="BA54" s="25"/>
      <c r="BB54" s="113"/>
      <c r="BD54" s="55"/>
      <c r="BE54" s="54"/>
      <c r="BF54" s="54"/>
      <c r="BG54" s="54"/>
      <c r="BH54" s="54"/>
      <c r="BI54" s="54"/>
    </row>
    <row r="55" spans="20:61">
      <c r="T55" s="25"/>
      <c r="AA55" s="130"/>
      <c r="AB55" s="131"/>
      <c r="AC55" s="130"/>
      <c r="AD55" s="131"/>
      <c r="AE55" s="130"/>
      <c r="AF55" s="131"/>
      <c r="AG55" s="130"/>
      <c r="AH55" s="131"/>
      <c r="AI55" s="130"/>
      <c r="AJ55" s="131"/>
      <c r="AK55" s="130"/>
      <c r="AL55" s="131"/>
      <c r="AM55" s="131"/>
      <c r="AN55" s="113"/>
      <c r="AO55" s="25" t="s">
        <v>290</v>
      </c>
      <c r="AP55" s="116">
        <f>D11</f>
        <v>23.044041678719719</v>
      </c>
      <c r="AQ55" s="116">
        <f>IF(ISNUMBER(J11),J11,NA())</f>
        <v>26.798015771672439</v>
      </c>
      <c r="AR55" s="116">
        <f>IF(ISNUMBER(P11),P11,NA())</f>
        <v>25.519709797641848</v>
      </c>
      <c r="AS55" s="116" t="e">
        <f>IF(ISNUMBER(V11),V11,NA())</f>
        <v>#N/A</v>
      </c>
      <c r="AT55" s="116" t="e">
        <f>IF(ISNUMBER(AB11),AB11,NA())</f>
        <v>#N/A</v>
      </c>
      <c r="AU55" s="116">
        <f>IF(ISNUMBER(AH11),AH11,NA())</f>
        <v>21.71765993980258</v>
      </c>
      <c r="AV55" s="25"/>
      <c r="AW55" s="25"/>
      <c r="AX55" s="113"/>
      <c r="AY55" s="25"/>
      <c r="AZ55" s="113"/>
      <c r="BA55" s="25"/>
      <c r="BB55" s="113"/>
      <c r="BD55" s="55"/>
      <c r="BE55" s="54"/>
      <c r="BF55" s="54"/>
      <c r="BG55" s="54"/>
      <c r="BH55" s="54"/>
      <c r="BI55" s="54"/>
    </row>
    <row r="56" spans="20:61">
      <c r="T56" s="25"/>
      <c r="AA56" s="130"/>
      <c r="AB56" s="131"/>
      <c r="AC56" s="130"/>
      <c r="AD56" s="131"/>
      <c r="AE56" s="130"/>
      <c r="AF56" s="131"/>
      <c r="AG56" s="130"/>
      <c r="AH56" s="131"/>
      <c r="AI56" s="130"/>
      <c r="AJ56" s="131"/>
      <c r="AK56" s="130"/>
      <c r="AL56" s="131"/>
      <c r="AM56" s="131"/>
      <c r="AN56" s="113"/>
      <c r="AO56" s="25" t="s">
        <v>291</v>
      </c>
      <c r="AP56" s="116"/>
      <c r="AQ56" s="116">
        <f>IF(ISNUMBER(L12),L12,NA())</f>
        <v>14.21890148143425</v>
      </c>
      <c r="AR56" s="116">
        <f>IF(ISNUMBER(R12),R12,NA())</f>
        <v>12.42618060673456</v>
      </c>
      <c r="AS56" s="116" t="e">
        <f>IF(ISNUMBER(X12),X12,NA())</f>
        <v>#N/A</v>
      </c>
      <c r="AT56" s="116" t="e">
        <f>IF(ISNUMBER(AD12),AD12,NA())</f>
        <v>#N/A</v>
      </c>
      <c r="AU56" s="116">
        <f>IF(ISNUMBER(AJ12),AJ12,NA())</f>
        <v>11.101450036111251</v>
      </c>
      <c r="AV56" s="25"/>
      <c r="AW56" s="25"/>
      <c r="AX56" s="113"/>
      <c r="AY56" s="25"/>
      <c r="AZ56" s="113"/>
      <c r="BA56" s="25"/>
      <c r="BB56" s="113"/>
      <c r="BD56" s="55"/>
      <c r="BE56" s="54"/>
      <c r="BF56" s="54"/>
      <c r="BG56" s="54"/>
      <c r="BH56" s="54"/>
      <c r="BI56" s="54"/>
    </row>
    <row r="57" spans="20:61">
      <c r="T57" s="25"/>
      <c r="AA57" s="130"/>
      <c r="AB57" s="131"/>
      <c r="AC57" s="130"/>
      <c r="AD57" s="131"/>
      <c r="AE57" s="130"/>
      <c r="AF57" s="131"/>
      <c r="AG57" s="130"/>
      <c r="AH57" s="131"/>
      <c r="AI57" s="130"/>
      <c r="AJ57" s="131"/>
      <c r="AK57" s="130"/>
      <c r="AL57" s="131"/>
      <c r="AM57" s="131"/>
      <c r="AN57" s="113"/>
      <c r="AO57" s="25" t="s">
        <v>292</v>
      </c>
      <c r="AP57" s="116"/>
      <c r="AQ57" s="116">
        <f>IF(ISNUMBER(J12),J12,NA())</f>
        <v>22.680505259978759</v>
      </c>
      <c r="AR57" s="116">
        <f>IF(ISNUMBER(P12),P12,NA())</f>
        <v>18.279322999705169</v>
      </c>
      <c r="AS57" s="116" t="e">
        <f>IF(ISNUMBER(V12),V12,NA())</f>
        <v>#N/A</v>
      </c>
      <c r="AT57" s="116" t="e">
        <f>IF(ISNUMBER(AB12),AB12,NA())</f>
        <v>#N/A</v>
      </c>
      <c r="AU57" s="116">
        <f>IF(ISNUMBER(AH12),AH12,NA())</f>
        <v>15.894933341571379</v>
      </c>
      <c r="AV57" s="25"/>
      <c r="AW57" s="25"/>
      <c r="AX57" s="113"/>
      <c r="AY57" s="25"/>
      <c r="AZ57" s="113"/>
      <c r="BA57" s="25"/>
      <c r="BB57" s="113"/>
      <c r="BD57" s="55"/>
      <c r="BE57" s="54"/>
      <c r="BF57" s="54"/>
      <c r="BG57" s="54"/>
      <c r="BH57" s="54"/>
      <c r="BI57" s="54"/>
    </row>
    <row r="58" spans="20:61">
      <c r="T58" s="25"/>
      <c r="AA58" s="130"/>
      <c r="AB58" s="131"/>
      <c r="AC58" s="130"/>
      <c r="AD58" s="131"/>
      <c r="AE58" s="130"/>
      <c r="AF58" s="131"/>
      <c r="AG58" s="130"/>
      <c r="AH58" s="131"/>
      <c r="AI58" s="130"/>
      <c r="AJ58" s="131"/>
      <c r="AK58" s="130"/>
      <c r="AL58" s="131"/>
      <c r="AM58" s="131"/>
      <c r="AN58" s="113"/>
      <c r="AO58" s="25" t="s">
        <v>293</v>
      </c>
      <c r="AP58" s="116">
        <f>F13</f>
        <v>12.38037863347469</v>
      </c>
      <c r="AQ58" s="116">
        <f>IF(ISNUMBER(L13),L13,NA())</f>
        <v>20.987426068095889</v>
      </c>
      <c r="AR58" s="116">
        <f>IF(ISNUMBER(R13),R13,NA())</f>
        <v>18.315114422593268</v>
      </c>
      <c r="AS58" s="116" t="e">
        <f>IF(ISNUMBER(X13),X13,NA())</f>
        <v>#N/A</v>
      </c>
      <c r="AT58" s="116" t="e">
        <f>IF(ISNUMBER(AD13),AD13,NA())</f>
        <v>#N/A</v>
      </c>
      <c r="AU58" s="116">
        <f>IF(ISNUMBER(AJ13),AJ13,NA())</f>
        <v>21.399025918576239</v>
      </c>
      <c r="AV58" s="25"/>
      <c r="AW58" s="25"/>
      <c r="AX58" s="113"/>
      <c r="AY58" s="25"/>
      <c r="AZ58" s="113"/>
      <c r="BA58" s="25"/>
      <c r="BB58" s="113"/>
      <c r="BD58" s="55"/>
      <c r="BE58" s="54"/>
      <c r="BF58" s="54"/>
      <c r="BG58" s="54"/>
      <c r="BH58" s="54"/>
      <c r="BI58" s="54"/>
    </row>
    <row r="59" spans="20:61">
      <c r="T59" s="25"/>
      <c r="AA59" s="130"/>
      <c r="AB59" s="131"/>
      <c r="AC59" s="130"/>
      <c r="AD59" s="131"/>
      <c r="AE59" s="130"/>
      <c r="AF59" s="131"/>
      <c r="AG59" s="130"/>
      <c r="AH59" s="131"/>
      <c r="AI59" s="130"/>
      <c r="AJ59" s="131"/>
      <c r="AK59" s="130"/>
      <c r="AL59" s="131"/>
      <c r="AM59" s="131"/>
      <c r="AN59" s="113"/>
      <c r="AO59" s="25" t="s">
        <v>294</v>
      </c>
      <c r="AP59" s="116">
        <f>D13</f>
        <v>43.540408908295589</v>
      </c>
      <c r="AQ59" s="116">
        <f>IF(ISNUMBER(J13),J13,NA())</f>
        <v>37.591154605022368</v>
      </c>
      <c r="AR59" s="116">
        <f>IF(ISNUMBER(P13),P13,NA())</f>
        <v>36.6144166187431</v>
      </c>
      <c r="AS59" s="116" t="e">
        <f>IF(ISNUMBER(V13),V13,NA())</f>
        <v>#N/A</v>
      </c>
      <c r="AT59" s="116" t="e">
        <f>IF(ISNUMBER(AB13),AB13,NA())</f>
        <v>#N/A</v>
      </c>
      <c r="AU59" s="116">
        <f>IF(ISNUMBER(AH13),AH13,NA())</f>
        <v>27.59656681293281</v>
      </c>
      <c r="AV59" s="25"/>
      <c r="AW59" s="25"/>
      <c r="AX59" s="113"/>
      <c r="AY59" s="25"/>
      <c r="AZ59" s="113"/>
      <c r="BA59" s="25"/>
      <c r="BB59" s="113"/>
      <c r="BD59" s="55"/>
      <c r="BE59" s="54"/>
      <c r="BF59" s="54"/>
      <c r="BG59" s="54"/>
      <c r="BH59" s="54"/>
      <c r="BI59" s="54"/>
    </row>
    <row r="60" spans="20:61">
      <c r="T60" s="25"/>
      <c r="AA60" s="130"/>
      <c r="AB60" s="131"/>
      <c r="AC60" s="130"/>
      <c r="AD60" s="131"/>
      <c r="AE60" s="130"/>
      <c r="AF60" s="131"/>
      <c r="AG60" s="130"/>
      <c r="AH60" s="131"/>
      <c r="AI60" s="130"/>
      <c r="AJ60" s="131"/>
      <c r="AK60" s="130"/>
      <c r="AL60" s="131"/>
      <c r="AM60" s="131"/>
      <c r="AN60" s="113"/>
      <c r="AO60" s="25" t="s">
        <v>295</v>
      </c>
      <c r="AP60" s="116">
        <f>F14</f>
        <v>11.43739254075652</v>
      </c>
      <c r="AQ60" s="116">
        <f>IF(ISNUMBER(L14),L14,NA())</f>
        <v>12.98488</v>
      </c>
      <c r="AR60" s="116">
        <f>IF(ISNUMBER(R14),R14,NA())</f>
        <v>13.75092944590542</v>
      </c>
      <c r="AS60" s="116" t="e">
        <f>IF(ISNUMBER(X14),X14,NA())</f>
        <v>#N/A</v>
      </c>
      <c r="AT60" s="116" t="e">
        <f>IF(ISNUMBER(AD14),AD14,NA())</f>
        <v>#N/A</v>
      </c>
      <c r="AU60" s="116">
        <f>IF(ISNUMBER(AJ14),AJ14,NA())</f>
        <v>13.31132811578094</v>
      </c>
      <c r="AV60" s="25"/>
      <c r="AW60" s="25"/>
      <c r="AX60" s="113"/>
      <c r="AY60" s="25"/>
      <c r="AZ60" s="113"/>
      <c r="BA60" s="25"/>
      <c r="BB60" s="113"/>
      <c r="BD60" s="55"/>
      <c r="BE60" s="54"/>
      <c r="BF60" s="54"/>
      <c r="BG60" s="54"/>
      <c r="BH60" s="54"/>
      <c r="BI60" s="54"/>
    </row>
    <row r="61" spans="20:61">
      <c r="T61" s="25"/>
      <c r="AA61" s="130"/>
      <c r="AB61" s="131"/>
      <c r="AC61" s="130"/>
      <c r="AD61" s="131"/>
      <c r="AE61" s="130"/>
      <c r="AF61" s="131"/>
      <c r="AG61" s="130"/>
      <c r="AH61" s="131"/>
      <c r="AI61" s="130"/>
      <c r="AJ61" s="131"/>
      <c r="AK61" s="130"/>
      <c r="AL61" s="131"/>
      <c r="AM61" s="131"/>
      <c r="AN61" s="113"/>
      <c r="AO61" s="25" t="s">
        <v>296</v>
      </c>
      <c r="AP61" s="116">
        <f>D14</f>
        <v>16.218358757101608</v>
      </c>
      <c r="AQ61" s="116">
        <f>IF(ISNUMBER(J14),J14,NA())</f>
        <v>15.888159507144911</v>
      </c>
      <c r="AR61" s="116">
        <f>IF(ISNUMBER(P14),P14,NA())</f>
        <v>17.354141891058571</v>
      </c>
      <c r="AS61" s="116" t="e">
        <f>IF(ISNUMBER(V14),V14,NA())</f>
        <v>#N/A</v>
      </c>
      <c r="AT61" s="116" t="e">
        <f>IF(ISNUMBER(AB14),AB14,NA())</f>
        <v>#N/A</v>
      </c>
      <c r="AU61" s="116">
        <f>IF(ISNUMBER(AH14),AH14,NA())</f>
        <v>13.42990841654259</v>
      </c>
      <c r="AV61" s="25"/>
      <c r="AW61" s="25"/>
      <c r="AX61" s="113"/>
      <c r="AY61" s="25"/>
      <c r="AZ61" s="113"/>
      <c r="BA61" s="25"/>
      <c r="BB61" s="113"/>
      <c r="BD61" s="55"/>
      <c r="BE61" s="54"/>
      <c r="BF61" s="54"/>
      <c r="BG61" s="54"/>
      <c r="BH61" s="54"/>
      <c r="BI61" s="54"/>
    </row>
    <row r="62" spans="20:61">
      <c r="T62" s="25"/>
      <c r="AA62" s="130"/>
      <c r="AB62" s="131"/>
      <c r="AC62" s="130"/>
      <c r="AD62" s="131"/>
      <c r="AE62" s="130"/>
      <c r="AF62" s="131"/>
      <c r="AG62" s="130"/>
      <c r="AH62" s="131"/>
      <c r="AI62" s="130"/>
      <c r="AJ62" s="131"/>
      <c r="AK62" s="130"/>
      <c r="AL62" s="131"/>
      <c r="AM62" s="131"/>
      <c r="AN62" s="113"/>
      <c r="AO62" s="25" t="s">
        <v>297</v>
      </c>
      <c r="AP62" s="116">
        <f>F15</f>
        <v>19.794806043167981</v>
      </c>
      <c r="AQ62" s="116">
        <f>IF(ISNUMBER(L15),L15,NA())</f>
        <v>12.463663096705179</v>
      </c>
      <c r="AR62" s="116">
        <f>IF(ISNUMBER(R15),R15,NA())</f>
        <v>18.944372673022279</v>
      </c>
      <c r="AS62" s="116" t="e">
        <f>IF(ISNUMBER(X15),X15,NA())</f>
        <v>#N/A</v>
      </c>
      <c r="AT62" s="116" t="e">
        <f>IF(ISNUMBER(AD15),AD15,NA())</f>
        <v>#N/A</v>
      </c>
      <c r="AU62" s="116">
        <f>IF(ISNUMBER(AJ15),AJ15,NA())</f>
        <v>20.68952863377552</v>
      </c>
      <c r="AV62" s="25"/>
      <c r="AW62" s="25"/>
      <c r="AX62" s="113"/>
      <c r="AY62" s="25"/>
      <c r="AZ62" s="113"/>
      <c r="BA62" s="25"/>
      <c r="BB62" s="113"/>
      <c r="BD62" s="55"/>
      <c r="BE62" s="54"/>
      <c r="BF62" s="54"/>
      <c r="BG62" s="54"/>
      <c r="BH62" s="54"/>
      <c r="BI62" s="54"/>
    </row>
    <row r="63" spans="20:61">
      <c r="T63" s="25"/>
      <c r="AA63" s="130"/>
      <c r="AB63" s="131"/>
      <c r="AC63" s="130"/>
      <c r="AD63" s="131"/>
      <c r="AE63" s="130"/>
      <c r="AF63" s="131"/>
      <c r="AG63" s="130"/>
      <c r="AH63" s="131"/>
      <c r="AI63" s="130"/>
      <c r="AJ63" s="131"/>
      <c r="AK63" s="130"/>
      <c r="AL63" s="131"/>
      <c r="AM63" s="131"/>
      <c r="AN63" s="113"/>
      <c r="AO63" s="25" t="s">
        <v>298</v>
      </c>
      <c r="AP63" s="116">
        <f>D15</f>
        <v>39.120521412097311</v>
      </c>
      <c r="AQ63" s="116">
        <f>IF(ISNUMBER(J15),J15,NA())</f>
        <v>37.373127021959597</v>
      </c>
      <c r="AR63" s="116">
        <f>IF(ISNUMBER(P15),P15,NA())</f>
        <v>30.279183353092929</v>
      </c>
      <c r="AS63" s="116" t="e">
        <f>IF(ISNUMBER(V15),V15,NA())</f>
        <v>#N/A</v>
      </c>
      <c r="AT63" s="116" t="e">
        <f>IF(ISNUMBER(AB15),AB15,NA())</f>
        <v>#N/A</v>
      </c>
      <c r="AU63" s="116">
        <f>IF(ISNUMBER(AH15),AH15,NA())</f>
        <v>25.540688284803419</v>
      </c>
      <c r="AV63" s="25"/>
      <c r="AW63" s="25"/>
      <c r="AX63" s="113"/>
      <c r="AY63" s="25"/>
      <c r="AZ63" s="113"/>
      <c r="BA63" s="25"/>
      <c r="BB63" s="113"/>
      <c r="BD63" s="55"/>
      <c r="BE63" s="54"/>
      <c r="BF63" s="54"/>
      <c r="BG63" s="54"/>
      <c r="BH63" s="54"/>
      <c r="BI63" s="54"/>
    </row>
    <row r="64" spans="20:61">
      <c r="T64" s="25"/>
      <c r="AA64" s="130"/>
      <c r="AB64" s="131"/>
      <c r="AC64" s="130"/>
      <c r="AD64" s="131"/>
      <c r="AE64" s="130"/>
      <c r="AF64" s="131"/>
      <c r="AG64" s="130"/>
      <c r="AH64" s="131"/>
      <c r="AI64" s="130"/>
      <c r="AJ64" s="131"/>
      <c r="AK64" s="130"/>
      <c r="AL64" s="131"/>
      <c r="AM64" s="131"/>
      <c r="AN64" s="113"/>
      <c r="AO64" s="25" t="s">
        <v>299</v>
      </c>
      <c r="AP64" s="116">
        <f>F16</f>
        <v>17.156316709955931</v>
      </c>
      <c r="AQ64" s="116">
        <f>IF(ISNUMBER(L16),L16,NA())</f>
        <v>12.69511115890746</v>
      </c>
      <c r="AR64" s="116">
        <f>IF(ISNUMBER(R16),R16,NA())</f>
        <v>12.330451949385131</v>
      </c>
      <c r="AS64" s="116" t="e">
        <f>IF(ISNUMBER(X16),X16,NA())</f>
        <v>#N/A</v>
      </c>
      <c r="AT64" s="116" t="e">
        <f>IF(ISNUMBER(AD16),AD16,NA())</f>
        <v>#N/A</v>
      </c>
      <c r="AU64" s="116">
        <f>IF(ISNUMBER(AJ16),AJ16,NA())</f>
        <v>23.168041267675399</v>
      </c>
      <c r="AV64" s="25"/>
      <c r="AW64" s="25"/>
      <c r="AX64" s="113"/>
      <c r="AY64" s="25"/>
      <c r="AZ64" s="113"/>
      <c r="BA64" s="25"/>
      <c r="BB64" s="113"/>
      <c r="BD64" s="55"/>
      <c r="BE64" s="54"/>
      <c r="BF64" s="54"/>
      <c r="BG64" s="54"/>
      <c r="BH64" s="54"/>
      <c r="BI64" s="54"/>
    </row>
    <row r="65" spans="20:61">
      <c r="T65" s="25"/>
      <c r="AA65" s="130"/>
      <c r="AB65" s="131"/>
      <c r="AC65" s="130"/>
      <c r="AD65" s="131"/>
      <c r="AE65" s="130"/>
      <c r="AF65" s="131"/>
      <c r="AG65" s="130"/>
      <c r="AH65" s="131"/>
      <c r="AI65" s="130"/>
      <c r="AJ65" s="131"/>
      <c r="AK65" s="130"/>
      <c r="AL65" s="131"/>
      <c r="AM65" s="131"/>
      <c r="AN65" s="113"/>
      <c r="AO65" s="25" t="s">
        <v>300</v>
      </c>
      <c r="AP65" s="116">
        <f>D16</f>
        <v>30.986346683338869</v>
      </c>
      <c r="AQ65" s="116">
        <f>IF(ISNUMBER(J16),J16,NA())</f>
        <v>35.700596610473497</v>
      </c>
      <c r="AR65" s="116">
        <f>IF(ISNUMBER(P16),P16,NA())</f>
        <v>29.189826494904061</v>
      </c>
      <c r="AS65" s="116" t="e">
        <f>IF(ISNUMBER(V16),V16,NA())</f>
        <v>#N/A</v>
      </c>
      <c r="AT65" s="116" t="e">
        <f>IF(ISNUMBER(AB16),AB16,NA())</f>
        <v>#N/A</v>
      </c>
      <c r="AU65" s="116">
        <f>IF(ISNUMBER(AH16),AH16,NA())</f>
        <v>29.6614958456178</v>
      </c>
      <c r="AV65" s="25"/>
      <c r="AW65" s="25"/>
      <c r="AX65" s="113"/>
      <c r="AY65" s="25"/>
      <c r="AZ65" s="113"/>
      <c r="BA65" s="25"/>
      <c r="BB65" s="113"/>
      <c r="BD65" s="55"/>
      <c r="BE65" s="54"/>
      <c r="BF65" s="54"/>
      <c r="BG65" s="54"/>
      <c r="BH65" s="54"/>
      <c r="BI65" s="54"/>
    </row>
    <row r="66" spans="20:61">
      <c r="T66" s="25"/>
      <c r="AA66" s="130"/>
      <c r="AB66" s="131"/>
      <c r="AC66" s="130"/>
      <c r="AD66" s="131"/>
      <c r="AE66" s="130"/>
      <c r="AF66" s="131"/>
      <c r="AG66" s="130"/>
      <c r="AH66" s="131"/>
      <c r="AI66" s="130"/>
      <c r="AJ66" s="131"/>
      <c r="AK66" s="130"/>
      <c r="AL66" s="131"/>
      <c r="AM66" s="131"/>
      <c r="AN66" s="113"/>
      <c r="AO66" s="25" t="s">
        <v>301</v>
      </c>
      <c r="AP66" s="116">
        <f>F17</f>
        <v>14.832256815697891</v>
      </c>
      <c r="AQ66" s="116">
        <f>IF(ISNUMBER(L17),L17,NA())</f>
        <v>14.86002805288248</v>
      </c>
      <c r="AR66" s="116">
        <f>IF(ISNUMBER(R17),R17,NA())</f>
        <v>14.195733716418561</v>
      </c>
      <c r="AS66" s="116" t="e">
        <f>IF(ISNUMBER(X17),X17,NA())</f>
        <v>#N/A</v>
      </c>
      <c r="AT66" s="116" t="e">
        <f>IF(ISNUMBER(AD17),AD17,NA())</f>
        <v>#N/A</v>
      </c>
      <c r="AU66" s="116">
        <f>IF(ISNUMBER(AJ17),AJ17,NA())</f>
        <v>15.423127652249979</v>
      </c>
      <c r="AV66" s="25"/>
      <c r="AW66" s="25"/>
      <c r="AX66" s="113"/>
      <c r="AY66" s="25"/>
      <c r="AZ66" s="113"/>
      <c r="BA66" s="25"/>
      <c r="BB66" s="113"/>
      <c r="BD66" s="55"/>
      <c r="BE66" s="54"/>
      <c r="BF66" s="54"/>
      <c r="BG66" s="54"/>
      <c r="BH66" s="54"/>
      <c r="BI66" s="54"/>
    </row>
    <row r="67" spans="20:61">
      <c r="T67" s="25"/>
      <c r="AA67" s="130"/>
      <c r="AB67" s="131"/>
      <c r="AC67" s="130"/>
      <c r="AD67" s="131"/>
      <c r="AE67" s="130"/>
      <c r="AF67" s="131"/>
      <c r="AG67" s="130"/>
      <c r="AH67" s="131"/>
      <c r="AI67" s="130"/>
      <c r="AJ67" s="131"/>
      <c r="AK67" s="130"/>
      <c r="AL67" s="131"/>
      <c r="AM67" s="131"/>
      <c r="AN67" s="113"/>
      <c r="AO67" s="25" t="s">
        <v>302</v>
      </c>
      <c r="AP67" s="116">
        <f>D17</f>
        <v>20.91411859689121</v>
      </c>
      <c r="AQ67" s="116">
        <f>IF(ISNUMBER(J17),J17,NA())</f>
        <v>21.99561215636172</v>
      </c>
      <c r="AR67" s="116">
        <f>IF(ISNUMBER(P17),P17,NA())</f>
        <v>22.364117123654651</v>
      </c>
      <c r="AS67" s="116" t="e">
        <f>IF(ISNUMBER(V17),V17,NA())</f>
        <v>#N/A</v>
      </c>
      <c r="AT67" s="116" t="e">
        <f>IF(ISNUMBER(AB17),AB17,NA())</f>
        <v>#N/A</v>
      </c>
      <c r="AU67" s="116">
        <f>IF(ISNUMBER(AH17),AH17,NA())</f>
        <v>17.709734623765101</v>
      </c>
      <c r="AV67" s="25"/>
      <c r="AW67" s="25"/>
      <c r="AX67" s="113"/>
      <c r="AY67" s="25"/>
      <c r="AZ67" s="113"/>
      <c r="BA67" s="25"/>
      <c r="BB67" s="113"/>
      <c r="BD67" s="55"/>
      <c r="BE67" s="54"/>
      <c r="BF67" s="54"/>
      <c r="BG67" s="54"/>
      <c r="BH67" s="54"/>
      <c r="BI67" s="54"/>
    </row>
    <row r="68" spans="20:61">
      <c r="T68" s="25"/>
      <c r="AA68" s="130"/>
      <c r="AB68" s="131"/>
      <c r="AC68" s="130"/>
      <c r="AD68" s="131"/>
      <c r="AE68" s="130"/>
      <c r="AF68" s="131"/>
      <c r="AG68" s="130"/>
      <c r="AH68" s="131"/>
      <c r="AI68" s="130"/>
      <c r="AJ68" s="131"/>
      <c r="AK68" s="130"/>
      <c r="AL68" s="131"/>
      <c r="AM68" s="131"/>
      <c r="AN68" s="113"/>
      <c r="AO68" s="25" t="s">
        <v>303</v>
      </c>
      <c r="AP68" s="116">
        <f>F18</f>
        <v>16.873149571708531</v>
      </c>
      <c r="AQ68" s="116">
        <f>IF(ISNUMBER(L18),L18,NA())</f>
        <v>16.885790721273221</v>
      </c>
      <c r="AR68" s="116">
        <f>IF(ISNUMBER(R18),R18,NA())</f>
        <v>15.41145218500176</v>
      </c>
      <c r="AS68" s="116" t="e">
        <f>IF(ISNUMBER(X18),X18,NA())</f>
        <v>#N/A</v>
      </c>
      <c r="AT68" s="116" t="e">
        <f>IF(ISNUMBER(AD18),AD18,NA())</f>
        <v>#N/A</v>
      </c>
      <c r="AU68" s="116">
        <f>IF(ISNUMBER(AJ18),AJ18,NA())</f>
        <v>16.723604790064151</v>
      </c>
      <c r="AV68" s="25"/>
      <c r="AW68" s="25"/>
      <c r="AX68" s="113"/>
      <c r="AY68" s="25"/>
      <c r="AZ68" s="113"/>
      <c r="BA68" s="25"/>
      <c r="BB68" s="113"/>
      <c r="BD68" s="55"/>
      <c r="BE68" s="54"/>
      <c r="BF68" s="54"/>
      <c r="BG68" s="54"/>
      <c r="BH68" s="54"/>
      <c r="BI68" s="54"/>
    </row>
    <row r="69" spans="20:61">
      <c r="T69" s="25"/>
      <c r="AA69" s="130"/>
      <c r="AB69" s="131"/>
      <c r="AC69" s="130"/>
      <c r="AD69" s="131"/>
      <c r="AE69" s="130"/>
      <c r="AF69" s="131"/>
      <c r="AG69" s="130"/>
      <c r="AH69" s="131"/>
      <c r="AI69" s="130"/>
      <c r="AJ69" s="131"/>
      <c r="AK69" s="130"/>
      <c r="AL69" s="131"/>
      <c r="AM69" s="131"/>
      <c r="AN69" s="113"/>
      <c r="AO69" s="25" t="s">
        <v>304</v>
      </c>
      <c r="AP69" s="116">
        <f>D18</f>
        <v>27.21496595269527</v>
      </c>
      <c r="AQ69" s="116">
        <f>IF(ISNUMBER(J18),J18,NA())</f>
        <v>28.582338085570981</v>
      </c>
      <c r="AR69" s="116">
        <f>IF(ISNUMBER(P18),P18,NA())</f>
        <v>27.509587397627659</v>
      </c>
      <c r="AS69" s="116" t="e">
        <f>IF(ISNUMBER(V18),V18,NA())</f>
        <v>#N/A</v>
      </c>
      <c r="AT69" s="116" t="e">
        <f>IF(ISNUMBER(AB18),AB18,NA())</f>
        <v>#N/A</v>
      </c>
      <c r="AU69" s="116">
        <f>IF(ISNUMBER(AH18),AH18,NA())</f>
        <v>21.61292532699732</v>
      </c>
      <c r="AV69" s="25"/>
      <c r="AW69" s="25"/>
      <c r="AX69" s="113"/>
      <c r="AY69" s="25"/>
      <c r="AZ69" s="113"/>
      <c r="BA69" s="25"/>
      <c r="BB69" s="113"/>
      <c r="BD69" s="55"/>
      <c r="BE69" s="54"/>
      <c r="BF69" s="54"/>
      <c r="BG69" s="54"/>
      <c r="BH69" s="54"/>
      <c r="BI69" s="54"/>
    </row>
    <row r="70" spans="20:61">
      <c r="T70" s="25"/>
      <c r="AA70" s="130"/>
      <c r="AB70" s="131"/>
      <c r="AC70" s="130"/>
      <c r="AD70" s="131"/>
      <c r="AE70" s="130"/>
      <c r="AF70" s="131"/>
      <c r="AG70" s="130"/>
      <c r="AH70" s="131"/>
      <c r="AI70" s="130"/>
      <c r="AJ70" s="131"/>
      <c r="AK70" s="130"/>
      <c r="AL70" s="131"/>
      <c r="AM70" s="131"/>
      <c r="AN70" s="113"/>
      <c r="AO70" s="25"/>
      <c r="AP70" s="25"/>
      <c r="AQ70" s="25"/>
      <c r="AR70" s="25"/>
      <c r="AS70" s="25"/>
      <c r="AT70" s="25"/>
      <c r="AU70" s="25"/>
      <c r="AV70" s="25"/>
      <c r="AW70" s="25"/>
      <c r="AX70" s="113"/>
      <c r="AY70" s="25"/>
      <c r="AZ70" s="113"/>
      <c r="BA70" s="25"/>
      <c r="BB70" s="113"/>
      <c r="BD70" s="55"/>
      <c r="BE70" s="54"/>
      <c r="BF70" s="54"/>
      <c r="BG70" s="54"/>
      <c r="BH70" s="54"/>
      <c r="BI70" s="54"/>
    </row>
    <row r="71" spans="20:61">
      <c r="T71" s="25"/>
      <c r="AA71" s="130"/>
      <c r="AB71" s="131"/>
      <c r="AC71" s="130"/>
      <c r="AD71" s="131"/>
      <c r="AE71" s="130"/>
      <c r="AF71" s="131"/>
      <c r="AG71" s="130"/>
      <c r="AH71" s="131"/>
      <c r="AI71" s="130"/>
      <c r="AJ71" s="131"/>
      <c r="AK71" s="130"/>
      <c r="AL71" s="131"/>
      <c r="AM71" s="131"/>
      <c r="AN71" s="113"/>
      <c r="AO71" s="25"/>
      <c r="AP71" s="25"/>
      <c r="AQ71" s="25"/>
      <c r="AR71" s="25"/>
      <c r="AS71" s="25"/>
      <c r="AT71" s="25"/>
      <c r="AU71" s="25"/>
      <c r="AV71" s="25"/>
      <c r="AW71" s="25"/>
      <c r="AX71" s="113"/>
      <c r="AY71" s="25"/>
      <c r="AZ71" s="113"/>
      <c r="BA71" s="25"/>
      <c r="BB71" s="113"/>
      <c r="BD71" s="55"/>
      <c r="BE71" s="54"/>
      <c r="BF71" s="54"/>
      <c r="BG71" s="54"/>
      <c r="BH71" s="54"/>
      <c r="BI71" s="54"/>
    </row>
    <row r="72" spans="20:61">
      <c r="T72" s="25"/>
      <c r="AA72" s="130"/>
      <c r="AB72" s="131"/>
      <c r="AC72" s="130"/>
      <c r="AD72" s="131"/>
      <c r="AE72" s="130"/>
      <c r="AF72" s="131"/>
      <c r="AG72" s="130"/>
      <c r="AH72" s="131"/>
      <c r="AI72" s="130"/>
      <c r="AJ72" s="131"/>
      <c r="AK72" s="130"/>
      <c r="AL72" s="131"/>
      <c r="AM72" s="131"/>
      <c r="AN72" s="130"/>
      <c r="AO72" s="131"/>
      <c r="AP72" s="131"/>
      <c r="AQ72" s="131"/>
      <c r="AR72" s="131"/>
      <c r="AS72" s="131"/>
      <c r="AT72" s="131"/>
      <c r="AU72" s="131"/>
      <c r="AV72" s="131"/>
      <c r="AW72" s="131"/>
      <c r="AX72" s="113"/>
      <c r="AY72" s="25"/>
      <c r="AZ72" s="113"/>
      <c r="BA72" s="25"/>
      <c r="BB72" s="113"/>
      <c r="BD72" s="55"/>
      <c r="BE72" s="54"/>
      <c r="BF72" s="54"/>
      <c r="BG72" s="54"/>
      <c r="BH72" s="54"/>
      <c r="BI72" s="54"/>
    </row>
    <row r="73" spans="20:61">
      <c r="AA73" s="130"/>
      <c r="AB73" s="131"/>
      <c r="AC73" s="130"/>
      <c r="AD73" s="131"/>
      <c r="AE73" s="130"/>
      <c r="AF73" s="131"/>
      <c r="AG73" s="130"/>
      <c r="AH73" s="131"/>
      <c r="AI73" s="130"/>
      <c r="AJ73" s="131"/>
      <c r="AK73" s="130"/>
      <c r="AL73" s="131"/>
      <c r="AM73" s="131"/>
      <c r="AN73" s="130"/>
      <c r="AO73" s="131"/>
      <c r="AP73" s="131"/>
      <c r="AQ73" s="131"/>
      <c r="AR73" s="131"/>
      <c r="AS73" s="131"/>
      <c r="AT73" s="131"/>
      <c r="AU73" s="131"/>
      <c r="AV73" s="131"/>
      <c r="AW73" s="131"/>
      <c r="AX73" s="113"/>
      <c r="AY73" s="25"/>
      <c r="AZ73" s="113"/>
      <c r="BA73" s="25"/>
      <c r="BB73" s="113"/>
      <c r="BD73" s="55"/>
      <c r="BE73" s="54"/>
      <c r="BF73" s="54"/>
      <c r="BG73" s="54"/>
      <c r="BH73" s="54"/>
      <c r="BI73" s="54"/>
    </row>
    <row r="74" spans="20:61">
      <c r="AA74" s="130"/>
      <c r="AB74" s="131"/>
      <c r="AC74" s="130"/>
      <c r="AD74" s="131"/>
      <c r="AE74" s="130"/>
      <c r="AF74" s="131"/>
      <c r="AG74" s="130"/>
      <c r="AH74" s="131"/>
      <c r="AI74" s="130"/>
      <c r="AJ74" s="131"/>
      <c r="AK74" s="130"/>
      <c r="AL74" s="131"/>
      <c r="AM74" s="131"/>
      <c r="AN74" s="130"/>
      <c r="AO74" s="131"/>
      <c r="AP74" s="131"/>
      <c r="AQ74" s="131"/>
      <c r="AR74" s="131"/>
      <c r="AS74" s="131"/>
      <c r="AT74" s="131"/>
      <c r="AU74" s="131"/>
      <c r="AV74" s="131"/>
      <c r="AW74" s="131"/>
      <c r="AX74" s="113"/>
      <c r="AY74" s="25"/>
      <c r="AZ74" s="113"/>
      <c r="BA74" s="25"/>
      <c r="BB74" s="113"/>
      <c r="BD74" s="55"/>
      <c r="BE74" s="54"/>
      <c r="BF74" s="54"/>
      <c r="BG74" s="54"/>
      <c r="BH74" s="54"/>
      <c r="BI74" s="54"/>
    </row>
    <row r="75" spans="20:61">
      <c r="AA75" s="130"/>
      <c r="AB75" s="131"/>
      <c r="AC75" s="130"/>
      <c r="AD75" s="131"/>
      <c r="AE75" s="130"/>
      <c r="AF75" s="131"/>
      <c r="AG75" s="130"/>
      <c r="AH75" s="131"/>
      <c r="AI75" s="130"/>
      <c r="AJ75" s="131"/>
      <c r="AK75" s="130"/>
      <c r="AL75" s="131"/>
      <c r="AM75" s="131"/>
      <c r="AN75" s="130"/>
      <c r="AO75" s="131"/>
      <c r="AP75" s="131"/>
      <c r="AQ75" s="131"/>
      <c r="AR75" s="131"/>
      <c r="AS75" s="131"/>
      <c r="AT75" s="131"/>
      <c r="AU75" s="131"/>
      <c r="AV75" s="131"/>
      <c r="AW75" s="131"/>
      <c r="AX75" s="113"/>
      <c r="AY75" s="25"/>
      <c r="AZ75" s="113"/>
      <c r="BA75" s="25"/>
      <c r="BB75" s="113"/>
      <c r="BD75" s="55"/>
      <c r="BE75" s="54"/>
      <c r="BF75" s="54"/>
      <c r="BG75" s="54"/>
      <c r="BH75" s="54"/>
      <c r="BI75" s="54"/>
    </row>
    <row r="76" spans="20:61">
      <c r="AA76" s="130"/>
      <c r="AB76" s="131"/>
      <c r="AC76" s="130"/>
      <c r="AD76" s="131"/>
      <c r="AE76" s="130"/>
      <c r="AF76" s="131"/>
      <c r="AG76" s="130"/>
      <c r="AH76" s="131"/>
      <c r="AI76" s="130"/>
      <c r="AJ76" s="131"/>
      <c r="AK76" s="130"/>
      <c r="AL76" s="131"/>
      <c r="AM76" s="131"/>
      <c r="AN76" s="130"/>
      <c r="AO76" s="131"/>
      <c r="AP76" s="131"/>
      <c r="AQ76" s="131"/>
      <c r="AR76" s="131"/>
      <c r="AS76" s="131"/>
      <c r="AT76" s="131"/>
      <c r="AU76" s="131"/>
      <c r="AV76" s="131"/>
      <c r="AW76" s="131"/>
      <c r="AX76" s="113"/>
      <c r="AY76" s="25"/>
      <c r="AZ76" s="113"/>
      <c r="BA76" s="25"/>
      <c r="BB76" s="113"/>
      <c r="BD76" s="55"/>
      <c r="BE76" s="54"/>
      <c r="BF76" s="54"/>
      <c r="BG76" s="54"/>
      <c r="BH76" s="54"/>
      <c r="BI76" s="54"/>
    </row>
    <row r="77" spans="20:61">
      <c r="AA77" s="130"/>
      <c r="AB77" s="131"/>
      <c r="AC77" s="130"/>
      <c r="AD77" s="131"/>
      <c r="AE77" s="130"/>
      <c r="AF77" s="131"/>
      <c r="AG77" s="130"/>
      <c r="AH77" s="131"/>
      <c r="AI77" s="130"/>
      <c r="AJ77" s="131"/>
      <c r="AK77" s="130"/>
      <c r="AL77" s="131"/>
      <c r="AM77" s="131"/>
      <c r="AN77" s="130"/>
      <c r="AO77" s="131"/>
      <c r="AP77" s="131"/>
      <c r="AQ77" s="131"/>
      <c r="AR77" s="131"/>
      <c r="AS77" s="131"/>
      <c r="AT77" s="131"/>
      <c r="AU77" s="131"/>
      <c r="AV77" s="131"/>
      <c r="AW77" s="131"/>
      <c r="AX77" s="113"/>
      <c r="AY77" s="25"/>
      <c r="AZ77" s="113"/>
      <c r="BA77" s="25"/>
      <c r="BB77" s="113"/>
      <c r="BD77" s="55"/>
      <c r="BE77" s="54"/>
      <c r="BF77" s="54"/>
      <c r="BG77" s="54"/>
      <c r="BH77" s="54"/>
      <c r="BI77" s="54"/>
    </row>
    <row r="78" spans="20:61">
      <c r="AA78" s="130"/>
      <c r="AB78" s="131"/>
      <c r="AC78" s="130"/>
      <c r="AD78" s="131"/>
      <c r="AE78" s="130"/>
      <c r="AF78" s="131"/>
      <c r="AG78" s="130"/>
      <c r="AH78" s="131"/>
      <c r="AI78" s="130"/>
      <c r="AJ78" s="131"/>
      <c r="AK78" s="130"/>
      <c r="AL78" s="131"/>
      <c r="AM78" s="131"/>
      <c r="AN78" s="130"/>
      <c r="AO78" s="131"/>
      <c r="AP78" s="131"/>
      <c r="AQ78" s="131"/>
      <c r="AR78" s="131"/>
      <c r="AS78" s="131"/>
      <c r="AT78" s="131"/>
      <c r="AU78" s="131"/>
      <c r="AV78" s="131"/>
      <c r="AW78" s="131"/>
      <c r="AX78" s="113"/>
      <c r="AY78" s="25"/>
      <c r="AZ78" s="113"/>
      <c r="BA78" s="25"/>
      <c r="BB78" s="113"/>
      <c r="BD78" s="55"/>
      <c r="BE78" s="54"/>
      <c r="BF78" s="54"/>
      <c r="BG78" s="54"/>
      <c r="BH78" s="54"/>
      <c r="BI78" s="54"/>
    </row>
    <row r="79" spans="20:61">
      <c r="AA79" s="130"/>
      <c r="AB79" s="131"/>
      <c r="AC79" s="130"/>
      <c r="AD79" s="131"/>
      <c r="AE79" s="130"/>
      <c r="AF79" s="131"/>
      <c r="AG79" s="130"/>
      <c r="AH79" s="131"/>
      <c r="AI79" s="130"/>
      <c r="AJ79" s="131"/>
      <c r="AK79" s="130"/>
      <c r="AL79" s="131"/>
      <c r="AM79" s="131"/>
      <c r="AN79" s="130"/>
      <c r="AO79" s="131"/>
      <c r="AP79" s="130"/>
      <c r="AQ79" s="131"/>
      <c r="AR79" s="130"/>
      <c r="AS79" s="131"/>
      <c r="AT79" s="130"/>
      <c r="AU79" s="131"/>
      <c r="AV79" s="130"/>
      <c r="AW79" s="131"/>
      <c r="AX79" s="113"/>
      <c r="AY79" s="25"/>
      <c r="AZ79" s="113"/>
      <c r="BA79" s="25"/>
      <c r="BB79" s="113"/>
      <c r="BD79" s="55"/>
      <c r="BE79" s="54"/>
      <c r="BF79" s="54"/>
      <c r="BG79" s="54"/>
      <c r="BH79" s="54"/>
      <c r="BI79" s="54"/>
    </row>
    <row r="80" spans="20:61">
      <c r="AA80" s="130"/>
      <c r="AB80" s="131"/>
      <c r="AC80" s="130"/>
      <c r="AD80" s="131"/>
      <c r="AE80" s="130"/>
      <c r="AF80" s="131"/>
      <c r="AG80" s="130"/>
      <c r="AH80" s="131"/>
      <c r="AI80" s="130"/>
      <c r="AJ80" s="131"/>
      <c r="AK80" s="130"/>
      <c r="AL80" s="131"/>
      <c r="AM80" s="131"/>
      <c r="AN80" s="130"/>
      <c r="AO80" s="131"/>
      <c r="AP80" s="130"/>
      <c r="AQ80" s="131"/>
      <c r="AR80" s="130"/>
      <c r="AS80" s="131"/>
      <c r="AT80" s="130"/>
      <c r="AU80" s="131"/>
      <c r="AV80" s="130"/>
      <c r="AW80" s="131"/>
      <c r="AX80" s="113"/>
      <c r="AY80" s="25"/>
      <c r="AZ80" s="113"/>
      <c r="BA80" s="25"/>
      <c r="BB80" s="113"/>
      <c r="BD80" s="55"/>
      <c r="BE80" s="54"/>
      <c r="BF80" s="54"/>
      <c r="BG80" s="54"/>
      <c r="BH80" s="54"/>
      <c r="BI80" s="54"/>
    </row>
    <row r="81" spans="14:61">
      <c r="AA81" s="130"/>
      <c r="AB81" s="131"/>
      <c r="AC81" s="130"/>
      <c r="AD81" s="131"/>
      <c r="AE81" s="130"/>
      <c r="AF81" s="131"/>
      <c r="AG81" s="130"/>
      <c r="AH81" s="131"/>
      <c r="AI81" s="130"/>
      <c r="AJ81" s="131"/>
      <c r="AK81" s="130"/>
      <c r="AL81" s="131"/>
      <c r="AM81" s="131"/>
      <c r="AN81" s="130"/>
      <c r="AO81" s="131"/>
      <c r="AP81" s="130"/>
      <c r="AQ81" s="131"/>
      <c r="AR81" s="130"/>
      <c r="AS81" s="131"/>
      <c r="AT81" s="130"/>
      <c r="AU81" s="131"/>
      <c r="AV81" s="130"/>
      <c r="AW81" s="131"/>
      <c r="AX81" s="113"/>
      <c r="AY81" s="25"/>
      <c r="AZ81" s="113"/>
      <c r="BA81" s="25"/>
      <c r="BB81" s="113"/>
      <c r="BD81" s="55"/>
      <c r="BE81" s="54"/>
      <c r="BF81" s="54"/>
      <c r="BG81" s="54"/>
      <c r="BH81" s="54"/>
      <c r="BI81" s="54"/>
    </row>
    <row r="82" spans="14:61">
      <c r="AA82" s="130"/>
      <c r="AB82" s="131"/>
      <c r="AC82" s="130"/>
      <c r="AD82" s="131"/>
      <c r="AE82" s="130"/>
      <c r="AF82" s="131"/>
      <c r="AG82" s="130"/>
      <c r="AH82" s="131"/>
      <c r="AI82" s="130"/>
      <c r="AJ82" s="131"/>
      <c r="AK82" s="130"/>
      <c r="AL82" s="131"/>
      <c r="AM82" s="131"/>
      <c r="AN82" s="130"/>
      <c r="AO82" s="131"/>
      <c r="AP82" s="130"/>
      <c r="AQ82" s="131"/>
      <c r="AR82" s="130"/>
      <c r="AS82" s="131"/>
      <c r="AT82" s="130"/>
      <c r="AU82" s="131"/>
      <c r="AV82" s="130"/>
      <c r="AW82" s="131"/>
      <c r="AX82" s="113"/>
      <c r="AY82" s="25"/>
      <c r="AZ82" s="113"/>
      <c r="BA82" s="25"/>
      <c r="BB82" s="113"/>
      <c r="BD82" s="55"/>
      <c r="BE82" s="54"/>
      <c r="BF82" s="54"/>
      <c r="BG82" s="54"/>
      <c r="BH82" s="54"/>
      <c r="BI82" s="54"/>
    </row>
    <row r="83" spans="14:61">
      <c r="U83" s="55"/>
      <c r="V83" s="54"/>
      <c r="W83" s="55"/>
      <c r="X83" s="54"/>
      <c r="Y83" s="55"/>
      <c r="Z83" s="54"/>
      <c r="AA83" s="130"/>
      <c r="AB83" s="131"/>
      <c r="AC83" s="130"/>
      <c r="AD83" s="131"/>
      <c r="AE83" s="130"/>
      <c r="AF83" s="131"/>
      <c r="AG83" s="130"/>
      <c r="AH83" s="131"/>
      <c r="AI83" s="130"/>
      <c r="AJ83" s="131"/>
      <c r="AK83" s="130"/>
      <c r="AL83" s="131"/>
      <c r="AM83" s="131"/>
      <c r="AN83" s="130"/>
      <c r="AO83" s="132"/>
      <c r="AP83" s="130"/>
      <c r="AQ83" s="131"/>
      <c r="AR83" s="130"/>
      <c r="AS83" s="131"/>
      <c r="AT83" s="130"/>
      <c r="AU83" s="131"/>
      <c r="AV83" s="130"/>
      <c r="AW83" s="131"/>
      <c r="AX83" s="113"/>
      <c r="AY83" s="25"/>
      <c r="AZ83" s="113"/>
      <c r="BA83" s="25"/>
      <c r="BB83" s="113"/>
      <c r="BD83" s="55"/>
      <c r="BE83" s="54"/>
      <c r="BF83" s="54"/>
      <c r="BG83" s="54"/>
      <c r="BH83" s="54"/>
      <c r="BI83" s="54"/>
    </row>
    <row r="84" spans="14:61">
      <c r="U84" s="55"/>
      <c r="V84" s="58"/>
      <c r="W84" s="55"/>
      <c r="X84" s="54"/>
      <c r="Y84" s="55"/>
      <c r="Z84" s="54"/>
      <c r="AA84" s="130"/>
      <c r="AB84" s="131"/>
      <c r="AC84" s="130"/>
      <c r="AD84" s="131"/>
      <c r="AE84" s="130"/>
      <c r="AF84" s="131"/>
      <c r="AG84" s="130"/>
      <c r="AH84" s="131"/>
      <c r="AI84" s="130"/>
      <c r="AJ84" s="131"/>
      <c r="AK84" s="130"/>
      <c r="AL84" s="131"/>
      <c r="AM84" s="131"/>
      <c r="AN84" s="131"/>
      <c r="AO84" s="131"/>
      <c r="AP84" s="131"/>
      <c r="AQ84" s="131"/>
      <c r="AR84" s="131"/>
      <c r="AS84" s="131"/>
      <c r="AT84" s="131"/>
      <c r="AU84" s="131"/>
      <c r="AV84" s="131"/>
      <c r="AW84" s="131"/>
      <c r="AX84" s="25"/>
      <c r="AY84" s="25"/>
      <c r="AZ84" s="25"/>
      <c r="BA84" s="25"/>
      <c r="BB84" s="25"/>
    </row>
    <row r="85" spans="14:61">
      <c r="U85" s="55"/>
      <c r="V85" s="54"/>
      <c r="W85" s="55"/>
      <c r="X85" s="54"/>
      <c r="Y85" s="55"/>
      <c r="Z85" s="54"/>
      <c r="AA85" s="130"/>
      <c r="AB85" s="131"/>
      <c r="AC85" s="130"/>
      <c r="AD85" s="131"/>
      <c r="AE85" s="130"/>
      <c r="AF85" s="131"/>
      <c r="AG85" s="130"/>
      <c r="AH85" s="131"/>
      <c r="AI85" s="130"/>
      <c r="AJ85" s="131"/>
      <c r="AK85" s="130"/>
      <c r="AL85" s="131"/>
      <c r="AM85" s="131"/>
      <c r="AN85" s="131"/>
      <c r="AO85" s="131"/>
      <c r="AP85" s="131"/>
      <c r="AQ85" s="131"/>
      <c r="AR85" s="131"/>
      <c r="AS85" s="131"/>
      <c r="AT85" s="131"/>
      <c r="AU85" s="131"/>
      <c r="AV85" s="131"/>
      <c r="AW85" s="131"/>
      <c r="AX85" s="25"/>
      <c r="AY85" s="25"/>
      <c r="AZ85" s="25"/>
      <c r="BA85" s="25"/>
      <c r="BB85" s="25"/>
    </row>
    <row r="86" spans="14:61">
      <c r="U86" s="55"/>
      <c r="V86" s="58"/>
      <c r="W86" s="55"/>
      <c r="X86" s="54"/>
      <c r="Y86" s="55"/>
      <c r="Z86" s="54"/>
      <c r="AA86" s="130"/>
      <c r="AB86" s="131"/>
      <c r="AC86" s="130"/>
      <c r="AD86" s="131"/>
      <c r="AE86" s="130"/>
      <c r="AF86" s="131"/>
      <c r="AG86" s="130"/>
      <c r="AH86" s="131"/>
      <c r="AI86" s="130"/>
      <c r="AJ86" s="131"/>
      <c r="AK86" s="130"/>
      <c r="AL86" s="131"/>
      <c r="AM86" s="131"/>
      <c r="AN86" s="131"/>
      <c r="AO86" s="131"/>
      <c r="AP86" s="131"/>
      <c r="AQ86" s="131"/>
      <c r="AR86" s="131"/>
      <c r="AS86" s="131"/>
      <c r="AT86" s="131"/>
      <c r="AU86" s="131"/>
      <c r="AV86" s="131"/>
      <c r="AW86" s="131"/>
      <c r="AX86" s="25"/>
      <c r="AY86" s="25"/>
      <c r="AZ86" s="25"/>
      <c r="BA86" s="25"/>
      <c r="BB86" s="25"/>
    </row>
    <row r="87" spans="14:61">
      <c r="U87" s="55"/>
      <c r="V87" s="54"/>
      <c r="W87" s="55"/>
      <c r="X87" s="54"/>
      <c r="Y87" s="55"/>
      <c r="Z87" s="54"/>
      <c r="AA87" s="130"/>
      <c r="AB87" s="131"/>
      <c r="AC87" s="130"/>
      <c r="AD87" s="131"/>
      <c r="AE87" s="130"/>
      <c r="AF87" s="131"/>
      <c r="AG87" s="130"/>
      <c r="AH87" s="131"/>
      <c r="AI87" s="130"/>
      <c r="AJ87" s="131"/>
      <c r="AK87" s="130"/>
      <c r="AL87" s="131"/>
      <c r="AM87" s="131"/>
      <c r="AN87" s="131"/>
      <c r="AO87" s="131"/>
      <c r="AP87" s="131"/>
      <c r="AQ87" s="131"/>
      <c r="AR87" s="131"/>
      <c r="AS87" s="131"/>
      <c r="AT87" s="131"/>
      <c r="AU87" s="131"/>
      <c r="AV87" s="131"/>
      <c r="AW87" s="131"/>
      <c r="AX87" s="25"/>
      <c r="AY87" s="25"/>
      <c r="AZ87" s="25"/>
      <c r="BA87" s="25"/>
      <c r="BB87" s="25"/>
    </row>
    <row r="88" spans="14:61" ht="15">
      <c r="N88" s="48"/>
      <c r="O88" s="75"/>
      <c r="P88" s="48"/>
      <c r="U88" s="55"/>
      <c r="V88" s="58"/>
      <c r="W88" s="55"/>
      <c r="X88" s="54"/>
      <c r="Y88" s="55"/>
      <c r="Z88" s="54"/>
      <c r="AA88" s="130"/>
      <c r="AB88" s="131"/>
      <c r="AC88" s="130"/>
      <c r="AD88" s="131"/>
      <c r="AE88" s="130"/>
      <c r="AF88" s="131"/>
      <c r="AG88" s="130"/>
      <c r="AH88" s="131"/>
      <c r="AI88" s="130"/>
      <c r="AJ88" s="131"/>
      <c r="AK88" s="130"/>
      <c r="AL88" s="131"/>
      <c r="AM88" s="131"/>
      <c r="AN88" s="131"/>
      <c r="AO88" s="131"/>
      <c r="AP88" s="131"/>
      <c r="AQ88" s="131"/>
      <c r="AR88" s="131"/>
      <c r="AS88" s="131"/>
      <c r="AT88" s="131"/>
      <c r="AU88" s="131"/>
      <c r="AV88" s="131"/>
      <c r="AW88" s="131"/>
      <c r="AX88" s="25"/>
      <c r="AY88" s="25"/>
      <c r="AZ88" s="25"/>
      <c r="BA88" s="25"/>
      <c r="BB88" s="25"/>
    </row>
    <row r="89" spans="14:61">
      <c r="U89" s="55"/>
      <c r="V89" s="54"/>
      <c r="W89" s="55"/>
      <c r="X89" s="54"/>
      <c r="Y89" s="55"/>
      <c r="Z89" s="54"/>
      <c r="AA89" s="130"/>
      <c r="AB89" s="131"/>
      <c r="AC89" s="130"/>
      <c r="AD89" s="131"/>
      <c r="AE89" s="130"/>
      <c r="AF89" s="131"/>
      <c r="AG89" s="130"/>
      <c r="AH89" s="131"/>
      <c r="AI89" s="130"/>
      <c r="AJ89" s="131"/>
      <c r="AK89" s="130"/>
      <c r="AL89" s="131"/>
      <c r="AM89" s="131"/>
      <c r="AN89" s="131"/>
      <c r="AO89" s="131"/>
      <c r="AP89" s="131"/>
      <c r="AQ89" s="131"/>
      <c r="AR89" s="131"/>
      <c r="AS89" s="131"/>
      <c r="AT89" s="131"/>
      <c r="AU89" s="131"/>
      <c r="AV89" s="131"/>
      <c r="AW89" s="131"/>
      <c r="AX89" s="25"/>
      <c r="AY89" s="25"/>
      <c r="AZ89" s="25"/>
      <c r="BA89" s="25"/>
      <c r="BB89" s="25"/>
    </row>
    <row r="90" spans="14:61">
      <c r="U90" s="55"/>
      <c r="V90" s="58"/>
      <c r="W90" s="55"/>
      <c r="X90" s="54"/>
      <c r="Y90" s="55"/>
      <c r="Z90" s="54"/>
      <c r="AA90" s="130"/>
      <c r="AB90" s="131"/>
      <c r="AC90" s="130"/>
      <c r="AD90" s="131"/>
      <c r="AE90" s="130"/>
      <c r="AF90" s="131"/>
      <c r="AG90" s="130"/>
      <c r="AH90" s="131"/>
      <c r="AI90" s="130"/>
      <c r="AJ90" s="131"/>
      <c r="AK90" s="130"/>
      <c r="AL90" s="131"/>
      <c r="AM90" s="131"/>
      <c r="AN90" s="131"/>
      <c r="AO90" s="131"/>
      <c r="AP90" s="131"/>
      <c r="AQ90" s="131"/>
      <c r="AR90" s="131"/>
      <c r="AS90" s="131"/>
      <c r="AT90" s="131"/>
      <c r="AU90" s="131"/>
      <c r="AV90" s="131"/>
      <c r="AW90" s="131"/>
      <c r="AX90" s="25"/>
      <c r="AY90" s="25"/>
      <c r="AZ90" s="25"/>
      <c r="BA90" s="25"/>
      <c r="BB90" s="25"/>
    </row>
    <row r="91" spans="14:61">
      <c r="U91" s="55"/>
      <c r="V91" s="54"/>
      <c r="W91" s="55"/>
      <c r="X91" s="54"/>
      <c r="Y91" s="55"/>
      <c r="Z91" s="54"/>
      <c r="AA91" s="130"/>
      <c r="AB91" s="131"/>
      <c r="AC91" s="130"/>
      <c r="AD91" s="131"/>
      <c r="AE91" s="130"/>
      <c r="AF91" s="131"/>
      <c r="AG91" s="130"/>
      <c r="AH91" s="131"/>
      <c r="AI91" s="130"/>
      <c r="AJ91" s="131"/>
      <c r="AK91" s="130"/>
      <c r="AL91" s="131"/>
      <c r="AM91" s="131"/>
      <c r="AN91" s="131"/>
      <c r="AO91" s="131"/>
      <c r="AP91" s="131"/>
      <c r="AQ91" s="131"/>
      <c r="AR91" s="131"/>
      <c r="AS91" s="131"/>
      <c r="AT91" s="131"/>
      <c r="AU91" s="131"/>
      <c r="AV91" s="131"/>
      <c r="AW91" s="131"/>
      <c r="AX91" s="25"/>
      <c r="AY91" s="25"/>
      <c r="AZ91" s="25"/>
      <c r="BA91" s="25"/>
      <c r="BB91" s="25"/>
    </row>
    <row r="92" spans="14:61">
      <c r="U92" s="55"/>
      <c r="V92" s="54"/>
      <c r="W92" s="55"/>
      <c r="X92" s="54"/>
      <c r="Y92" s="55"/>
      <c r="Z92" s="54"/>
      <c r="AA92" s="130"/>
      <c r="AB92" s="131"/>
      <c r="AC92" s="130"/>
      <c r="AD92" s="131"/>
      <c r="AE92" s="130"/>
      <c r="AF92" s="131"/>
      <c r="AG92" s="130"/>
      <c r="AH92" s="131"/>
      <c r="AI92" s="130"/>
      <c r="AJ92" s="131"/>
      <c r="AK92" s="130"/>
      <c r="AL92" s="131"/>
      <c r="AM92" s="131"/>
      <c r="AN92" s="131"/>
      <c r="AO92" s="131"/>
      <c r="AP92" s="131"/>
      <c r="AQ92" s="131"/>
      <c r="AR92" s="131"/>
      <c r="AS92" s="131"/>
      <c r="AT92" s="131"/>
      <c r="AU92" s="131"/>
      <c r="AV92" s="131"/>
      <c r="AW92" s="131"/>
      <c r="AX92" s="25"/>
      <c r="AY92" s="25"/>
      <c r="AZ92" s="25"/>
      <c r="BA92" s="25"/>
      <c r="BB92" s="25"/>
    </row>
    <row r="93" spans="14:61">
      <c r="U93" s="55"/>
      <c r="V93" s="54"/>
      <c r="W93" s="55"/>
      <c r="X93" s="54"/>
      <c r="Y93" s="55"/>
      <c r="Z93" s="54"/>
      <c r="AA93" s="130"/>
      <c r="AB93" s="131"/>
      <c r="AC93" s="130"/>
      <c r="AD93" s="131"/>
      <c r="AE93" s="130"/>
      <c r="AF93" s="131"/>
      <c r="AG93" s="130"/>
      <c r="AH93" s="131"/>
      <c r="AI93" s="130"/>
      <c r="AJ93" s="131"/>
      <c r="AK93" s="130"/>
      <c r="AL93" s="131"/>
      <c r="AM93" s="131"/>
      <c r="AN93" s="131"/>
      <c r="AO93" s="131"/>
      <c r="AP93" s="131"/>
      <c r="AQ93" s="131"/>
      <c r="AR93" s="131"/>
      <c r="AS93" s="131"/>
      <c r="AT93" s="131"/>
      <c r="AU93" s="131"/>
      <c r="AV93" s="131"/>
      <c r="AW93" s="131"/>
      <c r="AX93" s="25"/>
      <c r="AY93" s="25"/>
      <c r="AZ93" s="25"/>
      <c r="BA93" s="25"/>
      <c r="BB93" s="25"/>
    </row>
    <row r="94" spans="14:61">
      <c r="U94" s="53"/>
      <c r="V94" s="12"/>
      <c r="W94" s="53"/>
      <c r="X94" s="12"/>
      <c r="Y94" s="53"/>
      <c r="Z94" s="12"/>
      <c r="AA94" s="130"/>
      <c r="AB94" s="131"/>
      <c r="AC94" s="130"/>
      <c r="AD94" s="131"/>
      <c r="AE94" s="130"/>
      <c r="AF94" s="131"/>
      <c r="AG94" s="130"/>
      <c r="AH94" s="131"/>
      <c r="AI94" s="130"/>
      <c r="AJ94" s="131"/>
      <c r="AK94" s="130"/>
      <c r="AL94" s="131"/>
      <c r="AM94" s="131"/>
      <c r="AN94" s="131"/>
      <c r="AO94" s="131"/>
      <c r="AP94" s="131"/>
      <c r="AQ94" s="131"/>
      <c r="AR94" s="131"/>
      <c r="AS94" s="131"/>
      <c r="AT94" s="131"/>
      <c r="AU94" s="131"/>
      <c r="AV94" s="131"/>
      <c r="AW94" s="131"/>
      <c r="AX94" s="25"/>
      <c r="AY94" s="25"/>
      <c r="AZ94" s="25"/>
      <c r="BA94" s="25"/>
      <c r="BB94" s="25"/>
    </row>
    <row r="95" spans="14:61">
      <c r="U95" s="53"/>
      <c r="V95" s="12"/>
      <c r="W95" s="53"/>
      <c r="X95" s="12"/>
      <c r="Y95" s="53"/>
      <c r="Z95" s="12"/>
      <c r="AA95" s="53"/>
      <c r="AB95" s="12"/>
      <c r="AC95" s="53"/>
      <c r="AD95" s="12"/>
      <c r="AE95" s="53"/>
      <c r="AF95" s="12"/>
      <c r="AG95" s="53"/>
      <c r="AH95" s="12"/>
      <c r="AI95" s="53"/>
      <c r="AJ95" s="12"/>
      <c r="AK95" s="53"/>
      <c r="AL95" s="12"/>
      <c r="AM95" s="12"/>
      <c r="AN95" s="25"/>
      <c r="AO95" s="25"/>
      <c r="AP95" s="25"/>
      <c r="AQ95" s="25"/>
      <c r="AR95" s="25"/>
      <c r="AS95" s="25"/>
      <c r="AT95" s="25"/>
      <c r="AU95" s="25"/>
      <c r="AV95" s="25"/>
      <c r="AW95" s="25"/>
      <c r="AX95" s="25"/>
      <c r="AY95" s="25"/>
      <c r="AZ95" s="25"/>
      <c r="BA95" s="25"/>
      <c r="BB95" s="25"/>
    </row>
    <row r="96" spans="14:61">
      <c r="U96" s="53"/>
      <c r="V96" s="12"/>
      <c r="W96" s="53"/>
      <c r="X96" s="12"/>
      <c r="Y96" s="53"/>
      <c r="Z96" s="12"/>
      <c r="AA96" s="53"/>
      <c r="AB96" s="12"/>
      <c r="AC96" s="53"/>
      <c r="AD96" s="12"/>
      <c r="AE96" s="53"/>
      <c r="AF96" s="12"/>
      <c r="AG96" s="53"/>
      <c r="AH96" s="12"/>
      <c r="AI96" s="53"/>
      <c r="AJ96" s="12"/>
      <c r="AK96" s="53"/>
      <c r="AL96" s="12"/>
      <c r="AM96" s="12"/>
      <c r="AN96" s="25"/>
      <c r="AO96" s="25"/>
      <c r="AP96" s="25"/>
      <c r="AQ96" s="25"/>
      <c r="AR96" s="25"/>
      <c r="AS96" s="25"/>
      <c r="AT96" s="25"/>
      <c r="AU96" s="25"/>
      <c r="AV96" s="25"/>
      <c r="AW96" s="25"/>
      <c r="AX96" s="25"/>
      <c r="AY96" s="25"/>
      <c r="AZ96" s="25"/>
      <c r="BA96" s="25"/>
      <c r="BB96" s="25"/>
    </row>
    <row r="97" spans="14:54">
      <c r="U97" s="53"/>
      <c r="V97" s="12"/>
      <c r="W97" s="53"/>
      <c r="X97" s="12"/>
      <c r="Y97" s="53"/>
      <c r="Z97" s="12"/>
      <c r="AA97" s="53"/>
      <c r="AB97" s="12"/>
      <c r="AC97" s="53"/>
      <c r="AD97" s="12"/>
      <c r="AE97" s="53"/>
      <c r="AF97" s="12"/>
      <c r="AG97" s="53"/>
      <c r="AH97" s="12"/>
      <c r="AI97" s="53"/>
      <c r="AJ97" s="12"/>
      <c r="AK97" s="53"/>
      <c r="AL97" s="12"/>
      <c r="AM97" s="12"/>
      <c r="AN97" s="25"/>
      <c r="AO97" s="25"/>
      <c r="AP97" s="25"/>
      <c r="AQ97" s="25"/>
      <c r="AR97" s="25"/>
      <c r="AS97" s="25"/>
      <c r="AT97" s="25"/>
      <c r="AU97" s="25"/>
      <c r="AV97" s="25"/>
      <c r="AW97" s="25"/>
      <c r="AX97" s="25"/>
      <c r="AY97" s="25"/>
      <c r="AZ97" s="25"/>
      <c r="BA97" s="25"/>
      <c r="BB97" s="25"/>
    </row>
    <row r="98" spans="14:54">
      <c r="U98" s="53"/>
      <c r="V98" s="12"/>
      <c r="W98" s="53"/>
      <c r="X98" s="12"/>
      <c r="Y98" s="53"/>
      <c r="Z98" s="12"/>
      <c r="AA98" s="53"/>
      <c r="AB98" s="12"/>
      <c r="AC98" s="53"/>
      <c r="AD98" s="12"/>
      <c r="AE98" s="53"/>
      <c r="AF98" s="12"/>
      <c r="AG98" s="53"/>
      <c r="AH98" s="12"/>
      <c r="AI98" s="53"/>
      <c r="AJ98" s="12"/>
      <c r="AK98" s="53"/>
      <c r="AL98" s="12"/>
      <c r="AM98" s="12"/>
      <c r="AN98" s="25"/>
      <c r="AO98" s="25"/>
      <c r="AP98" s="25"/>
      <c r="AQ98" s="25"/>
      <c r="AR98" s="25"/>
      <c r="AS98" s="25"/>
      <c r="AT98" s="25"/>
      <c r="AU98" s="25"/>
      <c r="AV98" s="25"/>
      <c r="AW98" s="25"/>
      <c r="AX98" s="25"/>
      <c r="AY98" s="25"/>
      <c r="AZ98" s="25"/>
      <c r="BA98" s="25"/>
      <c r="BB98" s="25"/>
    </row>
    <row r="99" spans="14:54">
      <c r="U99" s="53"/>
      <c r="V99" s="12"/>
      <c r="W99" s="53"/>
      <c r="X99" s="12"/>
      <c r="Y99" s="53"/>
      <c r="Z99" s="12"/>
      <c r="AA99" s="53"/>
      <c r="AB99" s="12"/>
      <c r="AC99" s="53"/>
      <c r="AD99" s="12"/>
      <c r="AE99" s="53"/>
      <c r="AF99" s="12"/>
      <c r="AG99" s="53"/>
      <c r="AH99" s="12"/>
      <c r="AI99" s="53"/>
      <c r="AJ99" s="12"/>
      <c r="AK99" s="53"/>
      <c r="AL99" s="12"/>
      <c r="AM99" s="12"/>
      <c r="AN99" s="25"/>
      <c r="AO99" s="25"/>
      <c r="AP99" s="25"/>
      <c r="AQ99" s="25"/>
      <c r="AR99" s="25"/>
      <c r="AS99" s="25"/>
      <c r="AT99" s="25"/>
      <c r="AU99" s="25"/>
      <c r="AV99" s="25"/>
      <c r="AW99" s="25"/>
      <c r="AX99" s="25"/>
      <c r="AY99" s="25"/>
      <c r="AZ99" s="25"/>
      <c r="BA99" s="25"/>
      <c r="BB99" s="25"/>
    </row>
    <row r="100" spans="14:54">
      <c r="U100" s="53"/>
      <c r="V100" s="12"/>
      <c r="W100" s="53"/>
      <c r="X100" s="12"/>
      <c r="Y100" s="53"/>
      <c r="Z100" s="12"/>
      <c r="AA100" s="53"/>
      <c r="AB100" s="12"/>
      <c r="AC100" s="53"/>
      <c r="AD100" s="12"/>
      <c r="AE100" s="53"/>
      <c r="AF100" s="12"/>
      <c r="AG100" s="53"/>
      <c r="AH100" s="12"/>
      <c r="AI100" s="53"/>
      <c r="AJ100" s="12"/>
      <c r="AK100" s="53"/>
      <c r="AL100" s="12"/>
      <c r="AM100" s="12"/>
      <c r="AN100" s="25"/>
      <c r="AO100" s="25"/>
      <c r="AP100" s="25"/>
      <c r="AQ100" s="25"/>
      <c r="AR100" s="25"/>
      <c r="AS100" s="25"/>
      <c r="AT100" s="25"/>
      <c r="AU100" s="25"/>
      <c r="AV100" s="25"/>
      <c r="AW100" s="25"/>
      <c r="AX100" s="25"/>
      <c r="AY100" s="25"/>
      <c r="AZ100" s="25"/>
      <c r="BA100" s="25"/>
      <c r="BB100" s="25"/>
    </row>
    <row r="101" spans="14:54">
      <c r="N101" s="12"/>
      <c r="U101" s="53"/>
      <c r="V101" s="12"/>
      <c r="W101" s="53"/>
      <c r="X101" s="12"/>
      <c r="Y101" s="53"/>
      <c r="Z101" s="12"/>
      <c r="AA101" s="53"/>
      <c r="AB101" s="12"/>
      <c r="AC101" s="53"/>
      <c r="AD101" s="12"/>
      <c r="AE101" s="53"/>
      <c r="AF101" s="12"/>
      <c r="AG101" s="53"/>
      <c r="AH101" s="12"/>
      <c r="AI101" s="53"/>
      <c r="AJ101" s="12"/>
      <c r="AK101" s="53"/>
      <c r="AL101" s="12"/>
      <c r="AM101" s="12"/>
      <c r="AN101" s="25"/>
      <c r="AO101" s="25"/>
      <c r="AP101" s="25"/>
      <c r="AQ101" s="25"/>
      <c r="AR101" s="25"/>
      <c r="AS101" s="25"/>
      <c r="AT101" s="25"/>
      <c r="AU101" s="25"/>
      <c r="AV101" s="25"/>
      <c r="AW101" s="25"/>
      <c r="AX101" s="25"/>
      <c r="AY101" s="25"/>
      <c r="AZ101" s="25"/>
      <c r="BA101" s="25"/>
      <c r="BB101" s="25"/>
    </row>
    <row r="102" spans="14:54">
      <c r="N102" s="12"/>
      <c r="U102" s="53"/>
      <c r="V102" s="12"/>
      <c r="W102" s="53"/>
      <c r="X102" s="12"/>
      <c r="Y102" s="53"/>
      <c r="Z102" s="12"/>
      <c r="AA102" s="53"/>
      <c r="AB102" s="12"/>
      <c r="AC102" s="53"/>
      <c r="AD102" s="12"/>
      <c r="AE102" s="53"/>
      <c r="AF102" s="12"/>
      <c r="AG102" s="53"/>
      <c r="AH102" s="12"/>
      <c r="AI102" s="53"/>
      <c r="AJ102" s="12"/>
      <c r="AK102" s="53"/>
      <c r="AL102" s="12"/>
      <c r="AM102" s="12"/>
      <c r="AN102" s="25"/>
      <c r="AO102" s="25"/>
      <c r="AP102" s="25"/>
      <c r="AQ102" s="25"/>
      <c r="AR102" s="25"/>
      <c r="AS102" s="25"/>
      <c r="AT102" s="25"/>
      <c r="AU102" s="25"/>
      <c r="AV102" s="25"/>
      <c r="AW102" s="25"/>
      <c r="AX102" s="25"/>
      <c r="AY102" s="25"/>
      <c r="AZ102" s="25"/>
      <c r="BA102" s="25"/>
      <c r="BB102" s="25"/>
    </row>
    <row r="103" spans="14:54">
      <c r="U103" s="53"/>
      <c r="V103" s="12"/>
      <c r="W103" s="53"/>
      <c r="X103" s="12"/>
      <c r="Y103" s="53"/>
      <c r="Z103" s="12"/>
      <c r="AA103" s="53"/>
      <c r="AB103" s="12"/>
      <c r="AC103" s="53"/>
      <c r="AD103" s="12"/>
      <c r="AE103" s="53"/>
      <c r="AF103" s="12"/>
      <c r="AG103" s="53"/>
      <c r="AH103" s="12"/>
      <c r="AI103" s="53"/>
      <c r="AJ103" s="12"/>
      <c r="AK103" s="53"/>
      <c r="AL103" s="12"/>
      <c r="AM103" s="12"/>
      <c r="AN103" s="25"/>
      <c r="AO103" s="25"/>
      <c r="AP103" s="25"/>
      <c r="AQ103" s="25"/>
      <c r="AR103" s="25"/>
      <c r="AS103" s="25"/>
      <c r="AT103" s="25"/>
      <c r="AU103" s="25"/>
      <c r="AV103" s="25"/>
      <c r="AW103" s="25"/>
      <c r="AX103" s="25"/>
      <c r="AY103" s="25"/>
      <c r="AZ103" s="25"/>
      <c r="BA103" s="25"/>
      <c r="BB103" s="25"/>
    </row>
    <row r="104" spans="14:54">
      <c r="U104" s="53"/>
      <c r="V104" s="12"/>
      <c r="W104" s="53"/>
      <c r="X104" s="12"/>
      <c r="Y104" s="53"/>
      <c r="Z104" s="12"/>
      <c r="AA104" s="53"/>
      <c r="AB104" s="12"/>
      <c r="AC104" s="53"/>
      <c r="AD104" s="12"/>
      <c r="AE104" s="53"/>
      <c r="AF104" s="12"/>
      <c r="AG104" s="53"/>
      <c r="AH104" s="12"/>
      <c r="AI104" s="53"/>
      <c r="AJ104" s="12"/>
      <c r="AK104" s="53"/>
      <c r="AL104" s="12"/>
      <c r="AM104" s="12"/>
      <c r="AN104" s="25"/>
      <c r="AO104" s="25"/>
      <c r="AP104" s="25"/>
      <c r="AQ104" s="25"/>
      <c r="AR104" s="25"/>
      <c r="AS104" s="25"/>
      <c r="AT104" s="25"/>
      <c r="AU104" s="25"/>
      <c r="AV104" s="25"/>
      <c r="AW104" s="25"/>
      <c r="AX104" s="25"/>
      <c r="AY104" s="25"/>
      <c r="AZ104" s="25"/>
      <c r="BA104" s="25"/>
      <c r="BB104" s="25"/>
    </row>
    <row r="105" spans="14:54">
      <c r="U105" s="53"/>
      <c r="V105" s="12"/>
      <c r="W105" s="53"/>
      <c r="X105" s="12"/>
      <c r="Y105" s="53"/>
      <c r="Z105" s="12"/>
      <c r="AA105" s="53"/>
      <c r="AB105" s="12"/>
      <c r="AC105" s="53"/>
      <c r="AD105" s="12"/>
      <c r="AE105" s="53"/>
      <c r="AF105" s="12"/>
      <c r="AG105" s="53"/>
      <c r="AH105" s="12"/>
      <c r="AI105" s="53"/>
      <c r="AJ105" s="12"/>
      <c r="AK105" s="53"/>
      <c r="AL105" s="12"/>
      <c r="AM105" s="12"/>
      <c r="AN105" s="25"/>
      <c r="AO105" s="25"/>
      <c r="AP105" s="25"/>
      <c r="AQ105" s="25"/>
      <c r="AR105" s="25"/>
      <c r="AS105" s="25"/>
      <c r="AT105" s="25"/>
      <c r="AU105" s="25"/>
      <c r="AV105" s="25"/>
      <c r="AW105" s="25"/>
      <c r="AX105" s="25"/>
      <c r="AY105" s="25"/>
      <c r="AZ105" s="25"/>
      <c r="BA105" s="25"/>
      <c r="BB105" s="25"/>
    </row>
    <row r="106" spans="14:54">
      <c r="U106" s="53"/>
      <c r="V106" s="12"/>
      <c r="W106" s="53"/>
      <c r="X106" s="12"/>
      <c r="Y106" s="53"/>
      <c r="Z106" s="12"/>
      <c r="AA106" s="53"/>
      <c r="AB106" s="12"/>
      <c r="AC106" s="53"/>
      <c r="AD106" s="12"/>
      <c r="AE106" s="53"/>
      <c r="AF106" s="12"/>
      <c r="AG106" s="53"/>
      <c r="AH106" s="12"/>
      <c r="AI106" s="53"/>
      <c r="AJ106" s="12"/>
      <c r="AK106" s="53"/>
      <c r="AL106" s="12"/>
      <c r="AM106" s="12"/>
      <c r="AN106" s="25"/>
      <c r="AO106" s="25"/>
      <c r="AP106" s="25"/>
      <c r="AQ106" s="25"/>
      <c r="AR106" s="25"/>
      <c r="AS106" s="25"/>
      <c r="AT106" s="25"/>
      <c r="AU106" s="25"/>
      <c r="AV106" s="25"/>
      <c r="AW106" s="25"/>
      <c r="AX106" s="25"/>
      <c r="AY106" s="25"/>
      <c r="AZ106" s="25"/>
      <c r="BA106" s="25"/>
      <c r="BB106" s="25"/>
    </row>
    <row r="107" spans="14:54">
      <c r="U107" s="53"/>
      <c r="V107" s="12"/>
      <c r="W107" s="53"/>
      <c r="X107" s="12"/>
      <c r="Y107" s="53"/>
      <c r="Z107" s="12"/>
      <c r="AA107" s="53"/>
      <c r="AB107" s="12"/>
      <c r="AC107" s="53"/>
      <c r="AD107" s="12"/>
      <c r="AE107" s="53"/>
      <c r="AF107" s="12"/>
      <c r="AG107" s="53"/>
      <c r="AH107" s="12"/>
      <c r="AI107" s="53"/>
      <c r="AJ107" s="12"/>
      <c r="AK107" s="53"/>
      <c r="AL107" s="12"/>
      <c r="AM107" s="12"/>
      <c r="AN107" s="25"/>
      <c r="AO107" s="25"/>
      <c r="AP107" s="25"/>
      <c r="AQ107" s="25"/>
      <c r="AR107" s="25"/>
      <c r="AS107" s="25"/>
      <c r="AT107" s="25"/>
      <c r="AU107" s="25"/>
      <c r="AV107" s="25"/>
      <c r="AW107" s="25"/>
      <c r="AX107" s="25"/>
      <c r="AY107" s="25"/>
      <c r="AZ107" s="25"/>
      <c r="BA107" s="25"/>
      <c r="BB107" s="25"/>
    </row>
    <row r="108" spans="14:54">
      <c r="U108" s="53"/>
      <c r="V108" s="12"/>
      <c r="W108" s="53"/>
      <c r="X108" s="12"/>
      <c r="Y108" s="53"/>
      <c r="Z108" s="12"/>
      <c r="AA108" s="53"/>
      <c r="AB108" s="12"/>
      <c r="AC108" s="53"/>
      <c r="AD108" s="12"/>
      <c r="AE108" s="53"/>
      <c r="AF108" s="12"/>
      <c r="AG108" s="53"/>
      <c r="AH108" s="12"/>
      <c r="AI108" s="53"/>
      <c r="AJ108" s="12"/>
      <c r="AK108" s="53"/>
      <c r="AL108" s="12"/>
      <c r="AM108" s="12"/>
      <c r="AN108" s="25"/>
      <c r="AO108" s="25"/>
      <c r="AP108" s="25"/>
      <c r="AQ108" s="25"/>
      <c r="AR108" s="25"/>
      <c r="AS108" s="25"/>
      <c r="AT108" s="25"/>
      <c r="AU108" s="25"/>
      <c r="AV108" s="25"/>
      <c r="AW108" s="25"/>
      <c r="AX108" s="25"/>
      <c r="AY108" s="25"/>
      <c r="AZ108" s="25"/>
      <c r="BA108" s="25"/>
      <c r="BB108" s="25"/>
    </row>
    <row r="109" spans="14:54">
      <c r="U109" s="53"/>
      <c r="V109" s="12"/>
      <c r="W109" s="53"/>
      <c r="X109" s="12"/>
      <c r="Y109" s="53"/>
      <c r="Z109" s="12"/>
      <c r="AA109" s="53"/>
      <c r="AB109" s="12"/>
      <c r="AC109" s="53"/>
      <c r="AD109" s="12"/>
      <c r="AE109" s="53"/>
      <c r="AF109" s="12"/>
      <c r="AG109" s="53"/>
      <c r="AH109" s="12"/>
      <c r="AI109" s="53"/>
      <c r="AJ109" s="12"/>
      <c r="AK109" s="53"/>
      <c r="AL109" s="12"/>
      <c r="AM109" s="12"/>
      <c r="AN109" s="25"/>
      <c r="AO109" s="25"/>
      <c r="AP109" s="25"/>
      <c r="AQ109" s="25"/>
      <c r="AR109" s="25"/>
      <c r="AS109" s="25"/>
      <c r="AT109" s="25"/>
      <c r="AU109" s="25"/>
      <c r="AV109" s="25"/>
      <c r="AW109" s="25"/>
      <c r="AX109" s="25"/>
      <c r="AY109" s="25"/>
      <c r="AZ109" s="25"/>
      <c r="BA109" s="25"/>
      <c r="BB109" s="25"/>
    </row>
    <row r="110" spans="14:54">
      <c r="U110" s="53"/>
      <c r="V110" s="12"/>
      <c r="W110" s="53"/>
      <c r="X110" s="12"/>
      <c r="Y110" s="53"/>
      <c r="Z110" s="12"/>
      <c r="AA110" s="53"/>
      <c r="AB110" s="12"/>
      <c r="AC110" s="53"/>
      <c r="AD110" s="12"/>
      <c r="AE110" s="53"/>
      <c r="AF110" s="12"/>
      <c r="AG110" s="53"/>
      <c r="AH110" s="12"/>
      <c r="AI110" s="53"/>
      <c r="AJ110" s="12"/>
      <c r="AK110" s="53"/>
      <c r="AL110" s="12"/>
      <c r="AM110" s="12"/>
      <c r="AN110" s="25"/>
      <c r="AO110" s="25"/>
      <c r="AP110" s="25"/>
      <c r="AQ110" s="25"/>
      <c r="AR110" s="25"/>
      <c r="AS110" s="25"/>
      <c r="AT110" s="25"/>
      <c r="AU110" s="25"/>
      <c r="AV110" s="25"/>
      <c r="AW110" s="25"/>
      <c r="AX110" s="25"/>
      <c r="AY110" s="25"/>
      <c r="AZ110" s="25"/>
      <c r="BA110" s="25"/>
      <c r="BB110" s="25"/>
    </row>
    <row r="111" spans="14:54">
      <c r="U111" s="53"/>
      <c r="V111" s="12"/>
      <c r="W111" s="53"/>
      <c r="X111" s="12"/>
      <c r="Y111" s="53"/>
      <c r="Z111" s="12"/>
      <c r="AA111" s="53"/>
      <c r="AB111" s="12"/>
      <c r="AC111" s="53"/>
      <c r="AD111" s="12"/>
      <c r="AE111" s="53"/>
      <c r="AF111" s="12"/>
      <c r="AG111" s="53"/>
      <c r="AH111" s="12"/>
      <c r="AI111" s="53"/>
      <c r="AJ111" s="12"/>
      <c r="AK111" s="53"/>
      <c r="AL111" s="12"/>
      <c r="AM111" s="12"/>
      <c r="AN111" s="25"/>
      <c r="AO111" s="25"/>
      <c r="AP111" s="25"/>
      <c r="AQ111" s="25"/>
      <c r="AR111" s="25"/>
      <c r="AS111" s="25"/>
      <c r="AT111" s="25"/>
      <c r="AU111" s="25"/>
      <c r="AV111" s="25"/>
      <c r="AW111" s="25"/>
      <c r="AX111" s="25"/>
      <c r="AY111" s="25"/>
      <c r="AZ111" s="25"/>
      <c r="BA111" s="25"/>
      <c r="BB111" s="25"/>
    </row>
    <row r="112" spans="14:54">
      <c r="U112" s="53"/>
      <c r="V112" s="12"/>
      <c r="W112" s="53"/>
      <c r="X112" s="12"/>
      <c r="Y112" s="53"/>
      <c r="Z112" s="12"/>
      <c r="AA112" s="53"/>
      <c r="AB112" s="12"/>
      <c r="AC112" s="53"/>
      <c r="AD112" s="12"/>
      <c r="AE112" s="53"/>
      <c r="AF112" s="12"/>
      <c r="AG112" s="53"/>
      <c r="AH112" s="12"/>
      <c r="AI112" s="53"/>
      <c r="AJ112" s="12"/>
      <c r="AK112" s="53"/>
      <c r="AL112" s="12"/>
      <c r="AM112" s="12"/>
      <c r="AN112" s="25"/>
      <c r="AO112" s="25"/>
      <c r="AP112" s="25"/>
      <c r="AQ112" s="25"/>
      <c r="AR112" s="25"/>
      <c r="AS112" s="25"/>
      <c r="AT112" s="25"/>
      <c r="AU112" s="25"/>
      <c r="AV112" s="25"/>
      <c r="AW112" s="25"/>
      <c r="AX112" s="25"/>
      <c r="AY112" s="25"/>
      <c r="AZ112" s="25"/>
      <c r="BA112" s="25"/>
      <c r="BB112" s="25"/>
    </row>
    <row r="113" spans="21:54">
      <c r="U113" s="53"/>
      <c r="V113" s="12"/>
      <c r="W113" s="53"/>
      <c r="X113" s="12"/>
      <c r="Y113" s="53"/>
      <c r="Z113" s="12"/>
      <c r="AA113" s="53"/>
      <c r="AB113" s="12"/>
      <c r="AC113" s="53"/>
      <c r="AD113" s="12"/>
      <c r="AE113" s="53"/>
      <c r="AF113" s="12"/>
      <c r="AG113" s="53"/>
      <c r="AH113" s="12"/>
      <c r="AI113" s="53"/>
      <c r="AJ113" s="12"/>
      <c r="AK113" s="53"/>
      <c r="AL113" s="12"/>
      <c r="AM113" s="12"/>
      <c r="AN113" s="25"/>
      <c r="AO113" s="25"/>
      <c r="AP113" s="25"/>
      <c r="AQ113" s="25"/>
      <c r="AR113" s="25"/>
      <c r="AS113" s="25"/>
      <c r="AT113" s="25"/>
      <c r="AU113" s="25"/>
      <c r="AV113" s="25"/>
      <c r="AW113" s="25"/>
      <c r="AX113" s="25"/>
      <c r="AY113" s="25"/>
      <c r="AZ113" s="25"/>
      <c r="BA113" s="25"/>
      <c r="BB113" s="25"/>
    </row>
    <row r="114" spans="21:54">
      <c r="U114" s="53"/>
      <c r="V114" s="12"/>
      <c r="W114" s="53"/>
      <c r="X114" s="12"/>
      <c r="Y114" s="53"/>
      <c r="Z114" s="12"/>
      <c r="AA114" s="53"/>
      <c r="AB114" s="12"/>
      <c r="AC114" s="53"/>
      <c r="AD114" s="12"/>
      <c r="AE114" s="53"/>
      <c r="AF114" s="12"/>
      <c r="AG114" s="53"/>
      <c r="AH114" s="12"/>
      <c r="AI114" s="53"/>
      <c r="AJ114" s="12"/>
      <c r="AK114" s="53"/>
      <c r="AL114" s="12"/>
      <c r="AM114" s="12"/>
      <c r="AN114" s="25"/>
      <c r="AO114" s="25"/>
      <c r="AP114" s="25"/>
      <c r="AQ114" s="25"/>
      <c r="AR114" s="25"/>
      <c r="AS114" s="25"/>
      <c r="AT114" s="25"/>
      <c r="AU114" s="25"/>
      <c r="AV114" s="25"/>
      <c r="AW114" s="25"/>
      <c r="AX114" s="25"/>
      <c r="AY114" s="25"/>
      <c r="AZ114" s="25"/>
      <c r="BA114" s="25"/>
      <c r="BB114" s="25"/>
    </row>
    <row r="115" spans="21:54">
      <c r="U115" s="53"/>
      <c r="V115" s="12"/>
      <c r="W115" s="53"/>
      <c r="X115" s="12"/>
      <c r="Y115" s="53"/>
      <c r="Z115" s="12"/>
      <c r="AA115" s="53"/>
      <c r="AB115" s="12"/>
      <c r="AC115" s="53"/>
      <c r="AD115" s="12"/>
      <c r="AE115" s="53"/>
      <c r="AF115" s="12"/>
      <c r="AG115" s="53"/>
      <c r="AH115" s="12"/>
      <c r="AI115" s="53"/>
      <c r="AJ115" s="12"/>
      <c r="AK115" s="53"/>
      <c r="AL115" s="12"/>
      <c r="AM115" s="12"/>
      <c r="AN115" s="25"/>
      <c r="AO115" s="25"/>
      <c r="AP115" s="25"/>
      <c r="AQ115" s="25"/>
      <c r="AR115" s="25"/>
      <c r="AS115" s="25"/>
      <c r="AT115" s="25"/>
      <c r="AU115" s="25"/>
      <c r="AV115" s="25"/>
      <c r="AW115" s="25"/>
      <c r="AX115" s="25"/>
      <c r="AY115" s="25"/>
      <c r="AZ115" s="25"/>
      <c r="BA115" s="25"/>
      <c r="BB115" s="25"/>
    </row>
    <row r="116" spans="21:54">
      <c r="U116" s="53"/>
      <c r="V116" s="12"/>
      <c r="W116" s="53"/>
      <c r="X116" s="12"/>
      <c r="Y116" s="53"/>
      <c r="Z116" s="12"/>
      <c r="AA116" s="53"/>
      <c r="AB116" s="12"/>
      <c r="AC116" s="53"/>
      <c r="AD116" s="12"/>
      <c r="AE116" s="53"/>
      <c r="AF116" s="12"/>
      <c r="AG116" s="53"/>
      <c r="AH116" s="12"/>
      <c r="AI116" s="53"/>
      <c r="AJ116" s="12"/>
      <c r="AK116" s="53"/>
      <c r="AL116" s="12"/>
      <c r="AM116" s="12"/>
      <c r="AN116" s="25"/>
      <c r="AO116" s="25"/>
      <c r="AP116" s="25"/>
      <c r="AQ116" s="25"/>
      <c r="AR116" s="25"/>
      <c r="AS116" s="25"/>
      <c r="AT116" s="25"/>
      <c r="AU116" s="25"/>
      <c r="AV116" s="25"/>
      <c r="AW116" s="25"/>
      <c r="AX116" s="25"/>
      <c r="AY116" s="25"/>
      <c r="AZ116" s="25"/>
      <c r="BA116" s="25"/>
      <c r="BB116" s="25"/>
    </row>
    <row r="117" spans="21:54">
      <c r="U117" s="53"/>
      <c r="V117" s="12"/>
      <c r="W117" s="53"/>
      <c r="X117" s="12"/>
      <c r="Y117" s="53"/>
      <c r="Z117" s="12"/>
      <c r="AA117" s="53"/>
      <c r="AB117" s="12"/>
      <c r="AC117" s="53"/>
      <c r="AD117" s="12"/>
      <c r="AE117" s="53"/>
      <c r="AF117" s="12"/>
      <c r="AG117" s="53"/>
      <c r="AH117" s="12"/>
      <c r="AI117" s="53"/>
      <c r="AJ117" s="12"/>
      <c r="AK117" s="53"/>
      <c r="AL117" s="12"/>
      <c r="AM117" s="12"/>
      <c r="AN117" s="25"/>
      <c r="AO117" s="25"/>
      <c r="AP117" s="25"/>
      <c r="AQ117" s="25"/>
      <c r="AR117" s="25"/>
      <c r="AS117" s="25"/>
      <c r="AT117" s="25"/>
      <c r="AU117" s="25"/>
      <c r="AV117" s="25"/>
      <c r="AW117" s="25"/>
      <c r="AX117" s="25"/>
      <c r="AY117" s="25"/>
      <c r="AZ117" s="25"/>
      <c r="BA117" s="25"/>
      <c r="BB117" s="25"/>
    </row>
    <row r="118" spans="21:54">
      <c r="U118" s="53"/>
      <c r="V118" s="12"/>
      <c r="W118" s="53"/>
      <c r="X118" s="12"/>
      <c r="Y118" s="53"/>
      <c r="Z118" s="12"/>
      <c r="AA118" s="53"/>
      <c r="AB118" s="12"/>
      <c r="AC118" s="53"/>
      <c r="AD118" s="12"/>
      <c r="AE118" s="53"/>
      <c r="AF118" s="12"/>
      <c r="AG118" s="53"/>
      <c r="AH118" s="12"/>
      <c r="AI118" s="53"/>
      <c r="AJ118" s="12"/>
      <c r="AK118" s="53"/>
      <c r="AL118" s="12"/>
      <c r="AM118" s="12"/>
      <c r="AN118" s="25"/>
      <c r="AO118" s="25"/>
      <c r="AP118" s="25"/>
      <c r="AQ118" s="25"/>
      <c r="AR118" s="25"/>
      <c r="AS118" s="25"/>
      <c r="AT118" s="25"/>
      <c r="AU118" s="25"/>
      <c r="AV118" s="25"/>
      <c r="AW118" s="25"/>
      <c r="AX118" s="25"/>
      <c r="AY118" s="25"/>
      <c r="AZ118" s="25"/>
      <c r="BA118" s="25"/>
      <c r="BB118" s="25"/>
    </row>
    <row r="119" spans="21:54">
      <c r="U119" s="53"/>
      <c r="V119" s="12"/>
      <c r="W119" s="53"/>
      <c r="X119" s="12"/>
      <c r="Y119" s="53"/>
      <c r="Z119" s="12"/>
      <c r="AA119" s="53"/>
      <c r="AB119" s="12"/>
      <c r="AC119" s="53"/>
      <c r="AD119" s="12"/>
      <c r="AE119" s="53"/>
      <c r="AF119" s="12"/>
      <c r="AG119" s="53"/>
      <c r="AH119" s="12"/>
      <c r="AI119" s="53"/>
      <c r="AJ119" s="12"/>
      <c r="AK119" s="53"/>
      <c r="AL119" s="12"/>
      <c r="AM119" s="12"/>
      <c r="AN119" s="25"/>
      <c r="AO119" s="25"/>
      <c r="AP119" s="25"/>
      <c r="AQ119" s="25"/>
      <c r="AR119" s="25"/>
      <c r="AS119" s="25"/>
      <c r="AT119" s="25"/>
      <c r="AU119" s="25"/>
      <c r="AV119" s="25"/>
      <c r="AW119" s="25"/>
      <c r="AX119" s="25"/>
      <c r="AY119" s="25"/>
      <c r="AZ119" s="25"/>
      <c r="BA119" s="25"/>
      <c r="BB119" s="25"/>
    </row>
    <row r="120" spans="21:54">
      <c r="U120" s="53"/>
      <c r="V120" s="12"/>
      <c r="W120" s="53"/>
      <c r="X120" s="12"/>
      <c r="Y120" s="53"/>
      <c r="Z120" s="12"/>
      <c r="AA120" s="53"/>
      <c r="AB120" s="12"/>
      <c r="AC120" s="53"/>
      <c r="AD120" s="12"/>
      <c r="AE120" s="53"/>
      <c r="AF120" s="12"/>
      <c r="AG120" s="53"/>
      <c r="AH120" s="12"/>
      <c r="AI120" s="53"/>
      <c r="AJ120" s="12"/>
      <c r="AK120" s="53"/>
      <c r="AL120" s="12"/>
      <c r="AM120" s="12"/>
      <c r="AN120" s="25"/>
      <c r="AO120" s="25"/>
      <c r="AP120" s="25"/>
      <c r="AQ120" s="25"/>
      <c r="AR120" s="25"/>
      <c r="AS120" s="25"/>
      <c r="AT120" s="25"/>
      <c r="AU120" s="25"/>
      <c r="AV120" s="25"/>
      <c r="AW120" s="25"/>
      <c r="AX120" s="25"/>
      <c r="AY120" s="25"/>
      <c r="AZ120" s="25"/>
      <c r="BA120" s="25"/>
      <c r="BB120" s="25"/>
    </row>
    <row r="121" spans="21:54">
      <c r="U121" s="53"/>
      <c r="V121" s="12"/>
      <c r="W121" s="53"/>
      <c r="X121" s="12"/>
      <c r="Y121" s="53"/>
      <c r="Z121" s="12"/>
      <c r="AA121" s="53"/>
      <c r="AB121" s="12"/>
      <c r="AC121" s="53"/>
      <c r="AD121" s="12"/>
      <c r="AE121" s="53"/>
      <c r="AF121" s="12"/>
      <c r="AG121" s="53"/>
      <c r="AH121" s="12"/>
      <c r="AI121" s="53"/>
      <c r="AJ121" s="12"/>
      <c r="AK121" s="53"/>
      <c r="AL121" s="12"/>
      <c r="AM121" s="12"/>
      <c r="AN121" s="25"/>
      <c r="AO121" s="25"/>
      <c r="AP121" s="25"/>
      <c r="AQ121" s="25"/>
      <c r="AR121" s="25"/>
      <c r="AS121" s="25"/>
      <c r="AT121" s="25"/>
      <c r="AU121" s="25"/>
      <c r="AV121" s="25"/>
      <c r="AW121" s="25"/>
      <c r="AX121" s="25"/>
      <c r="AY121" s="25"/>
      <c r="AZ121" s="25"/>
      <c r="BA121" s="25"/>
      <c r="BB121" s="25"/>
    </row>
    <row r="122" spans="21:54">
      <c r="U122" s="53"/>
      <c r="V122" s="12"/>
      <c r="W122" s="53"/>
      <c r="X122" s="12"/>
      <c r="Y122" s="53"/>
      <c r="Z122" s="12"/>
      <c r="AA122" s="53"/>
      <c r="AB122" s="12"/>
      <c r="AC122" s="53"/>
      <c r="AD122" s="12"/>
      <c r="AE122" s="53"/>
      <c r="AF122" s="12"/>
      <c r="AG122" s="53"/>
      <c r="AH122" s="12"/>
      <c r="AI122" s="53"/>
      <c r="AJ122" s="12"/>
      <c r="AK122" s="53"/>
      <c r="AL122" s="12"/>
      <c r="AM122" s="12"/>
      <c r="AN122" s="25"/>
      <c r="AO122" s="25"/>
      <c r="AP122" s="25"/>
      <c r="AQ122" s="25"/>
      <c r="AR122" s="25"/>
      <c r="AS122" s="25"/>
      <c r="AT122" s="25"/>
      <c r="AU122" s="25"/>
      <c r="AV122" s="25"/>
      <c r="AW122" s="25"/>
      <c r="AX122" s="25"/>
      <c r="AY122" s="25"/>
      <c r="AZ122" s="25"/>
      <c r="BA122" s="25"/>
      <c r="BB122" s="25"/>
    </row>
    <row r="123" spans="21:54">
      <c r="U123" s="53"/>
      <c r="V123" s="12"/>
      <c r="W123" s="53"/>
      <c r="X123" s="12"/>
      <c r="Y123" s="53"/>
      <c r="Z123" s="12"/>
      <c r="AA123" s="53"/>
      <c r="AB123" s="12"/>
      <c r="AC123" s="53"/>
      <c r="AD123" s="12"/>
      <c r="AE123" s="53"/>
      <c r="AF123" s="12"/>
      <c r="AG123" s="53"/>
      <c r="AH123" s="12"/>
      <c r="AI123" s="53"/>
      <c r="AJ123" s="12"/>
      <c r="AK123" s="53"/>
      <c r="AL123" s="12"/>
      <c r="AM123" s="12"/>
      <c r="AN123" s="25"/>
      <c r="AO123" s="25"/>
      <c r="AP123" s="25"/>
      <c r="AQ123" s="25"/>
      <c r="AR123" s="25"/>
      <c r="AS123" s="25"/>
      <c r="AT123" s="25"/>
      <c r="AU123" s="25"/>
      <c r="AV123" s="25"/>
      <c r="AW123" s="25"/>
      <c r="AX123" s="25"/>
      <c r="AY123" s="25"/>
      <c r="AZ123" s="25"/>
      <c r="BA123" s="25"/>
      <c r="BB123" s="25"/>
    </row>
    <row r="124" spans="21:54">
      <c r="U124" s="53"/>
      <c r="V124" s="12"/>
      <c r="W124" s="53"/>
      <c r="X124" s="12"/>
      <c r="Y124" s="53"/>
      <c r="Z124" s="12"/>
      <c r="AA124" s="53"/>
      <c r="AB124" s="12"/>
      <c r="AC124" s="53"/>
      <c r="AD124" s="12"/>
      <c r="AE124" s="53"/>
      <c r="AF124" s="12"/>
      <c r="AG124" s="53"/>
      <c r="AH124" s="12"/>
      <c r="AI124" s="53"/>
      <c r="AJ124" s="12"/>
      <c r="AK124" s="53"/>
      <c r="AL124" s="12"/>
      <c r="AM124" s="12"/>
      <c r="AN124" s="25"/>
      <c r="AO124" s="25"/>
      <c r="AP124" s="25"/>
      <c r="AQ124" s="25"/>
      <c r="AR124" s="25"/>
      <c r="AS124" s="25"/>
      <c r="AT124" s="25"/>
      <c r="AU124" s="25"/>
      <c r="AV124" s="25"/>
      <c r="AW124" s="25"/>
      <c r="AX124" s="25"/>
      <c r="AY124" s="25"/>
      <c r="AZ124" s="25"/>
      <c r="BA124" s="25"/>
      <c r="BB124" s="25"/>
    </row>
    <row r="125" spans="21:54">
      <c r="U125" s="53"/>
      <c r="V125" s="12"/>
      <c r="W125" s="53"/>
      <c r="X125" s="12"/>
      <c r="Y125" s="53"/>
      <c r="Z125" s="12"/>
      <c r="AA125" s="53"/>
      <c r="AB125" s="12"/>
      <c r="AC125" s="53"/>
      <c r="AD125" s="12"/>
      <c r="AE125" s="53"/>
      <c r="AF125" s="12"/>
      <c r="AG125" s="53"/>
      <c r="AH125" s="12"/>
      <c r="AI125" s="53"/>
      <c r="AJ125" s="12"/>
      <c r="AK125" s="53"/>
      <c r="AL125" s="12"/>
      <c r="AM125" s="12"/>
      <c r="AN125" s="25"/>
      <c r="AO125" s="25"/>
      <c r="AP125" s="25"/>
      <c r="AQ125" s="25"/>
      <c r="AR125" s="25"/>
      <c r="AS125" s="25"/>
      <c r="AT125" s="25"/>
      <c r="AU125" s="25"/>
      <c r="AV125" s="25"/>
      <c r="AW125" s="25"/>
      <c r="AX125" s="25"/>
      <c r="AY125" s="25"/>
      <c r="AZ125" s="25"/>
      <c r="BA125" s="25"/>
      <c r="BB125" s="25"/>
    </row>
    <row r="126" spans="21:54">
      <c r="U126" s="53"/>
      <c r="V126" s="12"/>
      <c r="W126" s="53"/>
      <c r="X126" s="12"/>
      <c r="Y126" s="53"/>
      <c r="Z126" s="12"/>
      <c r="AA126" s="53"/>
      <c r="AB126" s="12"/>
      <c r="AC126" s="53"/>
      <c r="AD126" s="12"/>
      <c r="AE126" s="53"/>
      <c r="AF126" s="12"/>
      <c r="AG126" s="53"/>
      <c r="AH126" s="12"/>
      <c r="AI126" s="53"/>
      <c r="AJ126" s="12"/>
      <c r="AK126" s="53"/>
      <c r="AL126" s="12"/>
      <c r="AM126" s="12"/>
      <c r="AN126" s="25"/>
      <c r="AO126" s="25"/>
      <c r="AP126" s="25"/>
      <c r="AQ126" s="25"/>
      <c r="AR126" s="25"/>
      <c r="AS126" s="25"/>
      <c r="AT126" s="25"/>
      <c r="AU126" s="25"/>
      <c r="AV126" s="25"/>
      <c r="AW126" s="25"/>
      <c r="AX126" s="25"/>
      <c r="AY126" s="25"/>
      <c r="AZ126" s="25"/>
      <c r="BA126" s="25"/>
      <c r="BB126" s="25"/>
    </row>
    <row r="127" spans="21:54">
      <c r="U127" s="53"/>
      <c r="V127" s="12"/>
      <c r="W127" s="53"/>
      <c r="X127" s="12"/>
      <c r="Y127" s="53"/>
      <c r="Z127" s="12"/>
      <c r="AA127" s="53"/>
      <c r="AB127" s="12"/>
      <c r="AC127" s="53"/>
      <c r="AD127" s="12"/>
      <c r="AE127" s="53"/>
      <c r="AF127" s="12"/>
      <c r="AG127" s="53"/>
      <c r="AH127" s="12"/>
      <c r="AI127" s="53"/>
      <c r="AJ127" s="12"/>
      <c r="AK127" s="53"/>
      <c r="AL127" s="12"/>
      <c r="AM127" s="12"/>
      <c r="AN127" s="25"/>
      <c r="AO127" s="25"/>
      <c r="AP127" s="25"/>
      <c r="AQ127" s="25"/>
      <c r="AR127" s="25"/>
      <c r="AS127" s="25"/>
      <c r="AT127" s="25"/>
      <c r="AU127" s="25"/>
      <c r="AV127" s="25"/>
      <c r="AW127" s="25"/>
      <c r="AX127" s="25"/>
      <c r="AY127" s="25"/>
      <c r="AZ127" s="25"/>
      <c r="BA127" s="25"/>
      <c r="BB127" s="25"/>
    </row>
    <row r="128" spans="21:54">
      <c r="U128" s="53"/>
      <c r="V128" s="12"/>
      <c r="W128" s="53"/>
      <c r="X128" s="12"/>
      <c r="Y128" s="53"/>
      <c r="Z128" s="12"/>
      <c r="AA128" s="53"/>
      <c r="AB128" s="12"/>
      <c r="AC128" s="53"/>
      <c r="AD128" s="12"/>
      <c r="AE128" s="53"/>
      <c r="AF128" s="12"/>
      <c r="AG128" s="53"/>
      <c r="AH128" s="12"/>
      <c r="AI128" s="53"/>
      <c r="AJ128" s="12"/>
      <c r="AK128" s="53"/>
      <c r="AL128" s="12"/>
      <c r="AM128" s="12"/>
      <c r="AN128" s="25"/>
      <c r="AO128" s="25"/>
      <c r="AP128" s="25"/>
      <c r="AQ128" s="25"/>
      <c r="AR128" s="25"/>
      <c r="AS128" s="25"/>
      <c r="AT128" s="25"/>
      <c r="AU128" s="25"/>
      <c r="AV128" s="25"/>
      <c r="AW128" s="25"/>
      <c r="AX128" s="25"/>
      <c r="AY128" s="25"/>
      <c r="AZ128" s="25"/>
      <c r="BA128" s="25"/>
      <c r="BB128" s="25"/>
    </row>
    <row r="129" spans="2:54">
      <c r="U129" s="53"/>
      <c r="V129" s="12"/>
      <c r="W129" s="53"/>
      <c r="X129" s="12"/>
      <c r="Y129" s="53"/>
      <c r="Z129" s="12"/>
      <c r="AA129" s="53"/>
      <c r="AB129" s="12"/>
      <c r="AC129" s="53"/>
      <c r="AD129" s="12"/>
      <c r="AE129" s="53"/>
      <c r="AF129" s="12"/>
      <c r="AG129" s="53"/>
      <c r="AH129" s="12"/>
      <c r="AI129" s="53"/>
      <c r="AJ129" s="12"/>
      <c r="AK129" s="53"/>
      <c r="AL129" s="12"/>
      <c r="AM129" s="12"/>
      <c r="AN129" s="25"/>
      <c r="AO129" s="25"/>
      <c r="AP129" s="25"/>
      <c r="AQ129" s="25"/>
      <c r="AR129" s="25"/>
      <c r="AS129" s="25"/>
      <c r="AT129" s="25"/>
      <c r="AU129" s="25"/>
      <c r="AV129" s="25"/>
      <c r="AW129" s="25"/>
      <c r="AX129" s="25"/>
      <c r="AY129" s="25"/>
      <c r="AZ129" s="25"/>
      <c r="BA129" s="25"/>
      <c r="BB129" s="25"/>
    </row>
    <row r="130" spans="2:54">
      <c r="U130" s="53"/>
      <c r="V130" s="12"/>
      <c r="W130" s="53"/>
      <c r="X130" s="12"/>
      <c r="Y130" s="53"/>
      <c r="Z130" s="12"/>
      <c r="AA130" s="53"/>
      <c r="AB130" s="12"/>
      <c r="AC130" s="53"/>
      <c r="AD130" s="12"/>
      <c r="AE130" s="53"/>
      <c r="AF130" s="12"/>
      <c r="AG130" s="53"/>
      <c r="AH130" s="12"/>
      <c r="AI130" s="53"/>
      <c r="AJ130" s="12"/>
      <c r="AK130" s="53"/>
      <c r="AL130" s="12"/>
      <c r="AM130" s="12"/>
      <c r="AN130" s="25"/>
      <c r="AO130" s="25"/>
      <c r="AP130" s="25"/>
      <c r="AQ130" s="25"/>
      <c r="AR130" s="25"/>
      <c r="AS130" s="25"/>
      <c r="AT130" s="25"/>
      <c r="AU130" s="25"/>
      <c r="AV130" s="25"/>
      <c r="AW130" s="25"/>
      <c r="AX130" s="25"/>
      <c r="AY130" s="25"/>
      <c r="AZ130" s="25"/>
      <c r="BA130" s="25"/>
      <c r="BB130" s="25"/>
    </row>
    <row r="131" spans="2:54">
      <c r="U131" s="53"/>
      <c r="V131" s="12"/>
      <c r="W131" s="53"/>
      <c r="X131" s="12"/>
      <c r="Y131" s="53"/>
      <c r="Z131" s="12"/>
      <c r="AA131" s="53"/>
      <c r="AB131" s="12"/>
      <c r="AC131" s="53"/>
      <c r="AD131" s="12"/>
      <c r="AE131" s="53"/>
      <c r="AF131" s="12"/>
      <c r="AG131" s="53"/>
      <c r="AH131" s="12"/>
      <c r="AI131" s="53"/>
      <c r="AJ131" s="12"/>
      <c r="AK131" s="53"/>
      <c r="AL131" s="12"/>
      <c r="AM131" s="12"/>
      <c r="AN131" s="25"/>
      <c r="AO131" s="25"/>
      <c r="AP131" s="25"/>
      <c r="AQ131" s="25"/>
      <c r="AR131" s="25"/>
      <c r="AS131" s="25"/>
      <c r="AT131" s="25"/>
      <c r="AU131" s="25"/>
      <c r="AV131" s="25"/>
      <c r="AW131" s="25"/>
      <c r="AX131" s="25"/>
      <c r="AY131" s="25"/>
      <c r="AZ131" s="25"/>
      <c r="BA131" s="25"/>
      <c r="BB131" s="25"/>
    </row>
    <row r="132" spans="2:54">
      <c r="U132" s="53"/>
      <c r="V132" s="12"/>
      <c r="W132" s="53"/>
      <c r="X132" s="12"/>
      <c r="Y132" s="53"/>
      <c r="Z132" s="12"/>
      <c r="AA132" s="53"/>
      <c r="AB132" s="12"/>
      <c r="AC132" s="53"/>
      <c r="AD132" s="12"/>
      <c r="AE132" s="53"/>
      <c r="AF132" s="12"/>
      <c r="AG132" s="53"/>
      <c r="AH132" s="12"/>
      <c r="AI132" s="53"/>
      <c r="AJ132" s="12"/>
      <c r="AK132" s="53"/>
      <c r="AL132" s="12"/>
      <c r="AM132" s="12"/>
      <c r="AN132" s="25"/>
      <c r="AO132" s="25"/>
      <c r="AP132" s="25"/>
      <c r="AQ132" s="25"/>
      <c r="AR132" s="25"/>
      <c r="AS132" s="25"/>
      <c r="AT132" s="25"/>
      <c r="AU132" s="25"/>
      <c r="AV132" s="25"/>
      <c r="AW132" s="25"/>
      <c r="AX132" s="25"/>
      <c r="AY132" s="25"/>
      <c r="AZ132" s="25"/>
      <c r="BA132" s="25"/>
      <c r="BB132" s="25"/>
    </row>
    <row r="133" spans="2:54">
      <c r="U133" s="53"/>
      <c r="V133" s="12"/>
      <c r="W133" s="53"/>
      <c r="X133" s="12"/>
      <c r="Y133" s="53"/>
      <c r="Z133" s="12"/>
      <c r="AA133" s="53"/>
      <c r="AB133" s="12"/>
      <c r="AC133" s="53"/>
      <c r="AD133" s="12"/>
      <c r="AE133" s="53"/>
      <c r="AF133" s="12"/>
      <c r="AG133" s="53"/>
      <c r="AH133" s="12"/>
      <c r="AI133" s="53"/>
      <c r="AJ133" s="12"/>
      <c r="AK133" s="53"/>
      <c r="AL133" s="12"/>
      <c r="AM133" s="12"/>
      <c r="AN133" s="25"/>
      <c r="AO133" s="25"/>
      <c r="AP133" s="25"/>
      <c r="AQ133" s="25"/>
      <c r="AR133" s="25"/>
      <c r="AS133" s="25"/>
      <c r="AT133" s="25"/>
      <c r="AU133" s="25"/>
      <c r="AV133" s="25"/>
      <c r="AW133" s="25"/>
      <c r="AX133" s="25"/>
      <c r="AY133" s="25"/>
      <c r="AZ133" s="25"/>
      <c r="BA133" s="25"/>
      <c r="BB133" s="25"/>
    </row>
    <row r="134" spans="2:54">
      <c r="U134" s="53"/>
      <c r="V134" s="12"/>
      <c r="W134" s="53"/>
      <c r="X134" s="12"/>
      <c r="Y134" s="53"/>
      <c r="Z134" s="12"/>
      <c r="AA134" s="53"/>
      <c r="AB134" s="12"/>
      <c r="AC134" s="53"/>
      <c r="AD134" s="12"/>
      <c r="AE134" s="53"/>
      <c r="AF134" s="12"/>
      <c r="AG134" s="53"/>
      <c r="AH134" s="12"/>
      <c r="AI134" s="53"/>
      <c r="AJ134" s="12"/>
      <c r="AK134" s="53"/>
      <c r="AL134" s="12"/>
      <c r="AM134" s="12"/>
      <c r="AN134" s="25"/>
      <c r="AO134" s="25"/>
      <c r="AP134" s="25"/>
      <c r="AQ134" s="25"/>
      <c r="AR134" s="25"/>
      <c r="AS134" s="25"/>
      <c r="AT134" s="25"/>
      <c r="AU134" s="25"/>
      <c r="AV134" s="25"/>
      <c r="AW134" s="25"/>
      <c r="AX134" s="25"/>
      <c r="AY134" s="25"/>
      <c r="AZ134" s="25"/>
      <c r="BA134" s="25"/>
      <c r="BB134" s="25"/>
    </row>
    <row r="135" spans="2:54">
      <c r="U135" s="53"/>
      <c r="V135" s="12"/>
      <c r="W135" s="53"/>
      <c r="X135" s="12"/>
      <c r="Y135" s="53"/>
      <c r="Z135" s="12"/>
      <c r="AA135" s="53"/>
      <c r="AB135" s="12"/>
      <c r="AC135" s="53"/>
      <c r="AD135" s="12"/>
      <c r="AE135" s="53"/>
      <c r="AF135" s="12"/>
      <c r="AG135" s="53"/>
      <c r="AH135" s="12"/>
      <c r="AI135" s="53"/>
      <c r="AJ135" s="12"/>
      <c r="AK135" s="53"/>
      <c r="AL135" s="12"/>
      <c r="AM135" s="12"/>
      <c r="AN135" s="25"/>
      <c r="AO135" s="25"/>
      <c r="AP135" s="25"/>
      <c r="AQ135" s="25"/>
      <c r="AR135" s="25"/>
      <c r="AS135" s="25"/>
      <c r="AT135" s="25"/>
      <c r="AU135" s="25"/>
      <c r="AV135" s="25"/>
      <c r="AW135" s="25"/>
      <c r="AX135" s="25"/>
      <c r="AY135" s="25"/>
      <c r="AZ135" s="25"/>
      <c r="BA135" s="25"/>
      <c r="BB135" s="25"/>
    </row>
    <row r="136" spans="2:54">
      <c r="U136" s="53"/>
      <c r="V136" s="12"/>
      <c r="W136" s="53"/>
      <c r="X136" s="12"/>
      <c r="Y136" s="53"/>
      <c r="Z136" s="12"/>
      <c r="AA136" s="53"/>
      <c r="AB136" s="12"/>
      <c r="AC136" s="53"/>
      <c r="AD136" s="12"/>
      <c r="AE136" s="53"/>
      <c r="AF136" s="12"/>
      <c r="AG136" s="53"/>
      <c r="AH136" s="12"/>
      <c r="AI136" s="53"/>
      <c r="AJ136" s="12"/>
      <c r="AK136" s="53"/>
      <c r="AL136" s="12"/>
      <c r="AM136" s="12"/>
      <c r="AN136" s="25"/>
      <c r="AO136" s="25"/>
      <c r="AP136" s="25"/>
      <c r="AQ136" s="25"/>
      <c r="AR136" s="25"/>
      <c r="AS136" s="25"/>
      <c r="AT136" s="25"/>
      <c r="AU136" s="25"/>
      <c r="AV136" s="25"/>
      <c r="AW136" s="25"/>
      <c r="AX136" s="25"/>
      <c r="AY136" s="25"/>
      <c r="AZ136" s="25"/>
      <c r="BA136" s="25"/>
      <c r="BB136" s="25"/>
    </row>
    <row r="137" spans="2:54">
      <c r="U137" s="53"/>
      <c r="V137" s="12"/>
      <c r="W137" s="53"/>
      <c r="X137" s="12"/>
      <c r="Y137" s="53"/>
      <c r="Z137" s="12"/>
      <c r="AA137" s="53"/>
      <c r="AB137" s="12"/>
      <c r="AC137" s="53"/>
      <c r="AD137" s="12"/>
      <c r="AE137" s="53"/>
      <c r="AF137" s="12"/>
      <c r="AG137" s="53"/>
      <c r="AH137" s="12"/>
      <c r="AI137" s="53"/>
      <c r="AJ137" s="12"/>
      <c r="AK137" s="53"/>
      <c r="AL137" s="12"/>
      <c r="AM137" s="12"/>
      <c r="AN137" s="25"/>
      <c r="AO137" s="25"/>
      <c r="AP137" s="25"/>
      <c r="AQ137" s="25"/>
      <c r="AR137" s="25"/>
      <c r="AS137" s="25"/>
      <c r="AT137" s="25"/>
      <c r="AU137" s="25"/>
      <c r="AV137" s="25"/>
      <c r="AW137" s="25"/>
      <c r="AX137" s="25"/>
      <c r="AY137" s="25"/>
      <c r="AZ137" s="25"/>
      <c r="BA137" s="25"/>
      <c r="BB137" s="25"/>
    </row>
    <row r="138" spans="2:54">
      <c r="U138" s="53"/>
      <c r="V138" s="12"/>
      <c r="W138" s="53"/>
      <c r="X138" s="12"/>
      <c r="Y138" s="53"/>
      <c r="Z138" s="12"/>
      <c r="AA138" s="53"/>
      <c r="AB138" s="12"/>
      <c r="AC138" s="53"/>
      <c r="AD138" s="12"/>
      <c r="AE138" s="53"/>
      <c r="AF138" s="12"/>
      <c r="AG138" s="53"/>
      <c r="AH138" s="12"/>
      <c r="AI138" s="53"/>
      <c r="AJ138" s="12"/>
      <c r="AK138" s="53"/>
      <c r="AL138" s="12"/>
      <c r="AM138" s="12"/>
      <c r="AN138" s="25"/>
      <c r="AO138" s="25"/>
      <c r="AP138" s="25"/>
      <c r="AQ138" s="25"/>
      <c r="AR138" s="25"/>
      <c r="AS138" s="25"/>
      <c r="AT138" s="25"/>
      <c r="AU138" s="25"/>
      <c r="AV138" s="25"/>
      <c r="AW138" s="25"/>
      <c r="AX138" s="25"/>
      <c r="AY138" s="25"/>
      <c r="AZ138" s="25"/>
      <c r="BA138" s="25"/>
      <c r="BB138" s="25"/>
    </row>
    <row r="139" spans="2:54">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54">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54">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54" ht="15">
      <c r="B142" s="6"/>
      <c r="C142"/>
      <c r="D142" s="3"/>
      <c r="E142" s="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54" ht="15">
      <c r="B143" s="34"/>
      <c r="C143"/>
      <c r="D143" s="3"/>
      <c r="E143" s="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54" ht="15">
      <c r="B144" s="34"/>
      <c r="C144"/>
      <c r="D144" s="3"/>
      <c r="E144" s="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ht="15">
      <c r="B145" s="34"/>
      <c r="C145"/>
      <c r="D145" s="3"/>
      <c r="E145" s="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ht="15">
      <c r="B146" s="34"/>
      <c r="C146"/>
      <c r="D146" s="3"/>
      <c r="E146" s="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ht="15">
      <c r="B147" s="34"/>
      <c r="C147"/>
      <c r="D147" s="3"/>
      <c r="E147" s="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ht="15">
      <c r="B148" s="34"/>
      <c r="C148"/>
      <c r="D148" s="3"/>
      <c r="E148" s="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ht="15">
      <c r="B149" s="34"/>
      <c r="C149"/>
      <c r="D149" s="3"/>
      <c r="E149" s="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ht="15">
      <c r="B150" s="34"/>
      <c r="C150"/>
      <c r="D150" s="3"/>
      <c r="E150" s="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ht="15">
      <c r="B151" s="34"/>
      <c r="C151"/>
      <c r="D151" s="3"/>
      <c r="E151" s="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34"/>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5"/>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sheetData>
  <sheetProtection autoFilter="0"/>
  <hyperlinks>
    <hyperlink ref="AA3" location="Innehållsförteckning!A1" display="Länk till innehållsförteckningen" xr:uid="{00000000-0004-0000-2C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5897B-9C30-5644-BF83-28F0A2C265B6}">
  <sheetPr codeName="Blad5"/>
  <dimension ref="B2:BI213"/>
  <sheetViews>
    <sheetView showGridLines="0" zoomScaleNormal="100" workbookViewId="0">
      <pane ySplit="7" topLeftCell="A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308</v>
      </c>
      <c r="C3" s="2"/>
      <c r="AA3" s="123" t="s">
        <v>261</v>
      </c>
      <c r="AM3" s="3"/>
      <c r="AO3" s="3"/>
      <c r="AQ3" s="3"/>
      <c r="AS3" s="3"/>
      <c r="AU3" s="3"/>
      <c r="AW3" s="3"/>
      <c r="AY3" s="3"/>
      <c r="AZ3" s="3"/>
    </row>
    <row r="4" spans="2:52" ht="19.350000000000001" customHeight="1">
      <c r="B4" s="48" t="s">
        <v>60</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29.248233263015219</v>
      </c>
      <c r="E9" s="36">
        <v>5.6088336880086018</v>
      </c>
      <c r="F9" s="45">
        <v>35.172564662302094</v>
      </c>
      <c r="G9" s="36">
        <v>5.471196157886399</v>
      </c>
      <c r="H9" s="45">
        <v>32.375729297926249</v>
      </c>
      <c r="I9" s="36">
        <v>3.851727811296652</v>
      </c>
      <c r="J9" s="43">
        <v>28.906174214870951</v>
      </c>
      <c r="K9" s="36">
        <v>5.9965056671748496</v>
      </c>
      <c r="L9" s="45">
        <v>34.167096613401753</v>
      </c>
      <c r="M9" s="36">
        <v>5.4807464236625139</v>
      </c>
      <c r="N9" s="45">
        <v>31.38571228121868</v>
      </c>
      <c r="O9" s="36">
        <v>4.025130233432578</v>
      </c>
      <c r="P9" s="43">
        <v>29.73146799747499</v>
      </c>
      <c r="Q9" s="36">
        <v>5.5626193993292219</v>
      </c>
      <c r="R9" s="45">
        <v>30.318591317926298</v>
      </c>
      <c r="S9" s="36">
        <v>5.0165514431940386</v>
      </c>
      <c r="T9" s="45">
        <v>29.888796391615671</v>
      </c>
      <c r="U9" s="36">
        <v>3.7222548482859268</v>
      </c>
      <c r="V9" s="43">
        <v>36.346247911307493</v>
      </c>
      <c r="W9" s="36">
        <v>7.4137147774636087</v>
      </c>
      <c r="X9" s="45">
        <v>38.094041281659088</v>
      </c>
      <c r="Y9" s="36">
        <v>6.1417059267387888</v>
      </c>
      <c r="Z9" s="45">
        <v>37.326130136350699</v>
      </c>
      <c r="AA9" s="36">
        <v>4.8111764726531723</v>
      </c>
      <c r="AB9" s="43">
        <v>33.785641409018112</v>
      </c>
      <c r="AC9" s="36">
        <v>6.8544803895080779</v>
      </c>
      <c r="AD9" s="45">
        <v>34.005370214778267</v>
      </c>
      <c r="AE9" s="36">
        <v>5.8910011372497024</v>
      </c>
      <c r="AF9" s="45">
        <v>33.919599069232603</v>
      </c>
      <c r="AG9" s="36">
        <v>4.6026746203092213</v>
      </c>
      <c r="AH9" s="43">
        <v>35.162373779168433</v>
      </c>
      <c r="AI9" s="36">
        <v>5.7052104728640698</v>
      </c>
      <c r="AJ9" s="45">
        <v>43.612673433435759</v>
      </c>
      <c r="AK9" s="36">
        <v>5.9223321909873574</v>
      </c>
      <c r="AL9" s="45">
        <v>38.772578385486057</v>
      </c>
      <c r="AM9" s="36">
        <v>4.1559953583541764</v>
      </c>
      <c r="AN9" s="40"/>
    </row>
    <row r="10" spans="2:52" ht="15" customHeight="1">
      <c r="B10" s="28" t="s">
        <v>272</v>
      </c>
      <c r="C10" s="28" t="s">
        <v>271</v>
      </c>
      <c r="D10" s="29">
        <v>29.64999719844705</v>
      </c>
      <c r="E10" s="31">
        <v>6.2584717184850103</v>
      </c>
      <c r="F10" s="30">
        <v>33.745490260025257</v>
      </c>
      <c r="G10" s="31">
        <v>5.4974843722468254</v>
      </c>
      <c r="H10" s="30">
        <v>31.238451691733079</v>
      </c>
      <c r="I10" s="31">
        <v>4.1535094438301892</v>
      </c>
      <c r="J10" s="29">
        <v>28.926375442457189</v>
      </c>
      <c r="K10" s="31">
        <v>6.9668613784737374</v>
      </c>
      <c r="L10" s="30">
        <v>33.314105596099481</v>
      </c>
      <c r="M10" s="31">
        <v>6.6810738145136606</v>
      </c>
      <c r="N10" s="30">
        <v>30.724270008942931</v>
      </c>
      <c r="O10" s="31">
        <v>4.7827490806545416</v>
      </c>
      <c r="P10" s="29">
        <v>27.513265644938379</v>
      </c>
      <c r="Q10" s="31">
        <v>5.0285899145345656</v>
      </c>
      <c r="R10" s="30">
        <v>36.414890856589501</v>
      </c>
      <c r="S10" s="31">
        <v>5.2506588153857514</v>
      </c>
      <c r="T10" s="30">
        <v>31.82816688241429</v>
      </c>
      <c r="U10" s="31">
        <v>3.621709433525278</v>
      </c>
      <c r="V10" s="29">
        <v>35.30020436744357</v>
      </c>
      <c r="W10" s="31">
        <v>6.2787302468681361</v>
      </c>
      <c r="X10" s="30">
        <v>42.07901751099422</v>
      </c>
      <c r="Y10" s="31">
        <v>6.3138796952695362</v>
      </c>
      <c r="Z10" s="30">
        <v>37.886627441558772</v>
      </c>
      <c r="AA10" s="31">
        <v>4.4890476135610093</v>
      </c>
      <c r="AB10" s="29">
        <v>34.336582938020427</v>
      </c>
      <c r="AC10" s="31">
        <v>6.6796927789373512</v>
      </c>
      <c r="AD10" s="30">
        <v>41.838751431233007</v>
      </c>
      <c r="AE10" s="31">
        <v>6.1510798597357699</v>
      </c>
      <c r="AF10" s="30">
        <v>38.209117003556948</v>
      </c>
      <c r="AG10" s="31">
        <v>4.6394411079672624</v>
      </c>
      <c r="AH10" s="29">
        <v>41.612744289934888</v>
      </c>
      <c r="AI10" s="31">
        <v>7.033989315895556</v>
      </c>
      <c r="AJ10" s="30">
        <v>41.365188435191527</v>
      </c>
      <c r="AK10" s="31">
        <v>5.9670300207282088</v>
      </c>
      <c r="AL10" s="30">
        <v>41.538278220291048</v>
      </c>
      <c r="AM10" s="31">
        <v>4.6453540075648334</v>
      </c>
      <c r="AN10" s="40"/>
    </row>
    <row r="11" spans="2:52" ht="15" customHeight="1">
      <c r="B11" s="28" t="s">
        <v>273</v>
      </c>
      <c r="C11" s="28" t="s">
        <v>271</v>
      </c>
      <c r="D11" s="29">
        <v>28.729353364187059</v>
      </c>
      <c r="E11" s="31">
        <v>6.1072812489573973</v>
      </c>
      <c r="F11" s="30">
        <v>35.578160258688733</v>
      </c>
      <c r="G11" s="31">
        <v>5.7833333029477627</v>
      </c>
      <c r="H11" s="30">
        <v>31.320248265335231</v>
      </c>
      <c r="I11" s="31">
        <v>4.1156346384925993</v>
      </c>
      <c r="J11" s="29">
        <v>30.283326080433788</v>
      </c>
      <c r="K11" s="31">
        <v>6.071830305938053</v>
      </c>
      <c r="L11" s="30">
        <v>30.735768101665009</v>
      </c>
      <c r="M11" s="31">
        <v>5.3166685638626756</v>
      </c>
      <c r="N11" s="30">
        <v>29.99517397680723</v>
      </c>
      <c r="O11" s="31">
        <v>3.964672314298034</v>
      </c>
      <c r="P11" s="29">
        <v>25.801845658920598</v>
      </c>
      <c r="Q11" s="31">
        <v>5.8853759420706098</v>
      </c>
      <c r="R11" s="30">
        <v>28.73428579757714</v>
      </c>
      <c r="S11" s="31">
        <v>5.2128072739114666</v>
      </c>
      <c r="T11" s="30">
        <v>26.834895051332619</v>
      </c>
      <c r="U11" s="31">
        <v>3.6827488268198478</v>
      </c>
      <c r="V11" s="29">
        <v>27.347475403746511</v>
      </c>
      <c r="W11" s="31">
        <v>6.4108550766823109</v>
      </c>
      <c r="X11" s="30">
        <v>35.272444777066703</v>
      </c>
      <c r="Y11" s="31">
        <v>5.8622445268468004</v>
      </c>
      <c r="Z11" s="30">
        <v>31.374181378980289</v>
      </c>
      <c r="AA11" s="31">
        <v>4.3603241926164884</v>
      </c>
      <c r="AB11" s="29">
        <v>33.074407476824973</v>
      </c>
      <c r="AC11" s="31">
        <v>7.459639948361624</v>
      </c>
      <c r="AD11" s="30">
        <v>35.910824597325437</v>
      </c>
      <c r="AE11" s="31">
        <v>5.9848995718856646</v>
      </c>
      <c r="AF11" s="30">
        <v>34.460683363763238</v>
      </c>
      <c r="AG11" s="31">
        <v>4.7283388936263284</v>
      </c>
      <c r="AH11" s="29">
        <v>32.462590476452363</v>
      </c>
      <c r="AI11" s="31">
        <v>6.8494314075904228</v>
      </c>
      <c r="AJ11" s="30">
        <v>39.621122571540411</v>
      </c>
      <c r="AK11" s="31">
        <v>5.9413158188817148</v>
      </c>
      <c r="AL11" s="30">
        <v>36.538885470512803</v>
      </c>
      <c r="AM11" s="31">
        <v>4.4854241871431331</v>
      </c>
      <c r="AN11" s="40"/>
    </row>
    <row r="12" spans="2:52" ht="15" customHeight="1">
      <c r="B12" s="28" t="s">
        <v>274</v>
      </c>
      <c r="C12" s="28" t="s">
        <v>271</v>
      </c>
      <c r="D12" s="29"/>
      <c r="E12" s="31"/>
      <c r="F12" s="30"/>
      <c r="G12" s="31"/>
      <c r="H12" s="30"/>
      <c r="I12" s="31"/>
      <c r="J12" s="29">
        <v>27.096391971782811</v>
      </c>
      <c r="K12" s="31">
        <v>5.6701433537915849</v>
      </c>
      <c r="L12" s="30">
        <v>29.472443267114521</v>
      </c>
      <c r="M12" s="31">
        <v>5.180175651101643</v>
      </c>
      <c r="N12" s="30">
        <v>27.72748877466363</v>
      </c>
      <c r="O12" s="31">
        <v>3.746993400860759</v>
      </c>
      <c r="P12" s="29">
        <v>23.73823925900496</v>
      </c>
      <c r="Q12" s="31">
        <v>5.1760614148772426</v>
      </c>
      <c r="R12" s="30">
        <v>23.882393658087551</v>
      </c>
      <c r="S12" s="31">
        <v>4.6734054298838288</v>
      </c>
      <c r="T12" s="30">
        <v>24.342826496691899</v>
      </c>
      <c r="U12" s="31">
        <v>3.5854624825989889</v>
      </c>
      <c r="V12" s="29">
        <v>33.28532429901729</v>
      </c>
      <c r="W12" s="31">
        <v>6.5825218160654622</v>
      </c>
      <c r="X12" s="30">
        <v>38.753740285818701</v>
      </c>
      <c r="Y12" s="31">
        <v>5.7528987875432636</v>
      </c>
      <c r="Z12" s="30">
        <v>36.02126041657948</v>
      </c>
      <c r="AA12" s="31">
        <v>4.3803330404297904</v>
      </c>
      <c r="AB12" s="29">
        <v>34.258987940671091</v>
      </c>
      <c r="AC12" s="31">
        <v>6.6785098207616853</v>
      </c>
      <c r="AD12" s="30">
        <v>35.400112112768987</v>
      </c>
      <c r="AE12" s="31">
        <v>5.772226915809159</v>
      </c>
      <c r="AF12" s="30">
        <v>35.011542588242882</v>
      </c>
      <c r="AG12" s="31">
        <v>4.3752262879627306</v>
      </c>
      <c r="AH12" s="29">
        <v>34.102415311112978</v>
      </c>
      <c r="AI12" s="31">
        <v>6.2734127432093061</v>
      </c>
      <c r="AJ12" s="30">
        <v>42.824363570228357</v>
      </c>
      <c r="AK12" s="31">
        <v>6.0295372001060779</v>
      </c>
      <c r="AL12" s="30">
        <v>38.34075884032201</v>
      </c>
      <c r="AM12" s="31">
        <v>4.3320477873615477</v>
      </c>
      <c r="AN12" s="40"/>
    </row>
    <row r="13" spans="2:52" ht="15" customHeight="1">
      <c r="B13" s="28" t="s">
        <v>275</v>
      </c>
      <c r="C13" s="28" t="s">
        <v>271</v>
      </c>
      <c r="D13" s="29">
        <v>32.986679609821849</v>
      </c>
      <c r="E13" s="31">
        <v>6.1842479832490529</v>
      </c>
      <c r="F13" s="30">
        <v>33.320734837371909</v>
      </c>
      <c r="G13" s="31">
        <v>5.4505088500223566</v>
      </c>
      <c r="H13" s="30">
        <v>33.117807399546308</v>
      </c>
      <c r="I13" s="31">
        <v>4.1351575623159889</v>
      </c>
      <c r="J13" s="29">
        <v>26.946744148473869</v>
      </c>
      <c r="K13" s="31">
        <v>5.2443992776954929</v>
      </c>
      <c r="L13" s="30">
        <v>34.956388093948377</v>
      </c>
      <c r="M13" s="31">
        <v>5.3942969260186882</v>
      </c>
      <c r="N13" s="30">
        <v>30.873835810007499</v>
      </c>
      <c r="O13" s="31">
        <v>3.772826449602845</v>
      </c>
      <c r="P13" s="29">
        <v>26.57056621732989</v>
      </c>
      <c r="Q13" s="31">
        <v>5.6394745352569258</v>
      </c>
      <c r="R13" s="30">
        <v>30.24190399441343</v>
      </c>
      <c r="S13" s="31">
        <v>5.281535180311379</v>
      </c>
      <c r="T13" s="30">
        <v>27.992047300663192</v>
      </c>
      <c r="U13" s="31">
        <v>3.8288198011534988</v>
      </c>
      <c r="V13" s="29">
        <v>39.183432980292267</v>
      </c>
      <c r="W13" s="31">
        <v>7.2783652276550264</v>
      </c>
      <c r="X13" s="30">
        <v>39.530919137492774</v>
      </c>
      <c r="Y13" s="31">
        <v>6.3116999487376093</v>
      </c>
      <c r="Z13" s="30">
        <v>39.548430248463717</v>
      </c>
      <c r="AA13" s="31">
        <v>4.9738319877637096</v>
      </c>
      <c r="AB13" s="29">
        <v>31.887252707102562</v>
      </c>
      <c r="AC13" s="31">
        <v>6.7389392311462739</v>
      </c>
      <c r="AD13" s="30">
        <v>45.169454335067307</v>
      </c>
      <c r="AE13" s="31">
        <v>6.3053362665880686</v>
      </c>
      <c r="AF13" s="30">
        <v>38.523531700993473</v>
      </c>
      <c r="AG13" s="31">
        <v>4.6148600103621877</v>
      </c>
      <c r="AH13" s="29">
        <v>38.083843654796297</v>
      </c>
      <c r="AI13" s="31">
        <v>6.598225074509168</v>
      </c>
      <c r="AJ13" s="30">
        <v>39.273010399679471</v>
      </c>
      <c r="AK13" s="31">
        <v>5.4188126768957012</v>
      </c>
      <c r="AL13" s="30">
        <v>38.702608009184132</v>
      </c>
      <c r="AM13" s="31">
        <v>4.1734948658899764</v>
      </c>
      <c r="AN13" s="40"/>
    </row>
    <row r="14" spans="2:52" ht="15" customHeight="1">
      <c r="B14" s="28" t="s">
        <v>276</v>
      </c>
      <c r="C14" s="28" t="s">
        <v>271</v>
      </c>
      <c r="D14" s="29">
        <v>28.282182608599861</v>
      </c>
      <c r="E14" s="31">
        <v>2.0590815092156882</v>
      </c>
      <c r="F14" s="30">
        <v>33.780147016893316</v>
      </c>
      <c r="G14" s="31">
        <v>2.0198476724962058</v>
      </c>
      <c r="H14" s="30">
        <v>31.13598339885208</v>
      </c>
      <c r="I14" s="31">
        <v>1.450064045813843</v>
      </c>
      <c r="J14" s="29">
        <v>27.135730411851831</v>
      </c>
      <c r="K14" s="31">
        <v>2.0667785016429239</v>
      </c>
      <c r="L14" s="30">
        <v>31.477068642663749</v>
      </c>
      <c r="M14" s="31">
        <v>1.8605845800732379</v>
      </c>
      <c r="N14" s="30">
        <v>29.314958233346879</v>
      </c>
      <c r="O14" s="31">
        <v>1.3886707349706431</v>
      </c>
      <c r="P14" s="29">
        <v>26.28188681513172</v>
      </c>
      <c r="Q14" s="31">
        <v>1.9479133485990019</v>
      </c>
      <c r="R14" s="30">
        <v>29.016835553568161</v>
      </c>
      <c r="S14" s="31">
        <v>1.8350401219585419</v>
      </c>
      <c r="T14" s="30">
        <v>27.64654051999787</v>
      </c>
      <c r="U14" s="31">
        <v>1.332931019461558</v>
      </c>
      <c r="V14" s="29">
        <v>33.220160863737199</v>
      </c>
      <c r="W14" s="31">
        <v>2.3139035093133362</v>
      </c>
      <c r="X14" s="30">
        <v>35.573389487118938</v>
      </c>
      <c r="Y14" s="31">
        <v>2.123815502999276</v>
      </c>
      <c r="Z14" s="30">
        <v>34.420408525308368</v>
      </c>
      <c r="AA14" s="31">
        <v>1.570236309578088</v>
      </c>
      <c r="AB14" s="29">
        <v>30.732717564771729</v>
      </c>
      <c r="AC14" s="31">
        <v>2.7609892103009459</v>
      </c>
      <c r="AD14" s="30">
        <v>33.233103777967187</v>
      </c>
      <c r="AE14" s="31">
        <v>2.4653028935381629</v>
      </c>
      <c r="AF14" s="30">
        <v>32.112114219057517</v>
      </c>
      <c r="AG14" s="31">
        <v>1.861446559754226</v>
      </c>
      <c r="AH14" s="29">
        <v>35.790654924468569</v>
      </c>
      <c r="AI14" s="31">
        <v>2.7840992527751349</v>
      </c>
      <c r="AJ14" s="30">
        <v>38.693636535636003</v>
      </c>
      <c r="AK14" s="31">
        <v>2.4821862425864039</v>
      </c>
      <c r="AL14" s="30">
        <v>37.17070958893499</v>
      </c>
      <c r="AM14" s="31">
        <v>1.858491349593749</v>
      </c>
      <c r="AN14" s="40"/>
    </row>
    <row r="15" spans="2:52" ht="15" customHeight="1">
      <c r="B15" s="28" t="s">
        <v>277</v>
      </c>
      <c r="C15" s="28" t="s">
        <v>271</v>
      </c>
      <c r="D15" s="29">
        <v>35.23051473180638</v>
      </c>
      <c r="E15" s="31">
        <v>6.3779264252226016</v>
      </c>
      <c r="F15" s="30">
        <v>33.775844091959982</v>
      </c>
      <c r="G15" s="31">
        <v>5.4978965988141502</v>
      </c>
      <c r="H15" s="30">
        <v>33.798740818150449</v>
      </c>
      <c r="I15" s="31">
        <v>4.1439397402018798</v>
      </c>
      <c r="J15" s="29">
        <v>28.643871358867219</v>
      </c>
      <c r="K15" s="31">
        <v>6.1771532117519161</v>
      </c>
      <c r="L15" s="30">
        <v>29.147934599763801</v>
      </c>
      <c r="M15" s="31">
        <v>5.5332065668381558</v>
      </c>
      <c r="N15" s="30">
        <v>28.987125331764819</v>
      </c>
      <c r="O15" s="31">
        <v>4.1717729489118618</v>
      </c>
      <c r="P15" s="29">
        <v>26.178962019644029</v>
      </c>
      <c r="Q15" s="31">
        <v>5.3686276266485828</v>
      </c>
      <c r="R15" s="30">
        <v>36.891586925574863</v>
      </c>
      <c r="S15" s="31">
        <v>5.3238805687541566</v>
      </c>
      <c r="T15" s="30">
        <v>31.275637253199111</v>
      </c>
      <c r="U15" s="31">
        <v>3.7616119938719099</v>
      </c>
      <c r="V15" s="29">
        <v>36.104064914354232</v>
      </c>
      <c r="W15" s="31">
        <v>6.8751237937814524</v>
      </c>
      <c r="X15" s="30">
        <v>38.680324240180433</v>
      </c>
      <c r="Y15" s="31">
        <v>6.1860581557535266</v>
      </c>
      <c r="Z15" s="30">
        <v>36.817849149689003</v>
      </c>
      <c r="AA15" s="31">
        <v>4.679128745893685</v>
      </c>
      <c r="AB15" s="29">
        <v>32.61754367410753</v>
      </c>
      <c r="AC15" s="31">
        <v>6.9075688412612362</v>
      </c>
      <c r="AD15" s="30">
        <v>38.222089600637709</v>
      </c>
      <c r="AE15" s="31">
        <v>6.6155721427117893</v>
      </c>
      <c r="AF15" s="30">
        <v>35.54828448184599</v>
      </c>
      <c r="AG15" s="31">
        <v>4.8227029446417493</v>
      </c>
      <c r="AH15" s="29">
        <v>38.759970739704912</v>
      </c>
      <c r="AI15" s="31">
        <v>7.0141269087867109</v>
      </c>
      <c r="AJ15" s="30">
        <v>37.66328683387993</v>
      </c>
      <c r="AK15" s="31">
        <v>6.1696650106808697</v>
      </c>
      <c r="AL15" s="30">
        <v>38.171747239018657</v>
      </c>
      <c r="AM15" s="31">
        <v>4.6845036953584609</v>
      </c>
      <c r="AN15" s="40"/>
    </row>
    <row r="16" spans="2:52" ht="15" customHeight="1">
      <c r="B16" s="28" t="s">
        <v>278</v>
      </c>
      <c r="C16" s="28" t="s">
        <v>271</v>
      </c>
      <c r="D16" s="29">
        <v>27.648913164333251</v>
      </c>
      <c r="E16" s="31">
        <v>5.6273970754162006</v>
      </c>
      <c r="F16" s="30">
        <v>30.566959498840891</v>
      </c>
      <c r="G16" s="31">
        <v>5.2281085647444767</v>
      </c>
      <c r="H16" s="30">
        <v>28.544399103683769</v>
      </c>
      <c r="I16" s="31">
        <v>3.7632120580389952</v>
      </c>
      <c r="J16" s="29">
        <v>27.72092638959996</v>
      </c>
      <c r="K16" s="31">
        <v>5.1966428299580159</v>
      </c>
      <c r="L16" s="30">
        <v>30.03067999914089</v>
      </c>
      <c r="M16" s="31">
        <v>5.2510081426524469</v>
      </c>
      <c r="N16" s="30">
        <v>28.895663672252301</v>
      </c>
      <c r="O16" s="31">
        <v>3.6886665500277358</v>
      </c>
      <c r="P16" s="29">
        <v>19.080632750561762</v>
      </c>
      <c r="Q16" s="31">
        <v>4.9303035353090277</v>
      </c>
      <c r="R16" s="30">
        <v>25.164758736957001</v>
      </c>
      <c r="S16" s="31">
        <v>4.9334587211870549</v>
      </c>
      <c r="T16" s="30">
        <v>21.98531973457229</v>
      </c>
      <c r="U16" s="31">
        <v>3.4669363181606272</v>
      </c>
      <c r="V16" s="29">
        <v>34.736530946680467</v>
      </c>
      <c r="W16" s="31">
        <v>7.3576935375198884</v>
      </c>
      <c r="X16" s="30">
        <v>39.905204895205117</v>
      </c>
      <c r="Y16" s="31">
        <v>6.2732520890506676</v>
      </c>
      <c r="Z16" s="30">
        <v>36.715469995121673</v>
      </c>
      <c r="AA16" s="31">
        <v>4.891767620304571</v>
      </c>
      <c r="AB16" s="29">
        <v>31.443703108483419</v>
      </c>
      <c r="AC16" s="31">
        <v>6.575458656755699</v>
      </c>
      <c r="AD16" s="30">
        <v>35.202720013178102</v>
      </c>
      <c r="AE16" s="31">
        <v>5.8153378090722629</v>
      </c>
      <c r="AF16" s="30">
        <v>32.865137951521348</v>
      </c>
      <c r="AG16" s="31">
        <v>4.390629417649933</v>
      </c>
      <c r="AH16" s="29">
        <v>37.5805414686292</v>
      </c>
      <c r="AI16" s="31">
        <v>6.7528711329635396</v>
      </c>
      <c r="AJ16" s="30">
        <v>37.594122948039818</v>
      </c>
      <c r="AK16" s="31">
        <v>5.8252649113983654</v>
      </c>
      <c r="AL16" s="30">
        <v>37.223235299332238</v>
      </c>
      <c r="AM16" s="31">
        <v>4.4673205025314688</v>
      </c>
      <c r="AN16" s="40"/>
    </row>
    <row r="17" spans="2:61" ht="15" customHeight="1">
      <c r="B17" s="32" t="s">
        <v>279</v>
      </c>
      <c r="C17" s="28" t="s">
        <v>271</v>
      </c>
      <c r="D17" s="29">
        <v>28.858997323726879</v>
      </c>
      <c r="E17" s="31">
        <v>1.6596619842292879</v>
      </c>
      <c r="F17" s="30">
        <v>33.933354520042322</v>
      </c>
      <c r="G17" s="31">
        <v>1.624905709461949</v>
      </c>
      <c r="H17" s="30">
        <v>31.436689232787799</v>
      </c>
      <c r="I17" s="31">
        <v>1.1654765178289059</v>
      </c>
      <c r="J17" s="29">
        <v>27.50938899162443</v>
      </c>
      <c r="K17" s="31">
        <v>1.595437412953066</v>
      </c>
      <c r="L17" s="30">
        <v>31.644032471995331</v>
      </c>
      <c r="M17" s="31">
        <v>1.4800675597138491</v>
      </c>
      <c r="N17" s="30">
        <v>29.546605655531302</v>
      </c>
      <c r="O17" s="31">
        <v>1.088113367209637</v>
      </c>
      <c r="P17" s="29">
        <v>26.017349285294799</v>
      </c>
      <c r="Q17" s="31">
        <v>1.474092020056279</v>
      </c>
      <c r="R17" s="30">
        <v>29.063264817592799</v>
      </c>
      <c r="S17" s="31">
        <v>1.380159532435699</v>
      </c>
      <c r="T17" s="30">
        <v>27.542319396664979</v>
      </c>
      <c r="U17" s="31">
        <v>1.0092841610841621</v>
      </c>
      <c r="V17" s="29">
        <v>33.758630355875333</v>
      </c>
      <c r="W17" s="31">
        <v>1.8262527252671861</v>
      </c>
      <c r="X17" s="30">
        <v>36.812429157887081</v>
      </c>
      <c r="Y17" s="31">
        <v>1.645328687994513</v>
      </c>
      <c r="Z17" s="30">
        <v>35.285598244359612</v>
      </c>
      <c r="AA17" s="31">
        <v>1.2312961168307379</v>
      </c>
      <c r="AB17" s="29">
        <v>31.66441334980426</v>
      </c>
      <c r="AC17" s="31">
        <v>2.042868735870135</v>
      </c>
      <c r="AD17" s="30">
        <v>34.840237171074293</v>
      </c>
      <c r="AE17" s="31">
        <v>1.8062152077233109</v>
      </c>
      <c r="AF17" s="30">
        <v>33.288506721260617</v>
      </c>
      <c r="AG17" s="31">
        <v>1.3656805748459571</v>
      </c>
      <c r="AH17" s="29">
        <v>36.011107568557918</v>
      </c>
      <c r="AI17" s="31">
        <v>2.0319932086162229</v>
      </c>
      <c r="AJ17" s="30">
        <v>39.366026456538293</v>
      </c>
      <c r="AK17" s="31">
        <v>1.820312318406347</v>
      </c>
      <c r="AL17" s="30">
        <v>37.687423917725901</v>
      </c>
      <c r="AM17" s="31">
        <v>1.361448336672511</v>
      </c>
      <c r="AN17" s="40"/>
    </row>
    <row r="18" spans="2:61" ht="15" customHeight="1">
      <c r="B18" s="26" t="s">
        <v>280</v>
      </c>
      <c r="C18" s="38" t="s">
        <v>271</v>
      </c>
      <c r="D18" s="44">
        <v>30.791769396550901</v>
      </c>
      <c r="E18" s="27">
        <v>0.75676937012263967</v>
      </c>
      <c r="F18" s="46">
        <v>34.357123574008</v>
      </c>
      <c r="G18" s="27">
        <v>0.74461959122666399</v>
      </c>
      <c r="H18" s="46">
        <v>32.536283626950777</v>
      </c>
      <c r="I18" s="27">
        <v>0.53168680091281728</v>
      </c>
      <c r="J18" s="44">
        <v>28.220588579757489</v>
      </c>
      <c r="K18" s="27">
        <v>0.74589933438190537</v>
      </c>
      <c r="L18" s="46">
        <v>31.209259573913599</v>
      </c>
      <c r="M18" s="27">
        <v>0.70446979876821469</v>
      </c>
      <c r="N18" s="46">
        <v>29.672456581180871</v>
      </c>
      <c r="O18" s="27">
        <v>0.51393147926630522</v>
      </c>
      <c r="P18" s="44">
        <v>26.394759809476469</v>
      </c>
      <c r="Q18" s="27">
        <v>0.77540447473639085</v>
      </c>
      <c r="R18" s="46">
        <v>30.232474811504371</v>
      </c>
      <c r="S18" s="27">
        <v>0.72387957416489845</v>
      </c>
      <c r="T18" s="46">
        <v>28.303182178985299</v>
      </c>
      <c r="U18" s="27">
        <v>0.53177899207844104</v>
      </c>
      <c r="V18" s="44">
        <v>34.358094430517852</v>
      </c>
      <c r="W18" s="27">
        <v>1.01950186031981</v>
      </c>
      <c r="X18" s="46">
        <v>36.867403710486222</v>
      </c>
      <c r="Y18" s="27">
        <v>0.88643092401103352</v>
      </c>
      <c r="Z18" s="46">
        <v>35.602037555868662</v>
      </c>
      <c r="AA18" s="27">
        <v>0.67764550959292791</v>
      </c>
      <c r="AB18" s="44">
        <v>33.001824897180079</v>
      </c>
      <c r="AC18" s="27">
        <v>1.15593124163314</v>
      </c>
      <c r="AD18" s="46">
        <v>36.32393878692352</v>
      </c>
      <c r="AE18" s="27">
        <v>1.0345894231064301</v>
      </c>
      <c r="AF18" s="46">
        <v>34.675512033747736</v>
      </c>
      <c r="AG18" s="27">
        <v>0.77712621253879233</v>
      </c>
      <c r="AH18" s="44">
        <v>37.017972362445121</v>
      </c>
      <c r="AI18" s="27">
        <v>1.1057451791931681</v>
      </c>
      <c r="AJ18" s="46">
        <v>39.637789995010529</v>
      </c>
      <c r="AK18" s="27">
        <v>1.005758633823195</v>
      </c>
      <c r="AL18" s="46">
        <v>38.320470358914022</v>
      </c>
      <c r="AM18" s="27">
        <v>0.74774850007511273</v>
      </c>
      <c r="AN18" s="40"/>
    </row>
    <row r="19" spans="2:61" ht="15" customHeight="1">
      <c r="B19" s="37" t="s">
        <v>270</v>
      </c>
      <c r="C19" s="37" t="s">
        <v>281</v>
      </c>
      <c r="D19" s="47"/>
      <c r="E19" s="36"/>
      <c r="F19" s="45"/>
      <c r="G19" s="36"/>
      <c r="H19" s="45"/>
      <c r="I19" s="36"/>
      <c r="J19" s="43">
        <v>28.828426012381708</v>
      </c>
      <c r="K19" s="36">
        <v>5.5412310122293471</v>
      </c>
      <c r="L19" s="45">
        <v>34.309630980322567</v>
      </c>
      <c r="M19" s="36">
        <v>5.301419649319417</v>
      </c>
      <c r="N19" s="45">
        <v>31.374342908297759</v>
      </c>
      <c r="O19" s="36">
        <v>3.9240598300839151</v>
      </c>
      <c r="P19" s="43">
        <v>30.059142328247649</v>
      </c>
      <c r="Q19" s="36">
        <v>5.3998668296980359</v>
      </c>
      <c r="R19" s="45">
        <v>30.738110094993949</v>
      </c>
      <c r="S19" s="36">
        <v>4.9096057048106658</v>
      </c>
      <c r="T19" s="45">
        <v>30.319355444683641</v>
      </c>
      <c r="U19" s="36">
        <v>3.6485525730570458</v>
      </c>
      <c r="V19" s="43">
        <v>36.699668309278508</v>
      </c>
      <c r="W19" s="36">
        <v>7.1936811461284726</v>
      </c>
      <c r="X19" s="45">
        <v>38.176960616875348</v>
      </c>
      <c r="Y19" s="36">
        <v>5.9822667605878124</v>
      </c>
      <c r="Z19" s="45">
        <v>37.461285106199391</v>
      </c>
      <c r="AA19" s="36">
        <v>4.6881820216452592</v>
      </c>
      <c r="AB19" s="43">
        <v>34.752055297952637</v>
      </c>
      <c r="AC19" s="36">
        <v>6.8728946480381747</v>
      </c>
      <c r="AD19" s="45">
        <v>35.285219396871852</v>
      </c>
      <c r="AE19" s="36">
        <v>5.8735337809672608</v>
      </c>
      <c r="AF19" s="45">
        <v>34.564448525915097</v>
      </c>
      <c r="AG19" s="36">
        <v>4.4975959903604643</v>
      </c>
      <c r="AH19" s="43">
        <v>35.7339426898208</v>
      </c>
      <c r="AI19" s="36">
        <v>5.7547737843509861</v>
      </c>
      <c r="AJ19" s="45">
        <v>43.556163898561159</v>
      </c>
      <c r="AK19" s="36">
        <v>5.8535282687040109</v>
      </c>
      <c r="AL19" s="45">
        <v>39.269733296207768</v>
      </c>
      <c r="AM19" s="36">
        <v>4.0834555176559428</v>
      </c>
      <c r="AN19" s="41"/>
    </row>
    <row r="20" spans="2:61" ht="15" customHeight="1">
      <c r="B20" s="28" t="s">
        <v>272</v>
      </c>
      <c r="C20" s="28" t="s">
        <v>281</v>
      </c>
      <c r="D20" s="29"/>
      <c r="E20" s="31"/>
      <c r="F20" s="30"/>
      <c r="G20" s="31"/>
      <c r="H20" s="30"/>
      <c r="I20" s="31"/>
      <c r="J20" s="29">
        <v>28.671640815836302</v>
      </c>
      <c r="K20" s="31">
        <v>6.6705705026414774</v>
      </c>
      <c r="L20" s="30">
        <v>33.606923813108089</v>
      </c>
      <c r="M20" s="31">
        <v>6.5059426746244986</v>
      </c>
      <c r="N20" s="30">
        <v>31.15693111795083</v>
      </c>
      <c r="O20" s="31">
        <v>4.6791900426426452</v>
      </c>
      <c r="P20" s="29">
        <v>28.378602406909039</v>
      </c>
      <c r="Q20" s="31">
        <v>4.8074363673403511</v>
      </c>
      <c r="R20" s="30">
        <v>36.636048277823477</v>
      </c>
      <c r="S20" s="31">
        <v>5.1134509532545058</v>
      </c>
      <c r="T20" s="30">
        <v>32.250020176238081</v>
      </c>
      <c r="U20" s="31">
        <v>3.5457071360708299</v>
      </c>
      <c r="V20" s="29">
        <v>35.349500509920247</v>
      </c>
      <c r="W20" s="31">
        <v>6.1392411503432829</v>
      </c>
      <c r="X20" s="30">
        <v>42.349152421480127</v>
      </c>
      <c r="Y20" s="31">
        <v>6.1760221959849098</v>
      </c>
      <c r="Z20" s="30">
        <v>38.04205260816795</v>
      </c>
      <c r="AA20" s="31">
        <v>4.3895343367421287</v>
      </c>
      <c r="AB20" s="29">
        <v>34.287314351173912</v>
      </c>
      <c r="AC20" s="31">
        <v>6.5090166373784184</v>
      </c>
      <c r="AD20" s="30">
        <v>41.787612975510122</v>
      </c>
      <c r="AE20" s="31">
        <v>6.0221322636544503</v>
      </c>
      <c r="AF20" s="30">
        <v>38.127011370704302</v>
      </c>
      <c r="AG20" s="31">
        <v>4.5292513425316869</v>
      </c>
      <c r="AH20" s="29">
        <v>41.10288440494493</v>
      </c>
      <c r="AI20" s="31">
        <v>6.822095087008945</v>
      </c>
      <c r="AJ20" s="30">
        <v>42.434803779953249</v>
      </c>
      <c r="AK20" s="31">
        <v>5.7920152770632116</v>
      </c>
      <c r="AL20" s="30">
        <v>41.767549679398421</v>
      </c>
      <c r="AM20" s="31">
        <v>4.4947795715270296</v>
      </c>
      <c r="AN20" s="40"/>
    </row>
    <row r="21" spans="2:61" ht="15" customHeight="1">
      <c r="B21" s="28" t="s">
        <v>273</v>
      </c>
      <c r="C21" s="28" t="s">
        <v>281</v>
      </c>
      <c r="D21" s="29"/>
      <c r="E21" s="31"/>
      <c r="F21" s="30"/>
      <c r="G21" s="31"/>
      <c r="H21" s="30"/>
      <c r="I21" s="31"/>
      <c r="J21" s="29">
        <v>30.76500571246952</v>
      </c>
      <c r="K21" s="31">
        <v>5.8720017439438763</v>
      </c>
      <c r="L21" s="30">
        <v>31.88742791748674</v>
      </c>
      <c r="M21" s="31">
        <v>5.189281901905102</v>
      </c>
      <c r="N21" s="30">
        <v>31.312531039723229</v>
      </c>
      <c r="O21" s="31">
        <v>3.922434041838041</v>
      </c>
      <c r="P21" s="29">
        <v>26.29664536742083</v>
      </c>
      <c r="Q21" s="31">
        <v>5.7650412601019223</v>
      </c>
      <c r="R21" s="30">
        <v>29.737650290692031</v>
      </c>
      <c r="S21" s="31">
        <v>5.1566290313780367</v>
      </c>
      <c r="T21" s="30">
        <v>27.715279608917822</v>
      </c>
      <c r="U21" s="31">
        <v>3.633376667929809</v>
      </c>
      <c r="V21" s="29">
        <v>27.815981379367141</v>
      </c>
      <c r="W21" s="31">
        <v>6.3721300831392664</v>
      </c>
      <c r="X21" s="30">
        <v>35.44300724521591</v>
      </c>
      <c r="Y21" s="31">
        <v>5.7435428821068948</v>
      </c>
      <c r="Z21" s="30">
        <v>31.61325749897409</v>
      </c>
      <c r="AA21" s="31">
        <v>4.3076762383971232</v>
      </c>
      <c r="AB21" s="29">
        <v>33.301208210685509</v>
      </c>
      <c r="AC21" s="31">
        <v>7.2974561696826363</v>
      </c>
      <c r="AD21" s="30">
        <v>36.509617682793873</v>
      </c>
      <c r="AE21" s="31">
        <v>5.8958687719279874</v>
      </c>
      <c r="AF21" s="30">
        <v>34.785934090495047</v>
      </c>
      <c r="AG21" s="31">
        <v>4.6611327383275283</v>
      </c>
      <c r="AH21" s="29">
        <v>33.437516743050779</v>
      </c>
      <c r="AI21" s="31">
        <v>6.7004821736915581</v>
      </c>
      <c r="AJ21" s="30">
        <v>39.745463633073037</v>
      </c>
      <c r="AK21" s="31">
        <v>5.8303019481732328</v>
      </c>
      <c r="AL21" s="30">
        <v>37.050065882641007</v>
      </c>
      <c r="AM21" s="31">
        <v>4.3989740543991349</v>
      </c>
      <c r="AN21" s="40"/>
    </row>
    <row r="22" spans="2:61" ht="15" customHeight="1">
      <c r="B22" s="28" t="s">
        <v>274</v>
      </c>
      <c r="C22" s="28" t="s">
        <v>281</v>
      </c>
      <c r="D22" s="29"/>
      <c r="E22" s="31"/>
      <c r="F22" s="30"/>
      <c r="G22" s="31"/>
      <c r="H22" s="30"/>
      <c r="I22" s="31"/>
      <c r="J22" s="29">
        <v>27.891350169883349</v>
      </c>
      <c r="K22" s="31">
        <v>5.3395354658132366</v>
      </c>
      <c r="L22" s="30">
        <v>28.901823381970669</v>
      </c>
      <c r="M22" s="31">
        <v>5.0132724750052926</v>
      </c>
      <c r="N22" s="30">
        <v>28.20127130827866</v>
      </c>
      <c r="O22" s="31">
        <v>3.67873640012479</v>
      </c>
      <c r="P22" s="29">
        <v>23.023861941301028</v>
      </c>
      <c r="Q22" s="31">
        <v>5.0225023945831389</v>
      </c>
      <c r="R22" s="30">
        <v>25.441129604371959</v>
      </c>
      <c r="S22" s="31">
        <v>4.6550261192785882</v>
      </c>
      <c r="T22" s="30">
        <v>24.442792055369381</v>
      </c>
      <c r="U22" s="31">
        <v>3.4997019367381732</v>
      </c>
      <c r="V22" s="29">
        <v>33.642834149167442</v>
      </c>
      <c r="W22" s="31">
        <v>6.4342087037257469</v>
      </c>
      <c r="X22" s="30">
        <v>39.350875554513102</v>
      </c>
      <c r="Y22" s="31">
        <v>5.6470776700356504</v>
      </c>
      <c r="Z22" s="30">
        <v>36.518023528096997</v>
      </c>
      <c r="AA22" s="31">
        <v>4.2967969132462702</v>
      </c>
      <c r="AB22" s="29">
        <v>34.247420407370491</v>
      </c>
      <c r="AC22" s="31">
        <v>6.4725356109243233</v>
      </c>
      <c r="AD22" s="30">
        <v>35.576747457472827</v>
      </c>
      <c r="AE22" s="31">
        <v>5.7461457627280614</v>
      </c>
      <c r="AF22" s="30">
        <v>34.920650591132663</v>
      </c>
      <c r="AG22" s="31">
        <v>4.2874743253771221</v>
      </c>
      <c r="AH22" s="29">
        <v>34.736073981326008</v>
      </c>
      <c r="AI22" s="31">
        <v>6.1868516696005793</v>
      </c>
      <c r="AJ22" s="30">
        <v>41.548893723830552</v>
      </c>
      <c r="AK22" s="31">
        <v>5.8962413508857727</v>
      </c>
      <c r="AL22" s="30">
        <v>38.566248634582969</v>
      </c>
      <c r="AM22" s="31">
        <v>4.2466431994727376</v>
      </c>
      <c r="AN22" s="40"/>
    </row>
    <row r="23" spans="2:61" ht="15" customHeight="1">
      <c r="B23" s="28" t="s">
        <v>275</v>
      </c>
      <c r="C23" s="28" t="s">
        <v>281</v>
      </c>
      <c r="D23" s="29"/>
      <c r="E23" s="31"/>
      <c r="F23" s="30"/>
      <c r="G23" s="31"/>
      <c r="H23" s="30"/>
      <c r="I23" s="31"/>
      <c r="J23" s="29">
        <v>27.568033902483521</v>
      </c>
      <c r="K23" s="31">
        <v>5.1662974251519387</v>
      </c>
      <c r="L23" s="30">
        <v>35.211876791233053</v>
      </c>
      <c r="M23" s="31">
        <v>5.298236183895483</v>
      </c>
      <c r="N23" s="30">
        <v>31.22126318599609</v>
      </c>
      <c r="O23" s="31">
        <v>3.6949276949324039</v>
      </c>
      <c r="P23" s="29">
        <v>27.915658764924981</v>
      </c>
      <c r="Q23" s="31">
        <v>5.7354509625715311</v>
      </c>
      <c r="R23" s="30">
        <v>30.365328904423439</v>
      </c>
      <c r="S23" s="31">
        <v>5.0851206944244334</v>
      </c>
      <c r="T23" s="30">
        <v>28.569697499277179</v>
      </c>
      <c r="U23" s="31">
        <v>3.7619222848256921</v>
      </c>
      <c r="V23" s="29">
        <v>39.662614064898307</v>
      </c>
      <c r="W23" s="31">
        <v>7.2557938583118444</v>
      </c>
      <c r="X23" s="30">
        <v>40.751066209854827</v>
      </c>
      <c r="Y23" s="31">
        <v>6.0250456079630759</v>
      </c>
      <c r="Z23" s="30">
        <v>40.228067875387467</v>
      </c>
      <c r="AA23" s="31">
        <v>4.8510984440013951</v>
      </c>
      <c r="AB23" s="29">
        <v>33.330115937081317</v>
      </c>
      <c r="AC23" s="31">
        <v>6.5714124908643807</v>
      </c>
      <c r="AD23" s="30">
        <v>44.377847275261331</v>
      </c>
      <c r="AE23" s="31">
        <v>5.8614624488406406</v>
      </c>
      <c r="AF23" s="30">
        <v>38.759415894647439</v>
      </c>
      <c r="AG23" s="31">
        <v>4.5165775998122104</v>
      </c>
      <c r="AH23" s="29">
        <v>39.420921369883409</v>
      </c>
      <c r="AI23" s="31">
        <v>6.4339291755723673</v>
      </c>
      <c r="AJ23" s="30">
        <v>39.424712014190163</v>
      </c>
      <c r="AK23" s="31">
        <v>5.3076874252020794</v>
      </c>
      <c r="AL23" s="30">
        <v>39.218723546710173</v>
      </c>
      <c r="AM23" s="31">
        <v>4.0777171152476246</v>
      </c>
      <c r="AN23" s="40"/>
    </row>
    <row r="24" spans="2:61" ht="15" customHeight="1">
      <c r="B24" s="28" t="s">
        <v>276</v>
      </c>
      <c r="C24" s="28" t="s">
        <v>281</v>
      </c>
      <c r="D24" s="29"/>
      <c r="E24" s="31"/>
      <c r="F24" s="30"/>
      <c r="G24" s="31"/>
      <c r="H24" s="30"/>
      <c r="I24" s="31"/>
      <c r="J24" s="29">
        <v>27.71167673168237</v>
      </c>
      <c r="K24" s="31">
        <v>2.0287934876213671</v>
      </c>
      <c r="L24" s="30">
        <v>32.041097931605407</v>
      </c>
      <c r="M24" s="31">
        <v>1.8310293973021701</v>
      </c>
      <c r="N24" s="30">
        <v>29.89840389001888</v>
      </c>
      <c r="O24" s="31">
        <v>1.3593003740231759</v>
      </c>
      <c r="P24" s="29">
        <v>26.670978026217899</v>
      </c>
      <c r="Q24" s="31">
        <v>1.9231128417427339</v>
      </c>
      <c r="R24" s="30">
        <v>29.760562384102631</v>
      </c>
      <c r="S24" s="31">
        <v>1.809906459152949</v>
      </c>
      <c r="T24" s="30">
        <v>28.253406621689219</v>
      </c>
      <c r="U24" s="31">
        <v>1.3097931767186539</v>
      </c>
      <c r="V24" s="29">
        <v>34.042886955709527</v>
      </c>
      <c r="W24" s="31">
        <v>2.28469964837138</v>
      </c>
      <c r="X24" s="30">
        <v>36.108957260448129</v>
      </c>
      <c r="Y24" s="31">
        <v>2.0932845816309329</v>
      </c>
      <c r="Z24" s="30">
        <v>35.075468305263499</v>
      </c>
      <c r="AA24" s="31">
        <v>1.5417450399964121</v>
      </c>
      <c r="AB24" s="29">
        <v>31.251123673177691</v>
      </c>
      <c r="AC24" s="31">
        <v>2.721308656072607</v>
      </c>
      <c r="AD24" s="30">
        <v>33.979000685714297</v>
      </c>
      <c r="AE24" s="31">
        <v>2.429687471825392</v>
      </c>
      <c r="AF24" s="30">
        <v>32.774805746480773</v>
      </c>
      <c r="AG24" s="31">
        <v>1.825292921181038</v>
      </c>
      <c r="AH24" s="29">
        <v>36.682277355341313</v>
      </c>
      <c r="AI24" s="31">
        <v>2.7355117559635098</v>
      </c>
      <c r="AJ24" s="30">
        <v>39.247130809631287</v>
      </c>
      <c r="AK24" s="31">
        <v>2.4469361012615161</v>
      </c>
      <c r="AL24" s="30">
        <v>37.88953847814431</v>
      </c>
      <c r="AM24" s="31">
        <v>1.820486983797504</v>
      </c>
      <c r="AN24" s="40"/>
    </row>
    <row r="25" spans="2:61" ht="15" customHeight="1">
      <c r="B25" s="28" t="s">
        <v>277</v>
      </c>
      <c r="C25" s="28" t="s">
        <v>281</v>
      </c>
      <c r="D25" s="29"/>
      <c r="E25" s="31"/>
      <c r="F25" s="30"/>
      <c r="G25" s="31"/>
      <c r="H25" s="30"/>
      <c r="I25" s="31"/>
      <c r="J25" s="29">
        <v>28.80081374378738</v>
      </c>
      <c r="K25" s="31">
        <v>5.9376692144692047</v>
      </c>
      <c r="L25" s="30">
        <v>30.652835123767041</v>
      </c>
      <c r="M25" s="31">
        <v>5.2807136284058034</v>
      </c>
      <c r="N25" s="30">
        <v>29.616041816781589</v>
      </c>
      <c r="O25" s="31">
        <v>4.0732179584583248</v>
      </c>
      <c r="P25" s="29">
        <v>27.21866311283604</v>
      </c>
      <c r="Q25" s="31">
        <v>5.2324373646197282</v>
      </c>
      <c r="R25" s="30">
        <v>39.232333571694568</v>
      </c>
      <c r="S25" s="31">
        <v>5.3674538302891319</v>
      </c>
      <c r="T25" s="30">
        <v>32.066808201939409</v>
      </c>
      <c r="U25" s="31">
        <v>3.6780725915574179</v>
      </c>
      <c r="V25" s="29">
        <v>36.48686795982082</v>
      </c>
      <c r="W25" s="31">
        <v>6.7249011015074247</v>
      </c>
      <c r="X25" s="30">
        <v>39.547686143006402</v>
      </c>
      <c r="Y25" s="31">
        <v>6.0717616586674286</v>
      </c>
      <c r="Z25" s="30">
        <v>37.811749908920973</v>
      </c>
      <c r="AA25" s="31">
        <v>4.5403955227290851</v>
      </c>
      <c r="AB25" s="29">
        <v>31.626667598335899</v>
      </c>
      <c r="AC25" s="31">
        <v>6.6444854637267072</v>
      </c>
      <c r="AD25" s="30">
        <v>37.628220164969832</v>
      </c>
      <c r="AE25" s="31">
        <v>6.4008692182639884</v>
      </c>
      <c r="AF25" s="30">
        <v>35.473801769016383</v>
      </c>
      <c r="AG25" s="31">
        <v>4.7009636362072396</v>
      </c>
      <c r="AH25" s="29">
        <v>39.499166324711183</v>
      </c>
      <c r="AI25" s="31">
        <v>6.8493946695898531</v>
      </c>
      <c r="AJ25" s="30">
        <v>37.866562931579743</v>
      </c>
      <c r="AK25" s="31">
        <v>6.0152880797634314</v>
      </c>
      <c r="AL25" s="30">
        <v>38.559134472661619</v>
      </c>
      <c r="AM25" s="31">
        <v>4.5725192649616941</v>
      </c>
      <c r="AN25" s="40"/>
    </row>
    <row r="26" spans="2:61" ht="15" customHeight="1">
      <c r="B26" s="28" t="s">
        <v>278</v>
      </c>
      <c r="C26" s="28" t="s">
        <v>281</v>
      </c>
      <c r="D26" s="29"/>
      <c r="E26" s="31"/>
      <c r="F26" s="30"/>
      <c r="G26" s="31"/>
      <c r="H26" s="30"/>
      <c r="I26" s="31"/>
      <c r="J26" s="29">
        <v>29.889159654331181</v>
      </c>
      <c r="K26" s="31">
        <v>5.3453421384846047</v>
      </c>
      <c r="L26" s="30">
        <v>30.076491655016881</v>
      </c>
      <c r="M26" s="31">
        <v>5.1345276589875812</v>
      </c>
      <c r="N26" s="30">
        <v>29.56471560631412</v>
      </c>
      <c r="O26" s="31">
        <v>3.6221127462784879</v>
      </c>
      <c r="P26" s="29">
        <v>20.674287082055901</v>
      </c>
      <c r="Q26" s="31">
        <v>5.0759148219966894</v>
      </c>
      <c r="R26" s="30">
        <v>26.942537289784479</v>
      </c>
      <c r="S26" s="31">
        <v>4.7741970055645009</v>
      </c>
      <c r="T26" s="30">
        <v>22.93859025031562</v>
      </c>
      <c r="U26" s="31">
        <v>3.3971263060068271</v>
      </c>
      <c r="V26" s="29">
        <v>34.96421127118505</v>
      </c>
      <c r="W26" s="31">
        <v>7.1761085191021419</v>
      </c>
      <c r="X26" s="30">
        <v>39.701071514893627</v>
      </c>
      <c r="Y26" s="31">
        <v>6.1213835165277066</v>
      </c>
      <c r="Z26" s="30">
        <v>36.765603610112038</v>
      </c>
      <c r="AA26" s="31">
        <v>4.7728732811011696</v>
      </c>
      <c r="AB26" s="29">
        <v>31.228595203330631</v>
      </c>
      <c r="AC26" s="31">
        <v>6.6118331012904914</v>
      </c>
      <c r="AD26" s="30">
        <v>34.370252680375252</v>
      </c>
      <c r="AE26" s="31">
        <v>5.5441248648750996</v>
      </c>
      <c r="AF26" s="30">
        <v>32.971382489024769</v>
      </c>
      <c r="AG26" s="31">
        <v>4.3058253071392212</v>
      </c>
      <c r="AH26" s="29">
        <v>38.336104143048082</v>
      </c>
      <c r="AI26" s="31">
        <v>6.6113657432629136</v>
      </c>
      <c r="AJ26" s="30">
        <v>38.092792144278427</v>
      </c>
      <c r="AK26" s="31">
        <v>5.7212009572344513</v>
      </c>
      <c r="AL26" s="30">
        <v>37.894390659972927</v>
      </c>
      <c r="AM26" s="31">
        <v>4.3832151024040584</v>
      </c>
      <c r="AN26" s="40"/>
    </row>
    <row r="27" spans="2:61" ht="15" customHeight="1">
      <c r="B27" s="32" t="s">
        <v>279</v>
      </c>
      <c r="C27" s="28" t="s">
        <v>281</v>
      </c>
      <c r="D27" s="29"/>
      <c r="E27" s="31"/>
      <c r="F27" s="30"/>
      <c r="G27" s="31"/>
      <c r="H27" s="30"/>
      <c r="I27" s="31"/>
      <c r="J27" s="29">
        <v>28.09316161251127</v>
      </c>
      <c r="K27" s="31">
        <v>1.5635164991230519</v>
      </c>
      <c r="L27" s="30">
        <v>32.024751897817019</v>
      </c>
      <c r="M27" s="31">
        <v>1.447546738229005</v>
      </c>
      <c r="N27" s="30">
        <v>30.023559539166062</v>
      </c>
      <c r="O27" s="31">
        <v>1.0650726876658969</v>
      </c>
      <c r="P27" s="29">
        <v>26.457488696258679</v>
      </c>
      <c r="Q27" s="31">
        <v>1.449047475886112</v>
      </c>
      <c r="R27" s="30">
        <v>29.774295861877391</v>
      </c>
      <c r="S27" s="31">
        <v>1.353664650179659</v>
      </c>
      <c r="T27" s="30">
        <v>28.150381758390811</v>
      </c>
      <c r="U27" s="31">
        <v>0.99099528168613005</v>
      </c>
      <c r="V27" s="29">
        <v>34.340242737835318</v>
      </c>
      <c r="W27" s="31">
        <v>1.789866462880862</v>
      </c>
      <c r="X27" s="30">
        <v>37.209264087497267</v>
      </c>
      <c r="Y27" s="31">
        <v>1.6134755305763859</v>
      </c>
      <c r="Z27" s="30">
        <v>35.768440181931886</v>
      </c>
      <c r="AA27" s="31">
        <v>1.2070379226225449</v>
      </c>
      <c r="AB27" s="29">
        <v>32.046118390626418</v>
      </c>
      <c r="AC27" s="31">
        <v>1.997453303136737</v>
      </c>
      <c r="AD27" s="30">
        <v>35.400401474262402</v>
      </c>
      <c r="AE27" s="31">
        <v>1.7704060673557449</v>
      </c>
      <c r="AF27" s="30">
        <v>33.773798214718447</v>
      </c>
      <c r="AG27" s="31">
        <v>1.336924710624066</v>
      </c>
      <c r="AH27" s="29">
        <v>36.830974019057003</v>
      </c>
      <c r="AI27" s="31">
        <v>1.9848131983237041</v>
      </c>
      <c r="AJ27" s="30">
        <v>39.765578776134568</v>
      </c>
      <c r="AK27" s="31">
        <v>1.7836307124094231</v>
      </c>
      <c r="AL27" s="30">
        <v>38.295610328707319</v>
      </c>
      <c r="AM27" s="31">
        <v>1.3317920922991</v>
      </c>
      <c r="AN27" s="40"/>
    </row>
    <row r="28" spans="2:61" ht="15" customHeight="1">
      <c r="B28" s="26" t="s">
        <v>280</v>
      </c>
      <c r="C28" s="38" t="s">
        <v>281</v>
      </c>
      <c r="D28" s="44"/>
      <c r="E28" s="27"/>
      <c r="F28" s="46"/>
      <c r="G28" s="27"/>
      <c r="H28" s="46"/>
      <c r="I28" s="27"/>
      <c r="J28" s="44">
        <v>28.77929111876087</v>
      </c>
      <c r="K28" s="27">
        <v>0.73126626705568021</v>
      </c>
      <c r="L28" s="46">
        <v>31.689496802853299</v>
      </c>
      <c r="M28" s="27">
        <v>0.69012905276521486</v>
      </c>
      <c r="N28" s="46">
        <v>30.195090908816251</v>
      </c>
      <c r="O28" s="27">
        <v>0.50368648757109225</v>
      </c>
      <c r="P28" s="44">
        <v>26.922537803707559</v>
      </c>
      <c r="Q28" s="27">
        <v>0.75929966998818932</v>
      </c>
      <c r="R28" s="46">
        <v>30.759538345762781</v>
      </c>
      <c r="S28" s="27">
        <v>0.7098909699564504</v>
      </c>
      <c r="T28" s="46">
        <v>28.841748331676641</v>
      </c>
      <c r="U28" s="27">
        <v>0.52125074302362129</v>
      </c>
      <c r="V28" s="44">
        <v>34.970614409900911</v>
      </c>
      <c r="W28" s="27">
        <v>0.99618447986500325</v>
      </c>
      <c r="X28" s="46">
        <v>37.459795508106637</v>
      </c>
      <c r="Y28" s="27">
        <v>0.86725599988448088</v>
      </c>
      <c r="Z28" s="46">
        <v>36.20870759811524</v>
      </c>
      <c r="AA28" s="27">
        <v>0.66244193764655734</v>
      </c>
      <c r="AB28" s="44">
        <v>33.504833618404732</v>
      </c>
      <c r="AC28" s="27">
        <v>1.1256058796455191</v>
      </c>
      <c r="AD28" s="46">
        <v>36.786795297102699</v>
      </c>
      <c r="AE28" s="27">
        <v>1.008769516728464</v>
      </c>
      <c r="AF28" s="46">
        <v>35.162126291756202</v>
      </c>
      <c r="AG28" s="27">
        <v>0.75721619852511801</v>
      </c>
      <c r="AH28" s="44">
        <v>37.64767058424745</v>
      </c>
      <c r="AI28" s="27">
        <v>1.0775740904369611</v>
      </c>
      <c r="AJ28" s="46">
        <v>40.180959321596603</v>
      </c>
      <c r="AK28" s="27">
        <v>0.98148014984553722</v>
      </c>
      <c r="AL28" s="46">
        <v>38.907101781799312</v>
      </c>
      <c r="AM28" s="27">
        <v>0.72916262543979427</v>
      </c>
      <c r="AN28" s="40"/>
    </row>
    <row r="29" spans="2:61">
      <c r="B29" s="3" t="s">
        <v>61</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309</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32.375729297926249</v>
      </c>
      <c r="AQ37" s="102">
        <f t="shared" ref="AQ37:AQ46" si="2">IF(ISNUMBER(N19),N19,NA())</f>
        <v>31.374342908297759</v>
      </c>
      <c r="AR37" s="102">
        <f t="shared" ref="AR37:AR46" si="3">IF(ISNUMBER(T19),T19,NA())</f>
        <v>30.319355444683641</v>
      </c>
      <c r="AS37" s="102">
        <f t="shared" ref="AS37:AS46" si="4">IF(ISNUMBER(Z19),Z19,NA())</f>
        <v>37.461285106199391</v>
      </c>
      <c r="AT37" s="102">
        <f t="shared" ref="AT37:AT46" si="5">IF(ISNUMBER(AF19),AF19,NA())</f>
        <v>34.564448525915097</v>
      </c>
      <c r="AU37" s="102">
        <f t="shared" ref="AU37:AU46" si="6">IF(ISNUMBER(AL19),AL19,NA())</f>
        <v>39.269733296207768</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31.238451691733079</v>
      </c>
      <c r="AQ38" s="102">
        <f t="shared" si="2"/>
        <v>31.15693111795083</v>
      </c>
      <c r="AR38" s="102">
        <f t="shared" si="3"/>
        <v>32.250020176238081</v>
      </c>
      <c r="AS38" s="102">
        <f t="shared" si="4"/>
        <v>38.04205260816795</v>
      </c>
      <c r="AT38" s="102">
        <f t="shared" si="5"/>
        <v>38.127011370704302</v>
      </c>
      <c r="AU38" s="102">
        <f t="shared" si="6"/>
        <v>41.767549679398421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31.320248265335231</v>
      </c>
      <c r="AQ39" s="102">
        <f t="shared" si="2"/>
        <v>31.312531039723229</v>
      </c>
      <c r="AR39" s="102">
        <f t="shared" si="3"/>
        <v>27.715279608917822</v>
      </c>
      <c r="AS39" s="102">
        <f t="shared" si="4"/>
        <v>31.61325749897409</v>
      </c>
      <c r="AT39" s="102">
        <f t="shared" si="5"/>
        <v>34.785934090495047</v>
      </c>
      <c r="AU39" s="102">
        <f t="shared" si="6"/>
        <v>37.050065882641007</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28.20127130827866</v>
      </c>
      <c r="AR40" s="102">
        <f t="shared" si="3"/>
        <v>24.442792055369381</v>
      </c>
      <c r="AS40" s="102">
        <f t="shared" si="4"/>
        <v>36.518023528096997</v>
      </c>
      <c r="AT40" s="102">
        <f t="shared" si="5"/>
        <v>34.920650591132663</v>
      </c>
      <c r="AU40" s="102">
        <f t="shared" si="6"/>
        <v>38.566248634582969</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33.117807399546308</v>
      </c>
      <c r="AQ41" s="102">
        <f t="shared" si="2"/>
        <v>31.22126318599609</v>
      </c>
      <c r="AR41" s="102">
        <f t="shared" si="3"/>
        <v>28.569697499277179</v>
      </c>
      <c r="AS41" s="102">
        <f t="shared" si="4"/>
        <v>40.228067875387467</v>
      </c>
      <c r="AT41" s="102">
        <f t="shared" si="5"/>
        <v>38.759415894647439</v>
      </c>
      <c r="AU41" s="102">
        <f t="shared" si="6"/>
        <v>39.218723546710173</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31.13598339885208</v>
      </c>
      <c r="AQ42" s="102">
        <f t="shared" si="2"/>
        <v>29.89840389001888</v>
      </c>
      <c r="AR42" s="102">
        <f t="shared" si="3"/>
        <v>28.253406621689219</v>
      </c>
      <c r="AS42" s="102">
        <f t="shared" si="4"/>
        <v>35.075468305263499</v>
      </c>
      <c r="AT42" s="102">
        <f t="shared" si="5"/>
        <v>32.774805746480773</v>
      </c>
      <c r="AU42" s="102">
        <f t="shared" si="6"/>
        <v>37.88953847814431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33.798740818150449</v>
      </c>
      <c r="AQ43" s="102">
        <f t="shared" si="2"/>
        <v>29.616041816781589</v>
      </c>
      <c r="AR43" s="102">
        <f t="shared" si="3"/>
        <v>32.066808201939409</v>
      </c>
      <c r="AS43" s="102">
        <f t="shared" si="4"/>
        <v>37.811749908920973</v>
      </c>
      <c r="AT43" s="102">
        <f t="shared" si="5"/>
        <v>35.473801769016383</v>
      </c>
      <c r="AU43" s="102">
        <f t="shared" si="6"/>
        <v>38.559134472661619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28.544399103683769</v>
      </c>
      <c r="AQ44" s="102">
        <f t="shared" si="2"/>
        <v>29.56471560631412</v>
      </c>
      <c r="AR44" s="102">
        <f t="shared" si="3"/>
        <v>22.93859025031562</v>
      </c>
      <c r="AS44" s="102">
        <f t="shared" si="4"/>
        <v>36.765603610112038</v>
      </c>
      <c r="AT44" s="102">
        <f t="shared" si="5"/>
        <v>32.971382489024769</v>
      </c>
      <c r="AU44" s="102">
        <f t="shared" si="6"/>
        <v>37.894390659972927</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31.436689232787799</v>
      </c>
      <c r="AQ45" s="102">
        <f t="shared" si="2"/>
        <v>30.023559539166062</v>
      </c>
      <c r="AR45" s="102">
        <f t="shared" si="3"/>
        <v>28.150381758390811</v>
      </c>
      <c r="AS45" s="102">
        <f t="shared" si="4"/>
        <v>35.768440181931886</v>
      </c>
      <c r="AT45" s="102">
        <f t="shared" si="5"/>
        <v>33.773798214718447</v>
      </c>
      <c r="AU45" s="102">
        <f t="shared" si="6"/>
        <v>38.295610328707319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32.536283626950777</v>
      </c>
      <c r="AQ46" s="102">
        <f t="shared" si="2"/>
        <v>30.195090908816251</v>
      </c>
      <c r="AR46" s="102">
        <f t="shared" si="3"/>
        <v>28.841748331676641</v>
      </c>
      <c r="AS46" s="102">
        <f t="shared" si="4"/>
        <v>36.20870759811524</v>
      </c>
      <c r="AT46" s="102">
        <f t="shared" si="5"/>
        <v>35.162126291756202</v>
      </c>
      <c r="AU46" s="102">
        <f t="shared" si="6"/>
        <v>38.907101781799312</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310</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35.172564662302094</v>
      </c>
      <c r="AQ60" s="105">
        <f>IF(ISNUMBER(L19),L19,NA())</f>
        <v>34.309630980322567</v>
      </c>
      <c r="AR60" s="105">
        <f>IF(ISNUMBER(R19),R19,NA())</f>
        <v>30.738110094993949</v>
      </c>
      <c r="AS60" s="105">
        <f>IF(ISNUMBER(X19),X19,NA())</f>
        <v>38.176960616875348</v>
      </c>
      <c r="AT60" s="105">
        <f>IF(ISNUMBER(AD19),AD19,NA())</f>
        <v>35.285219396871852</v>
      </c>
      <c r="AU60" s="105">
        <f>IF(ISNUMBER(AJ19),AJ19,NA())</f>
        <v>43.556163898561159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29.248233263015219</v>
      </c>
      <c r="AQ61" s="105">
        <f>IF(ISNUMBER(J19),J19,NA())</f>
        <v>28.828426012381708</v>
      </c>
      <c r="AR61" s="105">
        <f>IF(ISNUMBER(P19),P19,NA())</f>
        <v>30.059142328247649</v>
      </c>
      <c r="AS61" s="105">
        <f>IF(ISNUMBER(V19),V19,NA())</f>
        <v>36.699668309278508</v>
      </c>
      <c r="AT61" s="105">
        <f>IF(ISNUMBER(AB19),AB19,NA())</f>
        <v>34.752055297952637</v>
      </c>
      <c r="AU61" s="105">
        <f>IF(ISNUMBER(AH19),AH19,NA())</f>
        <v>35.7339426898208</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33.745490260025257</v>
      </c>
      <c r="AQ62" s="105">
        <f>IF(ISNUMBER(L20),L20,NA())</f>
        <v>33.606923813108089</v>
      </c>
      <c r="AR62" s="105">
        <f>IF(ISNUMBER(R20),R20,NA())</f>
        <v>36.636048277823477</v>
      </c>
      <c r="AS62" s="105">
        <f>IF(ISNUMBER(X20),X20,NA())</f>
        <v>42.349152421480127</v>
      </c>
      <c r="AT62" s="105">
        <f>IF(ISNUMBER(AD20),AD20,NA())</f>
        <v>41.787612975510122</v>
      </c>
      <c r="AU62" s="105">
        <f>IF(ISNUMBER(AJ20),AJ20,NA())</f>
        <v>42.434803779953249</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29.64999719844705</v>
      </c>
      <c r="AQ63" s="105">
        <f>IF(ISNUMBER(J20),J20,NA())</f>
        <v>28.671640815836302</v>
      </c>
      <c r="AR63" s="105">
        <f>IF(ISNUMBER(P20),P20,NA())</f>
        <v>28.378602406909039</v>
      </c>
      <c r="AS63" s="105">
        <f>IF(ISNUMBER(V20),V20,NA())</f>
        <v>35.349500509920247</v>
      </c>
      <c r="AT63" s="105">
        <f>IF(ISNUMBER(AB20),AB20,NA())</f>
        <v>34.287314351173912</v>
      </c>
      <c r="AU63" s="105">
        <f>IF(ISNUMBER(AH20),AH20,NA())</f>
        <v>41.10288440494493</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35.578160258688733</v>
      </c>
      <c r="AQ64" s="105">
        <f>IF(ISNUMBER(L21),L21,NA())</f>
        <v>31.88742791748674</v>
      </c>
      <c r="AR64" s="105">
        <f>IF(ISNUMBER(R21),R21,NA())</f>
        <v>29.737650290692031</v>
      </c>
      <c r="AS64" s="105">
        <f>IF(ISNUMBER(X21),X21,NA())</f>
        <v>35.44300724521591</v>
      </c>
      <c r="AT64" s="105">
        <f>IF(ISNUMBER(AD21),AD21,NA())</f>
        <v>36.509617682793873</v>
      </c>
      <c r="AU64" s="105">
        <f>IF(ISNUMBER(AJ21),AJ21,NA())</f>
        <v>39.745463633073037</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28.729353364187059</v>
      </c>
      <c r="AQ65" s="105">
        <f>IF(ISNUMBER(J21),J21,NA())</f>
        <v>30.76500571246952</v>
      </c>
      <c r="AR65" s="105">
        <f>IF(ISNUMBER(P21),P21,NA())</f>
        <v>26.29664536742083</v>
      </c>
      <c r="AS65" s="105">
        <f>IF(ISNUMBER(V21),V21,NA())</f>
        <v>27.815981379367141</v>
      </c>
      <c r="AT65" s="105">
        <f>IF(ISNUMBER(AB21),AB21,NA())</f>
        <v>33.301208210685509</v>
      </c>
      <c r="AU65" s="105">
        <f>IF(ISNUMBER(AH21),AH21,NA())</f>
        <v>33.437516743050779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28.901823381970669</v>
      </c>
      <c r="AR66" s="105">
        <f>IF(ISNUMBER(R22),R22,NA())</f>
        <v>25.441129604371959</v>
      </c>
      <c r="AS66" s="105">
        <f>IF(ISNUMBER(X22),X22,NA())</f>
        <v>39.350875554513102</v>
      </c>
      <c r="AT66" s="105">
        <f>IF(ISNUMBER(AD22),AD22,NA())</f>
        <v>35.576747457472827</v>
      </c>
      <c r="AU66" s="105">
        <f>IF(ISNUMBER(AJ22),AJ22,NA())</f>
        <v>41.548893723830552</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27.891350169883349</v>
      </c>
      <c r="AR67" s="105">
        <f>IF(ISNUMBER(P22),P22,NA())</f>
        <v>23.023861941301028</v>
      </c>
      <c r="AS67" s="105">
        <f>IF(ISNUMBER(V22),V22,NA())</f>
        <v>33.642834149167442</v>
      </c>
      <c r="AT67" s="105">
        <f>IF(ISNUMBER(AB22),AB22,NA())</f>
        <v>34.247420407370491</v>
      </c>
      <c r="AU67" s="105">
        <f>IF(ISNUMBER(AH22),AH22,NA())</f>
        <v>34.736073981326008</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33.320734837371909</v>
      </c>
      <c r="AQ68" s="105">
        <f>IF(ISNUMBER(L23),L23,NA())</f>
        <v>35.211876791233053</v>
      </c>
      <c r="AR68" s="105">
        <f>IF(ISNUMBER(R23),R23,NA())</f>
        <v>30.365328904423439</v>
      </c>
      <c r="AS68" s="105">
        <f>IF(ISNUMBER(X23),X23,NA())</f>
        <v>40.751066209854827</v>
      </c>
      <c r="AT68" s="105">
        <f>IF(ISNUMBER(AD23),AD23,NA())</f>
        <v>44.377847275261331</v>
      </c>
      <c r="AU68" s="105">
        <f>IF(ISNUMBER(AJ23),AJ23,NA())</f>
        <v>39.424712014190163</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32.986679609821849</v>
      </c>
      <c r="AQ69" s="105">
        <f>IF(ISNUMBER(J23),J23,NA())</f>
        <v>27.568033902483521</v>
      </c>
      <c r="AR69" s="105">
        <f>IF(ISNUMBER(P23),P23,NA())</f>
        <v>27.915658764924981</v>
      </c>
      <c r="AS69" s="105">
        <f>IF(ISNUMBER(V23),V23,NA())</f>
        <v>39.662614064898307</v>
      </c>
      <c r="AT69" s="105">
        <f>IF(ISNUMBER(AB23),AB23,NA())</f>
        <v>33.330115937081317</v>
      </c>
      <c r="AU69" s="105">
        <f>IF(ISNUMBER(AH23),AH23,NA())</f>
        <v>39.420921369883409</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33.780147016893316</v>
      </c>
      <c r="AQ70" s="105">
        <f>IF(ISNUMBER(L24),L24,NA())</f>
        <v>32.041097931605407</v>
      </c>
      <c r="AR70" s="105">
        <f>IF(ISNUMBER(R24),R24,NA())</f>
        <v>29.760562384102631</v>
      </c>
      <c r="AS70" s="105">
        <f>IF(ISNUMBER(X24),X24,NA())</f>
        <v>36.108957260448129</v>
      </c>
      <c r="AT70" s="105">
        <f>IF(ISNUMBER(AD24),AD24,NA())</f>
        <v>33.979000685714297</v>
      </c>
      <c r="AU70" s="105">
        <f>IF(ISNUMBER(AJ24),AJ24,NA())</f>
        <v>39.247130809631287</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28.282182608599861</v>
      </c>
      <c r="AQ71" s="105">
        <f>IF(ISNUMBER(J24),J24,NA())</f>
        <v>27.71167673168237</v>
      </c>
      <c r="AR71" s="105">
        <f>IF(ISNUMBER(P24),P24,NA())</f>
        <v>26.670978026217899</v>
      </c>
      <c r="AS71" s="105">
        <f>IF(ISNUMBER(V24),V24,NA())</f>
        <v>34.042886955709527</v>
      </c>
      <c r="AT71" s="105">
        <f>IF(ISNUMBER(AB24),AB24,NA())</f>
        <v>31.251123673177691</v>
      </c>
      <c r="AU71" s="105">
        <f>IF(ISNUMBER(AH24),AH24,NA())</f>
        <v>36.682277355341313</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33.775844091959982</v>
      </c>
      <c r="AQ72" s="105">
        <f>IF(ISNUMBER(L25),L25,NA())</f>
        <v>30.652835123767041</v>
      </c>
      <c r="AR72" s="105">
        <f>IF(ISNUMBER(R25),R25,NA())</f>
        <v>39.232333571694568</v>
      </c>
      <c r="AS72" s="105">
        <f>IF(ISNUMBER(X25),X25,NA())</f>
        <v>39.547686143006402</v>
      </c>
      <c r="AT72" s="105">
        <f>IF(ISNUMBER(AD25),AD25,NA())</f>
        <v>37.628220164969832</v>
      </c>
      <c r="AU72" s="105">
        <f>IF(ISNUMBER(AJ25),AJ25,NA())</f>
        <v>37.866562931579743</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35.23051473180638</v>
      </c>
      <c r="AQ73" s="105">
        <f>IF(ISNUMBER(J25),J25,NA())</f>
        <v>28.80081374378738</v>
      </c>
      <c r="AR73" s="105">
        <f>IF(ISNUMBER(P25),P25,NA())</f>
        <v>27.21866311283604</v>
      </c>
      <c r="AS73" s="105">
        <f>IF(ISNUMBER(V25),V25,NA())</f>
        <v>36.48686795982082</v>
      </c>
      <c r="AT73" s="105">
        <f>IF(ISNUMBER(AB25),AB25,NA())</f>
        <v>31.626667598335899</v>
      </c>
      <c r="AU73" s="105">
        <f>IF(ISNUMBER(AH25),AH25,NA())</f>
        <v>39.499166324711183</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30.566959498840891</v>
      </c>
      <c r="AQ74" s="105">
        <f>IF(ISNUMBER(L26),L26,NA())</f>
        <v>30.076491655016881</v>
      </c>
      <c r="AR74" s="105">
        <f>IF(ISNUMBER(R26),R26,NA())</f>
        <v>26.942537289784479</v>
      </c>
      <c r="AS74" s="105">
        <f>IF(ISNUMBER(X26),X26,NA())</f>
        <v>39.701071514893627</v>
      </c>
      <c r="AT74" s="105">
        <f>IF(ISNUMBER(AD26),AD26,NA())</f>
        <v>34.370252680375252</v>
      </c>
      <c r="AU74" s="105">
        <f>IF(ISNUMBER(AJ26),AJ26,NA())</f>
        <v>38.092792144278427</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27.648913164333251</v>
      </c>
      <c r="AQ75" s="105">
        <f>IF(ISNUMBER(J26),J26,NA())</f>
        <v>29.889159654331181</v>
      </c>
      <c r="AR75" s="105">
        <f>IF(ISNUMBER(P26),P26,NA())</f>
        <v>20.674287082055901</v>
      </c>
      <c r="AS75" s="105">
        <f>IF(ISNUMBER(V26),V26,NA())</f>
        <v>34.96421127118505</v>
      </c>
      <c r="AT75" s="105">
        <f>IF(ISNUMBER(AB26),AB26,NA())</f>
        <v>31.228595203330631</v>
      </c>
      <c r="AU75" s="105">
        <f>IF(ISNUMBER(AH26),AH26,NA())</f>
        <v>38.336104143048082</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33.933354520042322</v>
      </c>
      <c r="AQ76" s="105">
        <f>IF(ISNUMBER(L27),L27,NA())</f>
        <v>32.024751897817019</v>
      </c>
      <c r="AR76" s="105">
        <f>IF(ISNUMBER(R27),R27,NA())</f>
        <v>29.774295861877391</v>
      </c>
      <c r="AS76" s="105">
        <f>IF(ISNUMBER(X27),X27,NA())</f>
        <v>37.209264087497267</v>
      </c>
      <c r="AT76" s="105">
        <f>IF(ISNUMBER(AD27),AD27,NA())</f>
        <v>35.400401474262402</v>
      </c>
      <c r="AU76" s="105">
        <f>IF(ISNUMBER(AJ27),AJ27,NA())</f>
        <v>39.765578776134568</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28.858997323726879</v>
      </c>
      <c r="AQ77" s="105">
        <f>IF(ISNUMBER(J27),J27,NA())</f>
        <v>28.09316161251127</v>
      </c>
      <c r="AR77" s="105">
        <f>IF(ISNUMBER(P27),P27,NA())</f>
        <v>26.457488696258679</v>
      </c>
      <c r="AS77" s="105">
        <f>IF(ISNUMBER(V27),V27,NA())</f>
        <v>34.340242737835318</v>
      </c>
      <c r="AT77" s="105">
        <f>IF(ISNUMBER(AB27),AB27,NA())</f>
        <v>32.046118390626418</v>
      </c>
      <c r="AU77" s="105">
        <f>IF(ISNUMBER(AH27),AH27,NA())</f>
        <v>36.830974019057003</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34.357123574008</v>
      </c>
      <c r="AQ78" s="105">
        <f>IF(ISNUMBER(L28),L28,NA())</f>
        <v>31.689496802853299</v>
      </c>
      <c r="AR78" s="105">
        <f>IF(ISNUMBER(R28),R28,NA())</f>
        <v>30.759538345762781</v>
      </c>
      <c r="AS78" s="105">
        <f>IF(ISNUMBER(X28),X28,NA())</f>
        <v>37.459795508106637</v>
      </c>
      <c r="AT78" s="105">
        <f>IF(ISNUMBER(AD28),AD28,NA())</f>
        <v>36.786795297102699</v>
      </c>
      <c r="AU78" s="105">
        <f>IF(ISNUMBER(AJ28),AJ28,NA())</f>
        <v>40.180959321596603</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30.791769396550901</v>
      </c>
      <c r="AQ79" s="105">
        <f>IF(ISNUMBER(J28),J28,NA())</f>
        <v>28.77929111876087</v>
      </c>
      <c r="AR79" s="105">
        <f>IF(ISNUMBER(P28),P28,NA())</f>
        <v>26.922537803707559</v>
      </c>
      <c r="AS79" s="105">
        <f>IF(ISNUMBER(V28),V28,NA())</f>
        <v>34.970614409900911</v>
      </c>
      <c r="AT79" s="105">
        <f>IF(ISNUMBER(AB28),AB28,NA())</f>
        <v>33.504833618404732</v>
      </c>
      <c r="AU79" s="105">
        <f>IF(ISNUMBER(AH28),AH28,NA())</f>
        <v>37.64767058424745</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E42E2-D964-DE40-A8FE-13CA1FA0D54C}">
  <sheetPr codeName="Blad6"/>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311</v>
      </c>
      <c r="C3" s="2"/>
      <c r="AA3" s="123" t="s">
        <v>261</v>
      </c>
      <c r="AM3" s="3"/>
      <c r="AO3" s="3"/>
      <c r="AQ3" s="3"/>
      <c r="AS3" s="3"/>
      <c r="AU3" s="3"/>
      <c r="AW3" s="3"/>
      <c r="AY3" s="3"/>
      <c r="AZ3" s="3"/>
    </row>
    <row r="4" spans="2:52" ht="19.350000000000001" customHeight="1">
      <c r="B4" s="48" t="s">
        <v>66</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5.9158080736592709</v>
      </c>
      <c r="E9" s="36">
        <v>4.9615005300600643</v>
      </c>
      <c r="F9" s="45">
        <v>13.782642848062419</v>
      </c>
      <c r="G9" s="36">
        <v>7.5350306096851591</v>
      </c>
      <c r="H9" s="45">
        <v>9.900970568441867</v>
      </c>
      <c r="I9" s="36">
        <v>5.2814929812085447</v>
      </c>
      <c r="J9" s="43">
        <v>4.1586563406042121</v>
      </c>
      <c r="K9" s="36">
        <v>2.305763096035832</v>
      </c>
      <c r="L9" s="45">
        <v>10.97131266423796</v>
      </c>
      <c r="M9" s="36">
        <v>4.0579478453099416</v>
      </c>
      <c r="N9" s="45">
        <v>7.4427641175046899</v>
      </c>
      <c r="O9" s="36">
        <v>2.2955573206597508</v>
      </c>
      <c r="P9" s="43">
        <v>8.9591072794276521</v>
      </c>
      <c r="Q9" s="36">
        <v>4.0258451537930213</v>
      </c>
      <c r="R9" s="45">
        <v>9.4563857952969599</v>
      </c>
      <c r="S9" s="36">
        <v>3.3916005482537699</v>
      </c>
      <c r="T9" s="45">
        <v>9.2649104011602006</v>
      </c>
      <c r="U9" s="36">
        <v>2.6505999213051821</v>
      </c>
      <c r="V9" s="43">
        <v>10.99182892557009</v>
      </c>
      <c r="W9" s="36">
        <v>5.2896274532867684</v>
      </c>
      <c r="X9" s="45">
        <v>14.99270398806588</v>
      </c>
      <c r="Y9" s="36">
        <v>4.8077442242568793</v>
      </c>
      <c r="Z9" s="45">
        <v>12.873890221180639</v>
      </c>
      <c r="AA9" s="36">
        <v>3.517086723198195</v>
      </c>
      <c r="AB9" s="43">
        <v>6.8642151312644337</v>
      </c>
      <c r="AC9" s="36">
        <v>3.3597491933489891</v>
      </c>
      <c r="AD9" s="45">
        <v>8.6315772882004058</v>
      </c>
      <c r="AE9" s="36">
        <v>3.8357205096035929</v>
      </c>
      <c r="AF9" s="45">
        <v>7.6501900599008428</v>
      </c>
      <c r="AG9" s="36">
        <v>2.5625439959305001</v>
      </c>
      <c r="AH9" s="43">
        <v>5.8625594115412634</v>
      </c>
      <c r="AI9" s="36">
        <v>3.330067829159876</v>
      </c>
      <c r="AJ9" s="45">
        <v>11.016584411324541</v>
      </c>
      <c r="AK9" s="36">
        <v>3.7892849284588639</v>
      </c>
      <c r="AL9" s="45">
        <v>8.2657086248409986</v>
      </c>
      <c r="AM9" s="36">
        <v>2.44913363769329</v>
      </c>
      <c r="AN9" s="40"/>
    </row>
    <row r="10" spans="2:52" ht="15" customHeight="1">
      <c r="B10" s="28" t="s">
        <v>272</v>
      </c>
      <c r="C10" s="28" t="s">
        <v>271</v>
      </c>
      <c r="D10" s="29">
        <v>10.57268735122272</v>
      </c>
      <c r="E10" s="31">
        <v>8.0111962286301548</v>
      </c>
      <c r="F10" s="30">
        <v>12.055223859301281</v>
      </c>
      <c r="G10" s="31">
        <v>7.6557765443474644</v>
      </c>
      <c r="H10" s="30">
        <v>11.317516219281391</v>
      </c>
      <c r="I10" s="31">
        <v>5.4585385803949587</v>
      </c>
      <c r="J10" s="29">
        <v>9.7868612661825249</v>
      </c>
      <c r="K10" s="31">
        <v>4.9621318868479287</v>
      </c>
      <c r="L10" s="30">
        <v>9.4613772576152186</v>
      </c>
      <c r="M10" s="31">
        <v>4.3883762665166248</v>
      </c>
      <c r="N10" s="30">
        <v>9.8417343538716437</v>
      </c>
      <c r="O10" s="31">
        <v>3.3993006426811898</v>
      </c>
      <c r="P10" s="29">
        <v>4.0099388609455868</v>
      </c>
      <c r="Q10" s="31">
        <v>2.344517914025102</v>
      </c>
      <c r="R10" s="30">
        <v>8.3732869803868333</v>
      </c>
      <c r="S10" s="31">
        <v>2.986184669240771</v>
      </c>
      <c r="T10" s="30">
        <v>5.9652455562791609</v>
      </c>
      <c r="U10" s="31">
        <v>1.845118711875283</v>
      </c>
      <c r="V10" s="29">
        <v>5.5832749689249717</v>
      </c>
      <c r="W10" s="31">
        <v>3.417633501958885</v>
      </c>
      <c r="X10" s="30">
        <v>11.680949402060319</v>
      </c>
      <c r="Y10" s="31">
        <v>3.8391849951479502</v>
      </c>
      <c r="Z10" s="30">
        <v>8.7597485924786298</v>
      </c>
      <c r="AA10" s="31">
        <v>2.761787551100213</v>
      </c>
      <c r="AB10" s="29">
        <v>7.8384206453072736</v>
      </c>
      <c r="AC10" s="31">
        <v>4.173460541668053</v>
      </c>
      <c r="AD10" s="30">
        <v>10.48557454195435</v>
      </c>
      <c r="AE10" s="31">
        <v>3.7549766186686462</v>
      </c>
      <c r="AF10" s="30">
        <v>9.192169201232165</v>
      </c>
      <c r="AG10" s="31">
        <v>2.922642004660164</v>
      </c>
      <c r="AH10" s="29">
        <v>9.6538343397743542</v>
      </c>
      <c r="AI10" s="31">
        <v>4.1074352155790788</v>
      </c>
      <c r="AJ10" s="30">
        <v>15.64444434881813</v>
      </c>
      <c r="AK10" s="31">
        <v>4.4879721135135391</v>
      </c>
      <c r="AL10" s="30">
        <v>12.839027485058089</v>
      </c>
      <c r="AM10" s="31">
        <v>3.104001643885463</v>
      </c>
      <c r="AN10" s="40"/>
    </row>
    <row r="11" spans="2:52" ht="15" customHeight="1">
      <c r="B11" s="28" t="s">
        <v>273</v>
      </c>
      <c r="C11" s="28" t="s">
        <v>271</v>
      </c>
      <c r="D11" s="29">
        <v>8.5767602898524178</v>
      </c>
      <c r="E11" s="31">
        <v>7.480164006503208</v>
      </c>
      <c r="F11" s="30">
        <v>13.296596317874529</v>
      </c>
      <c r="G11" s="31">
        <v>6.9651751086377356</v>
      </c>
      <c r="H11" s="30">
        <v>11.37162541509179</v>
      </c>
      <c r="I11" s="31">
        <v>5.1298548237430976</v>
      </c>
      <c r="J11" s="29">
        <v>3.758513982228139</v>
      </c>
      <c r="K11" s="31">
        <v>2.4352606345926939</v>
      </c>
      <c r="L11" s="30">
        <v>9.0134544288136418</v>
      </c>
      <c r="M11" s="31">
        <v>3.5208416683135209</v>
      </c>
      <c r="N11" s="30">
        <v>5.9116977936047066</v>
      </c>
      <c r="O11" s="31">
        <v>1.972501848496057</v>
      </c>
      <c r="P11" s="29">
        <v>7.3537609672812936</v>
      </c>
      <c r="Q11" s="31">
        <v>4.2616743166238829</v>
      </c>
      <c r="R11" s="30">
        <v>7.0112662340176826</v>
      </c>
      <c r="S11" s="31">
        <v>2.8820368305674391</v>
      </c>
      <c r="T11" s="30">
        <v>7.1097265639665634</v>
      </c>
      <c r="U11" s="31">
        <v>2.6148170546256062</v>
      </c>
      <c r="V11" s="29">
        <v>9.3786618730093512</v>
      </c>
      <c r="W11" s="31">
        <v>4.7623384867611316</v>
      </c>
      <c r="X11" s="30">
        <v>14.346035208449999</v>
      </c>
      <c r="Y11" s="31">
        <v>4.7332115798759871</v>
      </c>
      <c r="Z11" s="30">
        <v>11.92789869150953</v>
      </c>
      <c r="AA11" s="31">
        <v>3.3932040570973832</v>
      </c>
      <c r="AB11" s="29">
        <v>6.573952996538635</v>
      </c>
      <c r="AC11" s="31">
        <v>4.1151135065684379</v>
      </c>
      <c r="AD11" s="30">
        <v>9.514549944488726</v>
      </c>
      <c r="AE11" s="31">
        <v>3.8848708674484369</v>
      </c>
      <c r="AF11" s="30">
        <v>7.7196003821484434</v>
      </c>
      <c r="AG11" s="31">
        <v>2.6766581669843119</v>
      </c>
      <c r="AH11" s="29">
        <v>10.945883464240429</v>
      </c>
      <c r="AI11" s="31">
        <v>5.1979335697144426</v>
      </c>
      <c r="AJ11" s="30">
        <v>12.52969343046496</v>
      </c>
      <c r="AK11" s="31">
        <v>4.135673276442561</v>
      </c>
      <c r="AL11" s="30">
        <v>11.492721804464431</v>
      </c>
      <c r="AM11" s="31">
        <v>3.1273058158717588</v>
      </c>
      <c r="AN11" s="40"/>
    </row>
    <row r="12" spans="2:52" ht="15" customHeight="1">
      <c r="B12" s="28" t="s">
        <v>274</v>
      </c>
      <c r="C12" s="28" t="s">
        <v>271</v>
      </c>
      <c r="D12" s="29"/>
      <c r="E12" s="31"/>
      <c r="F12" s="30"/>
      <c r="G12" s="31"/>
      <c r="H12" s="30"/>
      <c r="I12" s="31"/>
      <c r="J12" s="29">
        <v>7.7414285282319764</v>
      </c>
      <c r="K12" s="31">
        <v>4.1413198207459647</v>
      </c>
      <c r="L12" s="30">
        <v>9.413354164082568</v>
      </c>
      <c r="M12" s="31">
        <v>3.6371173435973581</v>
      </c>
      <c r="N12" s="30">
        <v>8.2969289678640301</v>
      </c>
      <c r="O12" s="31">
        <v>2.651356812102768</v>
      </c>
      <c r="P12" s="29">
        <v>4.6568256873646563</v>
      </c>
      <c r="Q12" s="31">
        <v>2.5566491443666681</v>
      </c>
      <c r="R12" s="30">
        <v>6.611923229541901</v>
      </c>
      <c r="S12" s="31">
        <v>2.8816554439998132</v>
      </c>
      <c r="T12" s="30">
        <v>5.606006351939163</v>
      </c>
      <c r="U12" s="31">
        <v>1.906557512483577</v>
      </c>
      <c r="V12" s="29">
        <v>12.398679800320259</v>
      </c>
      <c r="W12" s="31">
        <v>5.3610282239470219</v>
      </c>
      <c r="X12" s="30">
        <v>17.623560350724059</v>
      </c>
      <c r="Y12" s="31">
        <v>4.913963303824195</v>
      </c>
      <c r="Z12" s="30">
        <v>15.38114723209155</v>
      </c>
      <c r="AA12" s="31">
        <v>3.717066714725489</v>
      </c>
      <c r="AB12" s="29">
        <v>11.36914360004112</v>
      </c>
      <c r="AC12" s="31">
        <v>4.7187380158174266</v>
      </c>
      <c r="AD12" s="30">
        <v>10.800197826051379</v>
      </c>
      <c r="AE12" s="31">
        <v>3.6406711774928642</v>
      </c>
      <c r="AF12" s="30">
        <v>11.27681850023688</v>
      </c>
      <c r="AG12" s="31">
        <v>2.98346026245664</v>
      </c>
      <c r="AH12" s="29">
        <v>8.5931754062538435</v>
      </c>
      <c r="AI12" s="31">
        <v>3.7243019520913618</v>
      </c>
      <c r="AJ12" s="30">
        <v>12.85899393867285</v>
      </c>
      <c r="AK12" s="31">
        <v>4.1761363688548458</v>
      </c>
      <c r="AL12" s="30">
        <v>10.642275237108381</v>
      </c>
      <c r="AM12" s="31">
        <v>2.776572923781738</v>
      </c>
      <c r="AN12" s="40"/>
    </row>
    <row r="13" spans="2:52" ht="15" customHeight="1">
      <c r="B13" s="28" t="s">
        <v>275</v>
      </c>
      <c r="C13" s="28" t="s">
        <v>271</v>
      </c>
      <c r="D13" s="29">
        <v>5.8019948224546836</v>
      </c>
      <c r="E13" s="31">
        <v>5.3676673588433061</v>
      </c>
      <c r="F13" s="30">
        <v>13.475588307612121</v>
      </c>
      <c r="G13" s="31">
        <v>7.1128364999616336</v>
      </c>
      <c r="H13" s="30">
        <v>9.5748527227260158</v>
      </c>
      <c r="I13" s="31">
        <v>4.4371110276386103</v>
      </c>
      <c r="J13" s="29">
        <v>9.1554809925875222</v>
      </c>
      <c r="K13" s="31">
        <v>4.0090048995337106</v>
      </c>
      <c r="L13" s="30">
        <v>7.577538994935944</v>
      </c>
      <c r="M13" s="31">
        <v>3.1831667752545658</v>
      </c>
      <c r="N13" s="30">
        <v>7.8108823718432152</v>
      </c>
      <c r="O13" s="31">
        <v>2.3585317177163132</v>
      </c>
      <c r="P13" s="29">
        <v>6.3025266132827262</v>
      </c>
      <c r="Q13" s="31">
        <v>3.3796467913742978</v>
      </c>
      <c r="R13" s="30">
        <v>5.5542929173916384</v>
      </c>
      <c r="S13" s="31">
        <v>2.6287244537607819</v>
      </c>
      <c r="T13" s="30">
        <v>5.9980291099580096</v>
      </c>
      <c r="U13" s="31">
        <v>2.0961249842368961</v>
      </c>
      <c r="V13" s="29">
        <v>9.9825847911836654</v>
      </c>
      <c r="W13" s="31">
        <v>4.3799891515623806</v>
      </c>
      <c r="X13" s="30">
        <v>16.742487625493609</v>
      </c>
      <c r="Y13" s="31">
        <v>5.1787644341483894</v>
      </c>
      <c r="Z13" s="30">
        <v>13.094291253789811</v>
      </c>
      <c r="AA13" s="31">
        <v>3.417734315523739</v>
      </c>
      <c r="AB13" s="29">
        <v>4.1279565197103558</v>
      </c>
      <c r="AC13" s="31">
        <v>2.7330356749657918</v>
      </c>
      <c r="AD13" s="30">
        <v>12.1235497966564</v>
      </c>
      <c r="AE13" s="31">
        <v>4.2859636418702269</v>
      </c>
      <c r="AF13" s="30">
        <v>7.9355622235211882</v>
      </c>
      <c r="AG13" s="31">
        <v>2.458662434539832</v>
      </c>
      <c r="AH13" s="29">
        <v>7.8366257800653853</v>
      </c>
      <c r="AI13" s="31">
        <v>3.8553342720026138</v>
      </c>
      <c r="AJ13" s="30">
        <v>9.8262130950752002</v>
      </c>
      <c r="AK13" s="31">
        <v>3.3747013893132909</v>
      </c>
      <c r="AL13" s="30">
        <v>9.043746191909797</v>
      </c>
      <c r="AM13" s="31">
        <v>2.5995170252710911</v>
      </c>
      <c r="AN13" s="40"/>
    </row>
    <row r="14" spans="2:52" ht="15" customHeight="1">
      <c r="B14" s="28" t="s">
        <v>276</v>
      </c>
      <c r="C14" s="28" t="s">
        <v>271</v>
      </c>
      <c r="D14" s="29">
        <v>11.09124587176847</v>
      </c>
      <c r="E14" s="31">
        <v>2.9677068497536792</v>
      </c>
      <c r="F14" s="30">
        <v>12.760113199437519</v>
      </c>
      <c r="G14" s="31">
        <v>2.4802768805744448</v>
      </c>
      <c r="H14" s="30">
        <v>12.05610401942803</v>
      </c>
      <c r="I14" s="31">
        <v>1.9124935759402939</v>
      </c>
      <c r="J14" s="29">
        <v>7.3134982467251408</v>
      </c>
      <c r="K14" s="31">
        <v>1.773053849825132</v>
      </c>
      <c r="L14" s="30">
        <v>10.452095699317139</v>
      </c>
      <c r="M14" s="31">
        <v>1.3977019102191</v>
      </c>
      <c r="N14" s="30">
        <v>8.5473482625884429</v>
      </c>
      <c r="O14" s="31">
        <v>0.92211792012551608</v>
      </c>
      <c r="P14" s="29">
        <v>7.5560469417112612</v>
      </c>
      <c r="Q14" s="31">
        <v>1.3220199741481671</v>
      </c>
      <c r="R14" s="30">
        <v>9.9593153796190865</v>
      </c>
      <c r="S14" s="31">
        <v>1.278462195926378</v>
      </c>
      <c r="T14" s="30">
        <v>8.7622991402702048</v>
      </c>
      <c r="U14" s="31">
        <v>0.91372209586519093</v>
      </c>
      <c r="V14" s="29">
        <v>10.47975316758939</v>
      </c>
      <c r="W14" s="31">
        <v>1.6668237836245301</v>
      </c>
      <c r="X14" s="30">
        <v>11.95904628754754</v>
      </c>
      <c r="Y14" s="31">
        <v>1.489641016832403</v>
      </c>
      <c r="Z14" s="30">
        <v>11.23602865868536</v>
      </c>
      <c r="AA14" s="31">
        <v>1.115350451181099</v>
      </c>
      <c r="AB14" s="29">
        <v>7.3134982467251408</v>
      </c>
      <c r="AC14" s="31">
        <v>1.773053849825132</v>
      </c>
      <c r="AD14" s="30">
        <v>8.723737634889579</v>
      </c>
      <c r="AE14" s="31">
        <v>1.4879573745397541</v>
      </c>
      <c r="AF14" s="30">
        <v>7.995102689067707</v>
      </c>
      <c r="AG14" s="31">
        <v>1.146595343292105</v>
      </c>
      <c r="AH14" s="29">
        <v>6.9060441987430723</v>
      </c>
      <c r="AI14" s="31">
        <v>1.5217060382071419</v>
      </c>
      <c r="AJ14" s="30">
        <v>10.73727326314078</v>
      </c>
      <c r="AK14" s="31">
        <v>1.592741859543928</v>
      </c>
      <c r="AL14" s="30">
        <v>8.8828789646634227</v>
      </c>
      <c r="AM14" s="31">
        <v>1.1014689784918681</v>
      </c>
      <c r="AN14" s="40"/>
    </row>
    <row r="15" spans="2:52" ht="15" customHeight="1">
      <c r="B15" s="28" t="s">
        <v>277</v>
      </c>
      <c r="C15" s="28" t="s">
        <v>271</v>
      </c>
      <c r="D15" s="29">
        <v>5.3191927595615622</v>
      </c>
      <c r="E15" s="31">
        <v>3.9212002613243988</v>
      </c>
      <c r="F15" s="30">
        <v>14.80164475956102</v>
      </c>
      <c r="G15" s="31">
        <v>7.5128272898059416</v>
      </c>
      <c r="H15" s="30">
        <v>9.8339171988954259</v>
      </c>
      <c r="I15" s="31">
        <v>4.0297219625889893</v>
      </c>
      <c r="J15" s="29">
        <v>5.0796723093116887</v>
      </c>
      <c r="K15" s="31">
        <v>2.731685553610316</v>
      </c>
      <c r="L15" s="30">
        <v>9.9662862940262844</v>
      </c>
      <c r="M15" s="31">
        <v>4.089219218250058</v>
      </c>
      <c r="N15" s="30">
        <v>7.9275016973788501</v>
      </c>
      <c r="O15" s="31">
        <v>2.4836772695792071</v>
      </c>
      <c r="P15" s="29">
        <v>6.4797625270265931</v>
      </c>
      <c r="Q15" s="31">
        <v>2.8597890177150949</v>
      </c>
      <c r="R15" s="30">
        <v>11.02290229536043</v>
      </c>
      <c r="S15" s="31">
        <v>3.8854284557974021</v>
      </c>
      <c r="T15" s="30">
        <v>8.3709726348017757</v>
      </c>
      <c r="U15" s="31">
        <v>2.305691660854591</v>
      </c>
      <c r="V15" s="29">
        <v>4.972366556859658</v>
      </c>
      <c r="W15" s="31">
        <v>2.712557244554199</v>
      </c>
      <c r="X15" s="30">
        <v>16.928026467882731</v>
      </c>
      <c r="Y15" s="31">
        <v>5.1071279830245757</v>
      </c>
      <c r="Z15" s="30">
        <v>10.71665436802969</v>
      </c>
      <c r="AA15" s="31">
        <v>2.8220972910036282</v>
      </c>
      <c r="AB15" s="29">
        <v>9.5236028421651682</v>
      </c>
      <c r="AC15" s="31">
        <v>5.7643233672324188</v>
      </c>
      <c r="AD15" s="30">
        <v>13.228593859319769</v>
      </c>
      <c r="AE15" s="31">
        <v>4.4073913932551054</v>
      </c>
      <c r="AF15" s="30">
        <v>11.281615021679</v>
      </c>
      <c r="AG15" s="31">
        <v>3.597390007454381</v>
      </c>
      <c r="AH15" s="29">
        <v>5.205074252378858</v>
      </c>
      <c r="AI15" s="31">
        <v>3.2109335659704108</v>
      </c>
      <c r="AJ15" s="30">
        <v>9.7787071137992623</v>
      </c>
      <c r="AK15" s="31">
        <v>3.764243788412986</v>
      </c>
      <c r="AL15" s="30">
        <v>7.5749808791004316</v>
      </c>
      <c r="AM15" s="31">
        <v>2.5055055947869018</v>
      </c>
      <c r="AN15" s="40"/>
    </row>
    <row r="16" spans="2:52" ht="15" customHeight="1">
      <c r="B16" s="28" t="s">
        <v>278</v>
      </c>
      <c r="C16" s="28" t="s">
        <v>271</v>
      </c>
      <c r="D16" s="29">
        <v>11.82600317890823</v>
      </c>
      <c r="E16" s="31">
        <v>8.2639174067291918</v>
      </c>
      <c r="F16" s="30">
        <v>14.385688328745021</v>
      </c>
      <c r="G16" s="31">
        <v>7.5390456032300044</v>
      </c>
      <c r="H16" s="30">
        <v>12.3988525482899</v>
      </c>
      <c r="I16" s="31">
        <v>5.3756137801782931</v>
      </c>
      <c r="J16" s="29">
        <v>6.1123740443594654</v>
      </c>
      <c r="K16" s="31">
        <v>3.160520504789591</v>
      </c>
      <c r="L16" s="30">
        <v>12.12885878490744</v>
      </c>
      <c r="M16" s="31">
        <v>3.9429574621140469</v>
      </c>
      <c r="N16" s="30">
        <v>8.8740995193639467</v>
      </c>
      <c r="O16" s="31">
        <v>2.4738427461071648</v>
      </c>
      <c r="P16" s="29">
        <v>7.2563560495519326</v>
      </c>
      <c r="Q16" s="31">
        <v>3.6514131186724579</v>
      </c>
      <c r="R16" s="30">
        <v>10.31820538465008</v>
      </c>
      <c r="S16" s="31">
        <v>3.5748356188218908</v>
      </c>
      <c r="T16" s="30">
        <v>8.7090911917198</v>
      </c>
      <c r="U16" s="31">
        <v>2.5339316113827568</v>
      </c>
      <c r="V16" s="29">
        <v>6.3497803380240114</v>
      </c>
      <c r="W16" s="31">
        <v>3.7172597530582938</v>
      </c>
      <c r="X16" s="30">
        <v>11.71087818185392</v>
      </c>
      <c r="Y16" s="31">
        <v>4.04917432329131</v>
      </c>
      <c r="Z16" s="30">
        <v>8.9394651553946822</v>
      </c>
      <c r="AA16" s="31">
        <v>2.781382299066681</v>
      </c>
      <c r="AB16" s="29">
        <v>4.9974274478907388</v>
      </c>
      <c r="AC16" s="31">
        <v>3.1103069942213279</v>
      </c>
      <c r="AD16" s="30">
        <v>8.1456427097776167</v>
      </c>
      <c r="AE16" s="31">
        <v>3.535317290146355</v>
      </c>
      <c r="AF16" s="30">
        <v>6.6649499600280144</v>
      </c>
      <c r="AG16" s="31">
        <v>2.3891883702291881</v>
      </c>
      <c r="AH16" s="29">
        <v>9.8897931855070045</v>
      </c>
      <c r="AI16" s="31">
        <v>4.542678258921379</v>
      </c>
      <c r="AJ16" s="30">
        <v>9.6403054766011209</v>
      </c>
      <c r="AK16" s="31">
        <v>3.6028817621982929</v>
      </c>
      <c r="AL16" s="30">
        <v>9.2107850070839081</v>
      </c>
      <c r="AM16" s="31">
        <v>2.715652919305338</v>
      </c>
      <c r="AN16" s="40"/>
    </row>
    <row r="17" spans="2:61" ht="15" customHeight="1">
      <c r="B17" s="32" t="s">
        <v>279</v>
      </c>
      <c r="C17" s="28" t="s">
        <v>271</v>
      </c>
      <c r="D17" s="29">
        <v>9.6872903308436751</v>
      </c>
      <c r="E17" s="31">
        <v>2.2287304211257029</v>
      </c>
      <c r="F17" s="30">
        <v>13.357240981774609</v>
      </c>
      <c r="G17" s="31">
        <v>2.1121510754646429</v>
      </c>
      <c r="H17" s="30">
        <v>11.654065779282391</v>
      </c>
      <c r="I17" s="31">
        <v>1.532574976463899</v>
      </c>
      <c r="J17" s="29">
        <v>6.228600179595766</v>
      </c>
      <c r="K17" s="31">
        <v>0.90044572685315727</v>
      </c>
      <c r="L17" s="30">
        <v>10.224437406609191</v>
      </c>
      <c r="M17" s="31">
        <v>1.071485062118674</v>
      </c>
      <c r="N17" s="30">
        <v>8.2343029003033745</v>
      </c>
      <c r="O17" s="31">
        <v>0.69960419452028555</v>
      </c>
      <c r="P17" s="29">
        <v>7.2227164590835864</v>
      </c>
      <c r="Q17" s="31">
        <v>0.99339237049953788</v>
      </c>
      <c r="R17" s="30">
        <v>9.2696638796101052</v>
      </c>
      <c r="S17" s="31">
        <v>0.93392532071769474</v>
      </c>
      <c r="T17" s="30">
        <v>8.2506913154244312</v>
      </c>
      <c r="U17" s="31">
        <v>0.68066229091793551</v>
      </c>
      <c r="V17" s="29">
        <v>9.9457764006344931</v>
      </c>
      <c r="W17" s="31">
        <v>1.275786149507697</v>
      </c>
      <c r="X17" s="30">
        <v>12.98921185644441</v>
      </c>
      <c r="Y17" s="31">
        <v>1.184426271643382</v>
      </c>
      <c r="Z17" s="30">
        <v>11.474498879707729</v>
      </c>
      <c r="AA17" s="31">
        <v>0.87356268027407169</v>
      </c>
      <c r="AB17" s="29">
        <v>7.1360082338381412</v>
      </c>
      <c r="AC17" s="31">
        <v>1.248468425213191</v>
      </c>
      <c r="AD17" s="30">
        <v>9.0766951229200128</v>
      </c>
      <c r="AE17" s="31">
        <v>1.0921695655684811</v>
      </c>
      <c r="AF17" s="30">
        <v>8.1152362480838907</v>
      </c>
      <c r="AG17" s="31">
        <v>0.82947583068501141</v>
      </c>
      <c r="AH17" s="29">
        <v>7.1861948630534789</v>
      </c>
      <c r="AI17" s="31">
        <v>1.1231608960049591</v>
      </c>
      <c r="AJ17" s="30">
        <v>10.941722533987461</v>
      </c>
      <c r="AK17" s="31">
        <v>1.171267470595452</v>
      </c>
      <c r="AL17" s="30">
        <v>9.1130770366216183</v>
      </c>
      <c r="AM17" s="31">
        <v>0.81254496106783347</v>
      </c>
      <c r="AN17" s="40"/>
    </row>
    <row r="18" spans="2:61" ht="15" customHeight="1">
      <c r="B18" s="26" t="s">
        <v>280</v>
      </c>
      <c r="C18" s="38" t="s">
        <v>271</v>
      </c>
      <c r="D18" s="44">
        <v>10.003347561769329</v>
      </c>
      <c r="E18" s="27">
        <v>0.96592846001656296</v>
      </c>
      <c r="F18" s="46">
        <v>11.909504262356039</v>
      </c>
      <c r="G18" s="27">
        <v>0.85654082586907043</v>
      </c>
      <c r="H18" s="46">
        <v>11.04515041102724</v>
      </c>
      <c r="I18" s="27">
        <v>0.64358293278592715</v>
      </c>
      <c r="J18" s="44">
        <v>6.2155539936441109</v>
      </c>
      <c r="K18" s="27">
        <v>0.43121612022528971</v>
      </c>
      <c r="L18" s="46">
        <v>9.3050131027787621</v>
      </c>
      <c r="M18" s="27">
        <v>0.48378058657310008</v>
      </c>
      <c r="N18" s="46">
        <v>7.7470974777750401</v>
      </c>
      <c r="O18" s="27">
        <v>0.32402096015545362</v>
      </c>
      <c r="P18" s="44">
        <v>6.3240097318533808</v>
      </c>
      <c r="Q18" s="27">
        <v>0.47851798522693911</v>
      </c>
      <c r="R18" s="46">
        <v>9.0404114653870291</v>
      </c>
      <c r="S18" s="27">
        <v>0.48861907502807528</v>
      </c>
      <c r="T18" s="46">
        <v>7.6746937765461878</v>
      </c>
      <c r="U18" s="27">
        <v>0.34224555347159569</v>
      </c>
      <c r="V18" s="44">
        <v>9.1172657851684313</v>
      </c>
      <c r="W18" s="27">
        <v>0.66065288372377373</v>
      </c>
      <c r="X18" s="46">
        <v>12.293950222626851</v>
      </c>
      <c r="Y18" s="27">
        <v>0.63099595634126393</v>
      </c>
      <c r="Z18" s="46">
        <v>10.69274089073385</v>
      </c>
      <c r="AA18" s="27">
        <v>0.4578983973955314</v>
      </c>
      <c r="AB18" s="44">
        <v>7.24181546397568</v>
      </c>
      <c r="AC18" s="27">
        <v>0.69250324969938604</v>
      </c>
      <c r="AD18" s="46">
        <v>9.3730163635034955</v>
      </c>
      <c r="AE18" s="27">
        <v>0.64162931275520552</v>
      </c>
      <c r="AF18" s="46">
        <v>8.3214531414103572</v>
      </c>
      <c r="AG18" s="27">
        <v>0.47348065074125228</v>
      </c>
      <c r="AH18" s="44">
        <v>7.6264456971849004</v>
      </c>
      <c r="AI18" s="27">
        <v>0.63066792365198132</v>
      </c>
      <c r="AJ18" s="46">
        <v>10.670103791021971</v>
      </c>
      <c r="AK18" s="27">
        <v>0.65413211155268269</v>
      </c>
      <c r="AL18" s="46">
        <v>9.1498022223743583</v>
      </c>
      <c r="AM18" s="27">
        <v>0.4542178765532312</v>
      </c>
      <c r="AN18" s="40"/>
    </row>
    <row r="19" spans="2:61" ht="15" customHeight="1">
      <c r="B19" s="37" t="s">
        <v>270</v>
      </c>
      <c r="C19" s="37" t="s">
        <v>281</v>
      </c>
      <c r="D19" s="47"/>
      <c r="E19" s="36"/>
      <c r="F19" s="45"/>
      <c r="G19" s="36"/>
      <c r="H19" s="45"/>
      <c r="I19" s="36"/>
      <c r="J19" s="43">
        <v>4.0855935190341013</v>
      </c>
      <c r="K19" s="36">
        <v>2.17752579685154</v>
      </c>
      <c r="L19" s="45">
        <v>10.791473142594279</v>
      </c>
      <c r="M19" s="36">
        <v>3.7656991602804482</v>
      </c>
      <c r="N19" s="45">
        <v>7.4656614889779069</v>
      </c>
      <c r="O19" s="36">
        <v>2.2419344032854238</v>
      </c>
      <c r="P19" s="43">
        <v>9.020976919459029</v>
      </c>
      <c r="Q19" s="36">
        <v>3.9831237608421448</v>
      </c>
      <c r="R19" s="45">
        <v>9.6617697904551409</v>
      </c>
      <c r="S19" s="36">
        <v>3.338945459033912</v>
      </c>
      <c r="T19" s="45">
        <v>9.2867927875111853</v>
      </c>
      <c r="U19" s="36">
        <v>2.58948315770124</v>
      </c>
      <c r="V19" s="43">
        <v>10.66854841637883</v>
      </c>
      <c r="W19" s="36">
        <v>5.0419088109355066</v>
      </c>
      <c r="X19" s="45">
        <v>14.3026517287439</v>
      </c>
      <c r="Y19" s="36">
        <v>4.5829356390184994</v>
      </c>
      <c r="Z19" s="45">
        <v>12.447252095967659</v>
      </c>
      <c r="AA19" s="36">
        <v>3.4059694208424962</v>
      </c>
      <c r="AB19" s="43">
        <v>7.422194182679517</v>
      </c>
      <c r="AC19" s="36">
        <v>3.4651715415926931</v>
      </c>
      <c r="AD19" s="45">
        <v>8.78927839595835</v>
      </c>
      <c r="AE19" s="36">
        <v>3.7183339268077429</v>
      </c>
      <c r="AF19" s="45">
        <v>7.9391103891054291</v>
      </c>
      <c r="AG19" s="36">
        <v>2.5288706663964158</v>
      </c>
      <c r="AH19" s="43">
        <v>6.1038334545979129</v>
      </c>
      <c r="AI19" s="36">
        <v>3.337032660356769</v>
      </c>
      <c r="AJ19" s="45">
        <v>10.740682281723689</v>
      </c>
      <c r="AK19" s="36">
        <v>3.6551346739003661</v>
      </c>
      <c r="AL19" s="45">
        <v>8.3352268420034132</v>
      </c>
      <c r="AM19" s="36">
        <v>2.403085560809318</v>
      </c>
      <c r="AN19" s="41"/>
    </row>
    <row r="20" spans="2:61" ht="15" customHeight="1">
      <c r="B20" s="28" t="s">
        <v>272</v>
      </c>
      <c r="C20" s="28" t="s">
        <v>281</v>
      </c>
      <c r="D20" s="29"/>
      <c r="E20" s="31"/>
      <c r="F20" s="30"/>
      <c r="G20" s="31"/>
      <c r="H20" s="30"/>
      <c r="I20" s="31"/>
      <c r="J20" s="29">
        <v>9.5190397249268486</v>
      </c>
      <c r="K20" s="31">
        <v>4.8152425712911464</v>
      </c>
      <c r="L20" s="30">
        <v>9.5092423643575081</v>
      </c>
      <c r="M20" s="31">
        <v>4.295078580297206</v>
      </c>
      <c r="N20" s="30">
        <v>9.5510496108211793</v>
      </c>
      <c r="O20" s="31">
        <v>3.2454240261617571</v>
      </c>
      <c r="P20" s="29">
        <v>4.2553109767905228</v>
      </c>
      <c r="Q20" s="31">
        <v>2.2248565152199058</v>
      </c>
      <c r="R20" s="30">
        <v>8.9349630993254436</v>
      </c>
      <c r="S20" s="31">
        <v>3.0838134460192541</v>
      </c>
      <c r="T20" s="30">
        <v>6.1908028878599133</v>
      </c>
      <c r="U20" s="31">
        <v>1.8276792910953219</v>
      </c>
      <c r="V20" s="29">
        <v>5.9264116187489702</v>
      </c>
      <c r="W20" s="31">
        <v>3.3757408053603681</v>
      </c>
      <c r="X20" s="30">
        <v>11.520894763493001</v>
      </c>
      <c r="Y20" s="31">
        <v>3.741534424222388</v>
      </c>
      <c r="Z20" s="30">
        <v>8.8493586871130425</v>
      </c>
      <c r="AA20" s="31">
        <v>2.7050585203224449</v>
      </c>
      <c r="AB20" s="29">
        <v>7.8362689616457617</v>
      </c>
      <c r="AC20" s="31">
        <v>4.0663269667670017</v>
      </c>
      <c r="AD20" s="30">
        <v>10.99201630262948</v>
      </c>
      <c r="AE20" s="31">
        <v>3.7403941355390149</v>
      </c>
      <c r="AF20" s="30">
        <v>9.4382229855988644</v>
      </c>
      <c r="AG20" s="31">
        <v>2.8714712656312349</v>
      </c>
      <c r="AH20" s="29">
        <v>9.8037189096192758</v>
      </c>
      <c r="AI20" s="31">
        <v>3.967521079302212</v>
      </c>
      <c r="AJ20" s="30">
        <v>16.59873106892061</v>
      </c>
      <c r="AK20" s="31">
        <v>4.5041791665443576</v>
      </c>
      <c r="AL20" s="30">
        <v>13.271934270564641</v>
      </c>
      <c r="AM20" s="31">
        <v>3.0639801201925558</v>
      </c>
      <c r="AN20" s="40"/>
    </row>
    <row r="21" spans="2:61" ht="15" customHeight="1">
      <c r="B21" s="28" t="s">
        <v>273</v>
      </c>
      <c r="C21" s="28" t="s">
        <v>281</v>
      </c>
      <c r="D21" s="29"/>
      <c r="E21" s="31"/>
      <c r="F21" s="30"/>
      <c r="G21" s="31"/>
      <c r="H21" s="30"/>
      <c r="I21" s="31"/>
      <c r="J21" s="29">
        <v>4.2116878641524202</v>
      </c>
      <c r="K21" s="31">
        <v>2.514051435185078</v>
      </c>
      <c r="L21" s="30">
        <v>8.7955945287468396</v>
      </c>
      <c r="M21" s="31">
        <v>3.4218279146505979</v>
      </c>
      <c r="N21" s="30">
        <v>6.4449660322588658</v>
      </c>
      <c r="O21" s="31">
        <v>2.10568060299242</v>
      </c>
      <c r="P21" s="29">
        <v>7.9165382423108097</v>
      </c>
      <c r="Q21" s="31">
        <v>4.2060264084724306</v>
      </c>
      <c r="R21" s="30">
        <v>7.1115796721093174</v>
      </c>
      <c r="S21" s="31">
        <v>2.8551344611402638</v>
      </c>
      <c r="T21" s="30">
        <v>7.4660819243060059</v>
      </c>
      <c r="U21" s="31">
        <v>2.503210279221181</v>
      </c>
      <c r="V21" s="29">
        <v>9.7169459743552977</v>
      </c>
      <c r="W21" s="31">
        <v>4.9143765664369177</v>
      </c>
      <c r="X21" s="30">
        <v>14.65684372782572</v>
      </c>
      <c r="Y21" s="31">
        <v>4.7161404303687764</v>
      </c>
      <c r="Z21" s="30">
        <v>12.16406655553337</v>
      </c>
      <c r="AA21" s="31">
        <v>3.4255052358365741</v>
      </c>
      <c r="AB21" s="29">
        <v>6.4126558812769057</v>
      </c>
      <c r="AC21" s="31">
        <v>3.9911245760877971</v>
      </c>
      <c r="AD21" s="30">
        <v>9.3111990654448729</v>
      </c>
      <c r="AE21" s="31">
        <v>3.7940965507227951</v>
      </c>
      <c r="AF21" s="30">
        <v>7.7361032400865923</v>
      </c>
      <c r="AG21" s="31">
        <v>2.7226644132338289</v>
      </c>
      <c r="AH21" s="29">
        <v>10.58960659179243</v>
      </c>
      <c r="AI21" s="31">
        <v>5.0274342177973104</v>
      </c>
      <c r="AJ21" s="30">
        <v>12.8095274980663</v>
      </c>
      <c r="AK21" s="31">
        <v>4.0645574970702842</v>
      </c>
      <c r="AL21" s="30">
        <v>11.498446101429529</v>
      </c>
      <c r="AM21" s="31">
        <v>3.0536166750322402</v>
      </c>
      <c r="AN21" s="40"/>
    </row>
    <row r="22" spans="2:61" ht="15" customHeight="1">
      <c r="B22" s="28" t="s">
        <v>274</v>
      </c>
      <c r="C22" s="28" t="s">
        <v>281</v>
      </c>
      <c r="D22" s="29"/>
      <c r="E22" s="31"/>
      <c r="F22" s="30"/>
      <c r="G22" s="31"/>
      <c r="H22" s="30"/>
      <c r="I22" s="31"/>
      <c r="J22" s="29">
        <v>6.5569279754056176</v>
      </c>
      <c r="K22" s="31">
        <v>3.5112025877775399</v>
      </c>
      <c r="L22" s="30">
        <v>9.0781467275148486</v>
      </c>
      <c r="M22" s="31">
        <v>3.3926561886856681</v>
      </c>
      <c r="N22" s="30">
        <v>8.0279527661564938</v>
      </c>
      <c r="O22" s="31">
        <v>2.5671664396459679</v>
      </c>
      <c r="P22" s="29">
        <v>4.3947971407426367</v>
      </c>
      <c r="Q22" s="31">
        <v>2.4090454387995628</v>
      </c>
      <c r="R22" s="30">
        <v>6.567668327544987</v>
      </c>
      <c r="S22" s="31">
        <v>2.687423102190734</v>
      </c>
      <c r="T22" s="30">
        <v>5.5364070991053529</v>
      </c>
      <c r="U22" s="31">
        <v>1.858547521742091</v>
      </c>
      <c r="V22" s="29">
        <v>12.54262643769126</v>
      </c>
      <c r="W22" s="31">
        <v>5.2330068551130724</v>
      </c>
      <c r="X22" s="30">
        <v>17.151141673164432</v>
      </c>
      <c r="Y22" s="31">
        <v>4.7745985470388632</v>
      </c>
      <c r="Z22" s="30">
        <v>15.17836059805421</v>
      </c>
      <c r="AA22" s="31">
        <v>3.6212899111970649</v>
      </c>
      <c r="AB22" s="29">
        <v>11.03352164109425</v>
      </c>
      <c r="AC22" s="31">
        <v>4.6376624242688917</v>
      </c>
      <c r="AD22" s="30">
        <v>10.978326375480369</v>
      </c>
      <c r="AE22" s="31">
        <v>3.6384567338339568</v>
      </c>
      <c r="AF22" s="30">
        <v>10.981093384608529</v>
      </c>
      <c r="AG22" s="31">
        <v>2.8893116650116899</v>
      </c>
      <c r="AH22" s="29">
        <v>8.7259739867503825</v>
      </c>
      <c r="AI22" s="31">
        <v>3.6704675762171348</v>
      </c>
      <c r="AJ22" s="30">
        <v>12.47730829788555</v>
      </c>
      <c r="AK22" s="31">
        <v>3.995139073313362</v>
      </c>
      <c r="AL22" s="30">
        <v>10.527773762990501</v>
      </c>
      <c r="AM22" s="31">
        <v>2.7102047127984341</v>
      </c>
      <c r="AN22" s="40"/>
    </row>
    <row r="23" spans="2:61" ht="15" customHeight="1">
      <c r="B23" s="28" t="s">
        <v>275</v>
      </c>
      <c r="C23" s="28" t="s">
        <v>281</v>
      </c>
      <c r="D23" s="29"/>
      <c r="E23" s="31"/>
      <c r="F23" s="30"/>
      <c r="G23" s="31"/>
      <c r="H23" s="30"/>
      <c r="I23" s="31"/>
      <c r="J23" s="29">
        <v>8.4027277021640341</v>
      </c>
      <c r="K23" s="31">
        <v>3.637515703956649</v>
      </c>
      <c r="L23" s="30">
        <v>7.3946109309021164</v>
      </c>
      <c r="M23" s="31">
        <v>3.041545502024309</v>
      </c>
      <c r="N23" s="30">
        <v>7.7876882598468473</v>
      </c>
      <c r="O23" s="31">
        <v>2.3042852828018701</v>
      </c>
      <c r="P23" s="29">
        <v>6.8877349252318956</v>
      </c>
      <c r="Q23" s="31">
        <v>3.4704938253413071</v>
      </c>
      <c r="R23" s="30">
        <v>5.4652452072695601</v>
      </c>
      <c r="S23" s="31">
        <v>2.5438475739077289</v>
      </c>
      <c r="T23" s="30">
        <v>6.1459895544572518</v>
      </c>
      <c r="U23" s="31">
        <v>2.1258581460319288</v>
      </c>
      <c r="V23" s="29">
        <v>9.9990575215945281</v>
      </c>
      <c r="W23" s="31">
        <v>4.3191101655968831</v>
      </c>
      <c r="X23" s="30">
        <v>16.705260187629289</v>
      </c>
      <c r="Y23" s="31">
        <v>4.9743384505765764</v>
      </c>
      <c r="Z23" s="30">
        <v>12.92640183174812</v>
      </c>
      <c r="AA23" s="31">
        <v>3.3265245302252922</v>
      </c>
      <c r="AB23" s="29">
        <v>4.1639999626355628</v>
      </c>
      <c r="AC23" s="31">
        <v>2.6683925573254901</v>
      </c>
      <c r="AD23" s="30">
        <v>11.82450120290498</v>
      </c>
      <c r="AE23" s="31">
        <v>4.1197744339447544</v>
      </c>
      <c r="AF23" s="30">
        <v>8.0199542387142451</v>
      </c>
      <c r="AG23" s="31">
        <v>2.4547106101806291</v>
      </c>
      <c r="AH23" s="29">
        <v>7.6374402941926158</v>
      </c>
      <c r="AI23" s="31">
        <v>3.7755748032173382</v>
      </c>
      <c r="AJ23" s="30">
        <v>10.9841643234854</v>
      </c>
      <c r="AK23" s="31">
        <v>3.4638759762952618</v>
      </c>
      <c r="AL23" s="30">
        <v>9.2942264101016754</v>
      </c>
      <c r="AM23" s="31">
        <v>2.5534713252860222</v>
      </c>
      <c r="AN23" s="40"/>
    </row>
    <row r="24" spans="2:61" ht="15" customHeight="1">
      <c r="B24" s="28" t="s">
        <v>276</v>
      </c>
      <c r="C24" s="28" t="s">
        <v>281</v>
      </c>
      <c r="D24" s="29"/>
      <c r="E24" s="31"/>
      <c r="F24" s="30"/>
      <c r="G24" s="31"/>
      <c r="H24" s="30"/>
      <c r="I24" s="31"/>
      <c r="J24" s="29">
        <v>6.5881610060726778</v>
      </c>
      <c r="K24" s="31">
        <v>1.16552091537794</v>
      </c>
      <c r="L24" s="30">
        <v>10.32810496960855</v>
      </c>
      <c r="M24" s="31">
        <v>1.364793014943777</v>
      </c>
      <c r="N24" s="30">
        <v>8.5189491054122648</v>
      </c>
      <c r="O24" s="31">
        <v>0.898975622350634</v>
      </c>
      <c r="P24" s="29">
        <v>7.7019535617176276</v>
      </c>
      <c r="Q24" s="31">
        <v>1.3070263797831021</v>
      </c>
      <c r="R24" s="30">
        <v>10.065968417513339</v>
      </c>
      <c r="S24" s="31">
        <v>1.2603806392912089</v>
      </c>
      <c r="T24" s="30">
        <v>8.89259207403272</v>
      </c>
      <c r="U24" s="31">
        <v>0.89894568654513418</v>
      </c>
      <c r="V24" s="29">
        <v>10.390854159616071</v>
      </c>
      <c r="W24" s="31">
        <v>1.634170570281992</v>
      </c>
      <c r="X24" s="30">
        <v>12.00144301539016</v>
      </c>
      <c r="Y24" s="31">
        <v>1.4674914331876521</v>
      </c>
      <c r="Z24" s="30">
        <v>11.228448958186281</v>
      </c>
      <c r="AA24" s="31">
        <v>1.092820797292859</v>
      </c>
      <c r="AB24" s="29">
        <v>7.7365302000204723</v>
      </c>
      <c r="AC24" s="31">
        <v>1.7725794782372519</v>
      </c>
      <c r="AD24" s="30">
        <v>8.8020638029414986</v>
      </c>
      <c r="AE24" s="31">
        <v>1.4696431165562489</v>
      </c>
      <c r="AF24" s="30">
        <v>8.2114325230025944</v>
      </c>
      <c r="AG24" s="31">
        <v>1.132554716885112</v>
      </c>
      <c r="AH24" s="29">
        <v>6.7698337057170059</v>
      </c>
      <c r="AI24" s="31">
        <v>1.4824044128341469</v>
      </c>
      <c r="AJ24" s="30">
        <v>10.73245756200963</v>
      </c>
      <c r="AK24" s="31">
        <v>1.5662470024267681</v>
      </c>
      <c r="AL24" s="30">
        <v>8.8273701712468444</v>
      </c>
      <c r="AM24" s="31">
        <v>1.0762167539573531</v>
      </c>
      <c r="AN24" s="40"/>
    </row>
    <row r="25" spans="2:61" ht="15" customHeight="1">
      <c r="B25" s="28" t="s">
        <v>277</v>
      </c>
      <c r="C25" s="28" t="s">
        <v>281</v>
      </c>
      <c r="D25" s="29"/>
      <c r="E25" s="31"/>
      <c r="F25" s="30"/>
      <c r="G25" s="31"/>
      <c r="H25" s="30"/>
      <c r="I25" s="31"/>
      <c r="J25" s="29">
        <v>5.1486705057983606</v>
      </c>
      <c r="K25" s="31">
        <v>2.6612360877536041</v>
      </c>
      <c r="L25" s="30">
        <v>11.032427522140249</v>
      </c>
      <c r="M25" s="31">
        <v>3.8981045036260271</v>
      </c>
      <c r="N25" s="30">
        <v>8.0842721184111781</v>
      </c>
      <c r="O25" s="31">
        <v>2.4460868807524241</v>
      </c>
      <c r="P25" s="29">
        <v>6.7209438154901946</v>
      </c>
      <c r="Q25" s="31">
        <v>2.9681314058788448</v>
      </c>
      <c r="R25" s="30">
        <v>11.167502430606021</v>
      </c>
      <c r="S25" s="31">
        <v>3.7021692614700048</v>
      </c>
      <c r="T25" s="30">
        <v>8.4753063570240865</v>
      </c>
      <c r="U25" s="31">
        <v>2.2698719896587392</v>
      </c>
      <c r="V25" s="29">
        <v>5.1613818621734318</v>
      </c>
      <c r="W25" s="31">
        <v>2.6990681430877581</v>
      </c>
      <c r="X25" s="30">
        <v>16.53576724996708</v>
      </c>
      <c r="Y25" s="31">
        <v>4.9699449254030439</v>
      </c>
      <c r="Z25" s="30">
        <v>10.52159444652639</v>
      </c>
      <c r="AA25" s="31">
        <v>2.71248739271471</v>
      </c>
      <c r="AB25" s="29">
        <v>9.3012431169820324</v>
      </c>
      <c r="AC25" s="31">
        <v>5.4542248866412582</v>
      </c>
      <c r="AD25" s="30">
        <v>13.602127990555379</v>
      </c>
      <c r="AE25" s="31">
        <v>4.3717555052377062</v>
      </c>
      <c r="AF25" s="30">
        <v>11.088749415661139</v>
      </c>
      <c r="AG25" s="31">
        <v>3.497524766967075</v>
      </c>
      <c r="AH25" s="29">
        <v>5.0798487326658313</v>
      </c>
      <c r="AI25" s="31">
        <v>3.1230433377781139</v>
      </c>
      <c r="AJ25" s="30">
        <v>10.410988298465</v>
      </c>
      <c r="AK25" s="31">
        <v>3.7567950340277032</v>
      </c>
      <c r="AL25" s="30">
        <v>7.7838499193754478</v>
      </c>
      <c r="AM25" s="31">
        <v>2.4626882191494728</v>
      </c>
      <c r="AN25" s="40"/>
    </row>
    <row r="26" spans="2:61" ht="15" customHeight="1">
      <c r="B26" s="28" t="s">
        <v>278</v>
      </c>
      <c r="C26" s="28" t="s">
        <v>281</v>
      </c>
      <c r="D26" s="29"/>
      <c r="E26" s="31"/>
      <c r="F26" s="30"/>
      <c r="G26" s="31"/>
      <c r="H26" s="30"/>
      <c r="I26" s="31"/>
      <c r="J26" s="29">
        <v>6.1786348007418654</v>
      </c>
      <c r="K26" s="31">
        <v>3.0214271353411601</v>
      </c>
      <c r="L26" s="30">
        <v>13.003949819851981</v>
      </c>
      <c r="M26" s="31">
        <v>4.0003550040108831</v>
      </c>
      <c r="N26" s="30">
        <v>9.2497813926625589</v>
      </c>
      <c r="O26" s="31">
        <v>2.461078392904843</v>
      </c>
      <c r="P26" s="29">
        <v>7.0372758612743631</v>
      </c>
      <c r="Q26" s="31">
        <v>3.4450744485697808</v>
      </c>
      <c r="R26" s="30">
        <v>9.9565164853006749</v>
      </c>
      <c r="S26" s="31">
        <v>3.3665133016699609</v>
      </c>
      <c r="T26" s="30">
        <v>8.4926352753811507</v>
      </c>
      <c r="U26" s="31">
        <v>2.4563319850765439</v>
      </c>
      <c r="V26" s="29">
        <v>6.4311769499508644</v>
      </c>
      <c r="W26" s="31">
        <v>3.6363545060457798</v>
      </c>
      <c r="X26" s="30">
        <v>11.7572855073212</v>
      </c>
      <c r="Y26" s="31">
        <v>3.9562619387764419</v>
      </c>
      <c r="Z26" s="30">
        <v>9.0153282963236041</v>
      </c>
      <c r="AA26" s="31">
        <v>2.7211285416782789</v>
      </c>
      <c r="AB26" s="29">
        <v>4.6155078587377139</v>
      </c>
      <c r="AC26" s="31">
        <v>2.9896788091054418</v>
      </c>
      <c r="AD26" s="30">
        <v>8.3505669340716135</v>
      </c>
      <c r="AE26" s="31">
        <v>3.5019043107583538</v>
      </c>
      <c r="AF26" s="30">
        <v>6.5868973305634047</v>
      </c>
      <c r="AG26" s="31">
        <v>2.3276415008361968</v>
      </c>
      <c r="AH26" s="29">
        <v>9.5837613514114093</v>
      </c>
      <c r="AI26" s="31">
        <v>4.3974619961782579</v>
      </c>
      <c r="AJ26" s="30">
        <v>9.3086029295127251</v>
      </c>
      <c r="AK26" s="31">
        <v>3.483259090216988</v>
      </c>
      <c r="AL26" s="30">
        <v>8.9121827199550161</v>
      </c>
      <c r="AM26" s="31">
        <v>2.6293682527361439</v>
      </c>
      <c r="AN26" s="40"/>
    </row>
    <row r="27" spans="2:61" ht="15" customHeight="1">
      <c r="B27" s="32" t="s">
        <v>279</v>
      </c>
      <c r="C27" s="28" t="s">
        <v>281</v>
      </c>
      <c r="D27" s="29"/>
      <c r="E27" s="31"/>
      <c r="F27" s="30"/>
      <c r="G27" s="31"/>
      <c r="H27" s="30"/>
      <c r="I27" s="31"/>
      <c r="J27" s="29">
        <v>6.2719545224850553</v>
      </c>
      <c r="K27" s="31">
        <v>0.88101773673094108</v>
      </c>
      <c r="L27" s="30">
        <v>10.20550848343666</v>
      </c>
      <c r="M27" s="31">
        <v>1.045660508748619</v>
      </c>
      <c r="N27" s="30">
        <v>8.251655600780353</v>
      </c>
      <c r="O27" s="31">
        <v>0.68374311340092253</v>
      </c>
      <c r="P27" s="29">
        <v>7.3443609157491796</v>
      </c>
      <c r="Q27" s="31">
        <v>0.97637934109933433</v>
      </c>
      <c r="R27" s="30">
        <v>9.3369830654145378</v>
      </c>
      <c r="S27" s="31">
        <v>0.91570351300986474</v>
      </c>
      <c r="T27" s="30">
        <v>8.3459476901238148</v>
      </c>
      <c r="U27" s="31">
        <v>0.66808446076892936</v>
      </c>
      <c r="V27" s="29">
        <v>9.8772508729563047</v>
      </c>
      <c r="W27" s="31">
        <v>1.243159568237759</v>
      </c>
      <c r="X27" s="30">
        <v>12.909556241938541</v>
      </c>
      <c r="Y27" s="31">
        <v>1.1573413238853829</v>
      </c>
      <c r="Z27" s="30">
        <v>11.405709116298921</v>
      </c>
      <c r="AA27" s="31">
        <v>0.85254756156679523</v>
      </c>
      <c r="AB27" s="29">
        <v>7.3366525452079667</v>
      </c>
      <c r="AC27" s="31">
        <v>1.2286616207076271</v>
      </c>
      <c r="AD27" s="30">
        <v>9.166712056145494</v>
      </c>
      <c r="AE27" s="31">
        <v>1.0757268497208039</v>
      </c>
      <c r="AF27" s="30">
        <v>8.2575443297275744</v>
      </c>
      <c r="AG27" s="31">
        <v>0.81646697459408779</v>
      </c>
      <c r="AH27" s="29">
        <v>7.0931936342924056</v>
      </c>
      <c r="AI27" s="31">
        <v>1.0918098077716241</v>
      </c>
      <c r="AJ27" s="30">
        <v>11.03682129578325</v>
      </c>
      <c r="AK27" s="31">
        <v>1.147136989304071</v>
      </c>
      <c r="AL27" s="30">
        <v>9.1208813146934471</v>
      </c>
      <c r="AM27" s="31">
        <v>0.79338522745982798</v>
      </c>
      <c r="AN27" s="40"/>
    </row>
    <row r="28" spans="2:61" ht="15" customHeight="1">
      <c r="B28" s="26" t="s">
        <v>280</v>
      </c>
      <c r="C28" s="38" t="s">
        <v>281</v>
      </c>
      <c r="D28" s="44"/>
      <c r="E28" s="27"/>
      <c r="F28" s="46"/>
      <c r="G28" s="27"/>
      <c r="H28" s="46"/>
      <c r="I28" s="27"/>
      <c r="J28" s="44">
        <v>6.3050672516407991</v>
      </c>
      <c r="K28" s="27">
        <v>0.42386989463698149</v>
      </c>
      <c r="L28" s="46">
        <v>9.3557506468035285</v>
      </c>
      <c r="M28" s="27">
        <v>0.47418288081373938</v>
      </c>
      <c r="N28" s="46">
        <v>7.8228177018102736</v>
      </c>
      <c r="O28" s="27">
        <v>0.31814557188604847</v>
      </c>
      <c r="P28" s="44">
        <v>6.345451004751129</v>
      </c>
      <c r="Q28" s="27">
        <v>0.46719727534700572</v>
      </c>
      <c r="R28" s="46">
        <v>9.0813813170785398</v>
      </c>
      <c r="S28" s="27">
        <v>0.47916511149119911</v>
      </c>
      <c r="T28" s="46">
        <v>7.7135084481427887</v>
      </c>
      <c r="U28" s="27">
        <v>0.33518430119133658</v>
      </c>
      <c r="V28" s="44">
        <v>9.1791791948367436</v>
      </c>
      <c r="W28" s="27">
        <v>0.64524388050622861</v>
      </c>
      <c r="X28" s="46">
        <v>12.28357387998795</v>
      </c>
      <c r="Y28" s="27">
        <v>0.61690970125611655</v>
      </c>
      <c r="Z28" s="46">
        <v>10.72089404182768</v>
      </c>
      <c r="AA28" s="27">
        <v>0.44749710498814399</v>
      </c>
      <c r="AB28" s="44">
        <v>7.265438951340947</v>
      </c>
      <c r="AC28" s="27">
        <v>0.67424502259910979</v>
      </c>
      <c r="AD28" s="46">
        <v>9.3957468172669962</v>
      </c>
      <c r="AE28" s="27">
        <v>0.62688978420817199</v>
      </c>
      <c r="AF28" s="46">
        <v>8.3482274320608987</v>
      </c>
      <c r="AG28" s="27">
        <v>0.46189147081153459</v>
      </c>
      <c r="AH28" s="44">
        <v>7.5867622755379571</v>
      </c>
      <c r="AI28" s="27">
        <v>0.61328436149224874</v>
      </c>
      <c r="AJ28" s="46">
        <v>10.66736430754486</v>
      </c>
      <c r="AK28" s="27">
        <v>0.63739036122387871</v>
      </c>
      <c r="AL28" s="46">
        <v>9.1331005224958552</v>
      </c>
      <c r="AM28" s="27">
        <v>0.44225832755908501</v>
      </c>
      <c r="AN28" s="40"/>
    </row>
    <row r="29" spans="2:61">
      <c r="B29" s="3" t="s">
        <v>67</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312</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9.900970568441867</v>
      </c>
      <c r="AQ37" s="102">
        <f t="shared" ref="AQ37:AQ46" si="2">IF(ISNUMBER(N19),N19,NA())</f>
        <v>7.4656614889779069</v>
      </c>
      <c r="AR37" s="102">
        <f t="shared" ref="AR37:AR46" si="3">IF(ISNUMBER(T19),T19,NA())</f>
        <v>9.2867927875111853</v>
      </c>
      <c r="AS37" s="102">
        <f t="shared" ref="AS37:AS46" si="4">IF(ISNUMBER(Z19),Z19,NA())</f>
        <v>12.447252095967659</v>
      </c>
      <c r="AT37" s="102">
        <f t="shared" ref="AT37:AT46" si="5">IF(ISNUMBER(AF19),AF19,NA())</f>
        <v>7.9391103891054291</v>
      </c>
      <c r="AU37" s="102">
        <f t="shared" ref="AU37:AU46" si="6">IF(ISNUMBER(AL19),AL19,NA())</f>
        <v>8.3352268420034132</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11.317516219281391</v>
      </c>
      <c r="AQ38" s="102">
        <f t="shared" si="2"/>
        <v>9.5510496108211793</v>
      </c>
      <c r="AR38" s="102">
        <f t="shared" si="3"/>
        <v>6.1908028878599133</v>
      </c>
      <c r="AS38" s="102">
        <f t="shared" si="4"/>
        <v>8.8493586871130425</v>
      </c>
      <c r="AT38" s="102">
        <f t="shared" si="5"/>
        <v>9.4382229855988644</v>
      </c>
      <c r="AU38" s="102">
        <f t="shared" si="6"/>
        <v>13.271934270564641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11.37162541509179</v>
      </c>
      <c r="AQ39" s="102">
        <f t="shared" si="2"/>
        <v>6.4449660322588658</v>
      </c>
      <c r="AR39" s="102">
        <f t="shared" si="3"/>
        <v>7.4660819243060059</v>
      </c>
      <c r="AS39" s="102">
        <f t="shared" si="4"/>
        <v>12.16406655553337</v>
      </c>
      <c r="AT39" s="102">
        <f t="shared" si="5"/>
        <v>7.7361032400865923</v>
      </c>
      <c r="AU39" s="102">
        <f t="shared" si="6"/>
        <v>11.498446101429529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8.0279527661564938</v>
      </c>
      <c r="AR40" s="102">
        <f t="shared" si="3"/>
        <v>5.5364070991053529</v>
      </c>
      <c r="AS40" s="102">
        <f t="shared" si="4"/>
        <v>15.17836059805421</v>
      </c>
      <c r="AT40" s="102">
        <f t="shared" si="5"/>
        <v>10.981093384608529</v>
      </c>
      <c r="AU40" s="102">
        <f t="shared" si="6"/>
        <v>10.527773762990501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9.5748527227260158</v>
      </c>
      <c r="AQ41" s="102">
        <f t="shared" si="2"/>
        <v>7.7876882598468473</v>
      </c>
      <c r="AR41" s="102">
        <f t="shared" si="3"/>
        <v>6.1459895544572518</v>
      </c>
      <c r="AS41" s="102">
        <f t="shared" si="4"/>
        <v>12.92640183174812</v>
      </c>
      <c r="AT41" s="102">
        <f t="shared" si="5"/>
        <v>8.0199542387142451</v>
      </c>
      <c r="AU41" s="102">
        <f t="shared" si="6"/>
        <v>9.2942264101016754</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12.05610401942803</v>
      </c>
      <c r="AQ42" s="102">
        <f t="shared" si="2"/>
        <v>8.5189491054122648</v>
      </c>
      <c r="AR42" s="102">
        <f t="shared" si="3"/>
        <v>8.89259207403272</v>
      </c>
      <c r="AS42" s="102">
        <f t="shared" si="4"/>
        <v>11.228448958186281</v>
      </c>
      <c r="AT42" s="102">
        <f t="shared" si="5"/>
        <v>8.2114325230025944</v>
      </c>
      <c r="AU42" s="102">
        <f t="shared" si="6"/>
        <v>8.8273701712468444</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9.8339171988954259</v>
      </c>
      <c r="AQ43" s="102">
        <f t="shared" si="2"/>
        <v>8.0842721184111781</v>
      </c>
      <c r="AR43" s="102">
        <f t="shared" si="3"/>
        <v>8.4753063570240865</v>
      </c>
      <c r="AS43" s="102">
        <f t="shared" si="4"/>
        <v>10.52159444652639</v>
      </c>
      <c r="AT43" s="102">
        <f t="shared" si="5"/>
        <v>11.088749415661139</v>
      </c>
      <c r="AU43" s="102">
        <f t="shared" si="6"/>
        <v>7.7838499193754478</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12.3988525482899</v>
      </c>
      <c r="AQ44" s="102">
        <f t="shared" si="2"/>
        <v>9.2497813926625589</v>
      </c>
      <c r="AR44" s="102">
        <f t="shared" si="3"/>
        <v>8.4926352753811507</v>
      </c>
      <c r="AS44" s="102">
        <f t="shared" si="4"/>
        <v>9.0153282963236041</v>
      </c>
      <c r="AT44" s="102">
        <f t="shared" si="5"/>
        <v>6.5868973305634047</v>
      </c>
      <c r="AU44" s="102">
        <f t="shared" si="6"/>
        <v>8.9121827199550161</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11.654065779282391</v>
      </c>
      <c r="AQ45" s="102">
        <f t="shared" si="2"/>
        <v>8.251655600780353</v>
      </c>
      <c r="AR45" s="102">
        <f t="shared" si="3"/>
        <v>8.3459476901238148</v>
      </c>
      <c r="AS45" s="102">
        <f t="shared" si="4"/>
        <v>11.405709116298921</v>
      </c>
      <c r="AT45" s="102">
        <f t="shared" si="5"/>
        <v>8.2575443297275744</v>
      </c>
      <c r="AU45" s="102">
        <f t="shared" si="6"/>
        <v>9.1208813146934471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11.04515041102724</v>
      </c>
      <c r="AQ46" s="102">
        <f t="shared" si="2"/>
        <v>7.8228177018102736</v>
      </c>
      <c r="AR46" s="102">
        <f t="shared" si="3"/>
        <v>7.7135084481427887</v>
      </c>
      <c r="AS46" s="102">
        <f t="shared" si="4"/>
        <v>10.72089404182768</v>
      </c>
      <c r="AT46" s="102">
        <f t="shared" si="5"/>
        <v>8.3482274320608987</v>
      </c>
      <c r="AU46" s="102">
        <f t="shared" si="6"/>
        <v>9.1331005224958552</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313</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13.782642848062419</v>
      </c>
      <c r="AQ60" s="105">
        <f>IF(ISNUMBER(L19),L19,NA())</f>
        <v>10.791473142594279</v>
      </c>
      <c r="AR60" s="105">
        <f>IF(ISNUMBER(R19),R19,NA())</f>
        <v>9.6617697904551409</v>
      </c>
      <c r="AS60" s="105">
        <f>IF(ISNUMBER(X19),X19,NA())</f>
        <v>14.3026517287439</v>
      </c>
      <c r="AT60" s="105">
        <f>IF(ISNUMBER(AD19),AD19,NA())</f>
        <v>8.78927839595835</v>
      </c>
      <c r="AU60" s="105">
        <f>IF(ISNUMBER(AJ19),AJ19,NA())</f>
        <v>10.740682281723689</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5.9158080736592709</v>
      </c>
      <c r="AQ61" s="105">
        <f>IF(ISNUMBER(J19),J19,NA())</f>
        <v>4.0855935190341013</v>
      </c>
      <c r="AR61" s="105">
        <f>IF(ISNUMBER(P19),P19,NA())</f>
        <v>9.020976919459029</v>
      </c>
      <c r="AS61" s="105">
        <f>IF(ISNUMBER(V19),V19,NA())</f>
        <v>10.66854841637883</v>
      </c>
      <c r="AT61" s="105">
        <f>IF(ISNUMBER(AB19),AB19,NA())</f>
        <v>7.422194182679517</v>
      </c>
      <c r="AU61" s="105">
        <f>IF(ISNUMBER(AH19),AH19,NA())</f>
        <v>6.1038334545979129</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12.055223859301281</v>
      </c>
      <c r="AQ62" s="105">
        <f>IF(ISNUMBER(L20),L20,NA())</f>
        <v>9.5092423643575081</v>
      </c>
      <c r="AR62" s="105">
        <f>IF(ISNUMBER(R20),R20,NA())</f>
        <v>8.9349630993254436</v>
      </c>
      <c r="AS62" s="105">
        <f>IF(ISNUMBER(X20),X20,NA())</f>
        <v>11.520894763493001</v>
      </c>
      <c r="AT62" s="105">
        <f>IF(ISNUMBER(AD20),AD20,NA())</f>
        <v>10.99201630262948</v>
      </c>
      <c r="AU62" s="105">
        <f>IF(ISNUMBER(AJ20),AJ20,NA())</f>
        <v>16.59873106892061</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10.57268735122272</v>
      </c>
      <c r="AQ63" s="105">
        <f>IF(ISNUMBER(J20),J20,NA())</f>
        <v>9.5190397249268486</v>
      </c>
      <c r="AR63" s="105">
        <f>IF(ISNUMBER(P20),P20,NA())</f>
        <v>4.2553109767905228</v>
      </c>
      <c r="AS63" s="105">
        <f>IF(ISNUMBER(V20),V20,NA())</f>
        <v>5.9264116187489702</v>
      </c>
      <c r="AT63" s="105">
        <f>IF(ISNUMBER(AB20),AB20,NA())</f>
        <v>7.8362689616457617</v>
      </c>
      <c r="AU63" s="105">
        <f>IF(ISNUMBER(AH20),AH20,NA())</f>
        <v>9.8037189096192758</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13.296596317874529</v>
      </c>
      <c r="AQ64" s="105">
        <f>IF(ISNUMBER(L21),L21,NA())</f>
        <v>8.7955945287468396</v>
      </c>
      <c r="AR64" s="105">
        <f>IF(ISNUMBER(R21),R21,NA())</f>
        <v>7.1115796721093174</v>
      </c>
      <c r="AS64" s="105">
        <f>IF(ISNUMBER(X21),X21,NA())</f>
        <v>14.65684372782572</v>
      </c>
      <c r="AT64" s="105">
        <f>IF(ISNUMBER(AD21),AD21,NA())</f>
        <v>9.3111990654448729</v>
      </c>
      <c r="AU64" s="105">
        <f>IF(ISNUMBER(AJ21),AJ21,NA())</f>
        <v>12.8095274980663</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8.5767602898524178</v>
      </c>
      <c r="AQ65" s="105">
        <f>IF(ISNUMBER(J21),J21,NA())</f>
        <v>4.2116878641524202</v>
      </c>
      <c r="AR65" s="105">
        <f>IF(ISNUMBER(P21),P21,NA())</f>
        <v>7.9165382423108097</v>
      </c>
      <c r="AS65" s="105">
        <f>IF(ISNUMBER(V21),V21,NA())</f>
        <v>9.7169459743552977</v>
      </c>
      <c r="AT65" s="105">
        <f>IF(ISNUMBER(AB21),AB21,NA())</f>
        <v>6.4126558812769057</v>
      </c>
      <c r="AU65" s="105">
        <f>IF(ISNUMBER(AH21),AH21,NA())</f>
        <v>10.58960659179243</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9.0781467275148486</v>
      </c>
      <c r="AR66" s="105">
        <f>IF(ISNUMBER(R22),R22,NA())</f>
        <v>6.567668327544987</v>
      </c>
      <c r="AS66" s="105">
        <f>IF(ISNUMBER(X22),X22,NA())</f>
        <v>17.151141673164432</v>
      </c>
      <c r="AT66" s="105">
        <f>IF(ISNUMBER(AD22),AD22,NA())</f>
        <v>10.978326375480369</v>
      </c>
      <c r="AU66" s="105">
        <f>IF(ISNUMBER(AJ22),AJ22,NA())</f>
        <v>12.47730829788555</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6.5569279754056176</v>
      </c>
      <c r="AR67" s="105">
        <f>IF(ISNUMBER(P22),P22,NA())</f>
        <v>4.3947971407426367</v>
      </c>
      <c r="AS67" s="105">
        <f>IF(ISNUMBER(V22),V22,NA())</f>
        <v>12.54262643769126</v>
      </c>
      <c r="AT67" s="105">
        <f>IF(ISNUMBER(AB22),AB22,NA())</f>
        <v>11.03352164109425</v>
      </c>
      <c r="AU67" s="105">
        <f>IF(ISNUMBER(AH22),AH22,NA())</f>
        <v>8.7259739867503825</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13.475588307612121</v>
      </c>
      <c r="AQ68" s="105">
        <f>IF(ISNUMBER(L23),L23,NA())</f>
        <v>7.3946109309021164</v>
      </c>
      <c r="AR68" s="105">
        <f>IF(ISNUMBER(R23),R23,NA())</f>
        <v>5.4652452072695601</v>
      </c>
      <c r="AS68" s="105">
        <f>IF(ISNUMBER(X23),X23,NA())</f>
        <v>16.705260187629289</v>
      </c>
      <c r="AT68" s="105">
        <f>IF(ISNUMBER(AD23),AD23,NA())</f>
        <v>11.82450120290498</v>
      </c>
      <c r="AU68" s="105">
        <f>IF(ISNUMBER(AJ23),AJ23,NA())</f>
        <v>10.9841643234854</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5.8019948224546836</v>
      </c>
      <c r="AQ69" s="105">
        <f>IF(ISNUMBER(J23),J23,NA())</f>
        <v>8.4027277021640341</v>
      </c>
      <c r="AR69" s="105">
        <f>IF(ISNUMBER(P23),P23,NA())</f>
        <v>6.8877349252318956</v>
      </c>
      <c r="AS69" s="105">
        <f>IF(ISNUMBER(V23),V23,NA())</f>
        <v>9.9990575215945281</v>
      </c>
      <c r="AT69" s="105">
        <f>IF(ISNUMBER(AB23),AB23,NA())</f>
        <v>4.1639999626355628</v>
      </c>
      <c r="AU69" s="105">
        <f>IF(ISNUMBER(AH23),AH23,NA())</f>
        <v>7.6374402941926158</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12.760113199437519</v>
      </c>
      <c r="AQ70" s="105">
        <f>IF(ISNUMBER(L24),L24,NA())</f>
        <v>10.32810496960855</v>
      </c>
      <c r="AR70" s="105">
        <f>IF(ISNUMBER(R24),R24,NA())</f>
        <v>10.065968417513339</v>
      </c>
      <c r="AS70" s="105">
        <f>IF(ISNUMBER(X24),X24,NA())</f>
        <v>12.00144301539016</v>
      </c>
      <c r="AT70" s="105">
        <f>IF(ISNUMBER(AD24),AD24,NA())</f>
        <v>8.8020638029414986</v>
      </c>
      <c r="AU70" s="105">
        <f>IF(ISNUMBER(AJ24),AJ24,NA())</f>
        <v>10.73245756200963</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11.09124587176847</v>
      </c>
      <c r="AQ71" s="105">
        <f>IF(ISNUMBER(J24),J24,NA())</f>
        <v>6.5881610060726778</v>
      </c>
      <c r="AR71" s="105">
        <f>IF(ISNUMBER(P24),P24,NA())</f>
        <v>7.7019535617176276</v>
      </c>
      <c r="AS71" s="105">
        <f>IF(ISNUMBER(V24),V24,NA())</f>
        <v>10.390854159616071</v>
      </c>
      <c r="AT71" s="105">
        <f>IF(ISNUMBER(AB24),AB24,NA())</f>
        <v>7.7365302000204723</v>
      </c>
      <c r="AU71" s="105">
        <f>IF(ISNUMBER(AH24),AH24,NA())</f>
        <v>6.7698337057170059</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14.80164475956102</v>
      </c>
      <c r="AQ72" s="105">
        <f>IF(ISNUMBER(L25),L25,NA())</f>
        <v>11.032427522140249</v>
      </c>
      <c r="AR72" s="105">
        <f>IF(ISNUMBER(R25),R25,NA())</f>
        <v>11.167502430606021</v>
      </c>
      <c r="AS72" s="105">
        <f>IF(ISNUMBER(X25),X25,NA())</f>
        <v>16.53576724996708</v>
      </c>
      <c r="AT72" s="105">
        <f>IF(ISNUMBER(AD25),AD25,NA())</f>
        <v>13.602127990555379</v>
      </c>
      <c r="AU72" s="105">
        <f>IF(ISNUMBER(AJ25),AJ25,NA())</f>
        <v>10.410988298465</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5.3191927595615622</v>
      </c>
      <c r="AQ73" s="105">
        <f>IF(ISNUMBER(J25),J25,NA())</f>
        <v>5.1486705057983606</v>
      </c>
      <c r="AR73" s="105">
        <f>IF(ISNUMBER(P25),P25,NA())</f>
        <v>6.7209438154901946</v>
      </c>
      <c r="AS73" s="105">
        <f>IF(ISNUMBER(V25),V25,NA())</f>
        <v>5.1613818621734318</v>
      </c>
      <c r="AT73" s="105">
        <f>IF(ISNUMBER(AB25),AB25,NA())</f>
        <v>9.3012431169820324</v>
      </c>
      <c r="AU73" s="105">
        <f>IF(ISNUMBER(AH25),AH25,NA())</f>
        <v>5.0798487326658313</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14.385688328745021</v>
      </c>
      <c r="AQ74" s="105">
        <f>IF(ISNUMBER(L26),L26,NA())</f>
        <v>13.003949819851981</v>
      </c>
      <c r="AR74" s="105">
        <f>IF(ISNUMBER(R26),R26,NA())</f>
        <v>9.9565164853006749</v>
      </c>
      <c r="AS74" s="105">
        <f>IF(ISNUMBER(X26),X26,NA())</f>
        <v>11.7572855073212</v>
      </c>
      <c r="AT74" s="105">
        <f>IF(ISNUMBER(AD26),AD26,NA())</f>
        <v>8.3505669340716135</v>
      </c>
      <c r="AU74" s="105">
        <f>IF(ISNUMBER(AJ26),AJ26,NA())</f>
        <v>9.3086029295127251</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11.82600317890823</v>
      </c>
      <c r="AQ75" s="105">
        <f>IF(ISNUMBER(J26),J26,NA())</f>
        <v>6.1786348007418654</v>
      </c>
      <c r="AR75" s="105">
        <f>IF(ISNUMBER(P26),P26,NA())</f>
        <v>7.0372758612743631</v>
      </c>
      <c r="AS75" s="105">
        <f>IF(ISNUMBER(V26),V26,NA())</f>
        <v>6.4311769499508644</v>
      </c>
      <c r="AT75" s="105">
        <f>IF(ISNUMBER(AB26),AB26,NA())</f>
        <v>4.6155078587377139</v>
      </c>
      <c r="AU75" s="105">
        <f>IF(ISNUMBER(AH26),AH26,NA())</f>
        <v>9.5837613514114093</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13.357240981774609</v>
      </c>
      <c r="AQ76" s="105">
        <f>IF(ISNUMBER(L27),L27,NA())</f>
        <v>10.20550848343666</v>
      </c>
      <c r="AR76" s="105">
        <f>IF(ISNUMBER(R27),R27,NA())</f>
        <v>9.3369830654145378</v>
      </c>
      <c r="AS76" s="105">
        <f>IF(ISNUMBER(X27),X27,NA())</f>
        <v>12.909556241938541</v>
      </c>
      <c r="AT76" s="105">
        <f>IF(ISNUMBER(AD27),AD27,NA())</f>
        <v>9.166712056145494</v>
      </c>
      <c r="AU76" s="105">
        <f>IF(ISNUMBER(AJ27),AJ27,NA())</f>
        <v>11.03682129578325</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9.6872903308436751</v>
      </c>
      <c r="AQ77" s="105">
        <f>IF(ISNUMBER(J27),J27,NA())</f>
        <v>6.2719545224850553</v>
      </c>
      <c r="AR77" s="105">
        <f>IF(ISNUMBER(P27),P27,NA())</f>
        <v>7.3443609157491796</v>
      </c>
      <c r="AS77" s="105">
        <f>IF(ISNUMBER(V27),V27,NA())</f>
        <v>9.8772508729563047</v>
      </c>
      <c r="AT77" s="105">
        <f>IF(ISNUMBER(AB27),AB27,NA())</f>
        <v>7.3366525452079667</v>
      </c>
      <c r="AU77" s="105">
        <f>IF(ISNUMBER(AH27),AH27,NA())</f>
        <v>7.0931936342924056</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11.909504262356039</v>
      </c>
      <c r="AQ78" s="105">
        <f>IF(ISNUMBER(L28),L28,NA())</f>
        <v>9.3557506468035285</v>
      </c>
      <c r="AR78" s="105">
        <f>IF(ISNUMBER(R28),R28,NA())</f>
        <v>9.0813813170785398</v>
      </c>
      <c r="AS78" s="105">
        <f>IF(ISNUMBER(X28),X28,NA())</f>
        <v>12.28357387998795</v>
      </c>
      <c r="AT78" s="105">
        <f>IF(ISNUMBER(AD28),AD28,NA())</f>
        <v>9.3957468172669962</v>
      </c>
      <c r="AU78" s="105">
        <f>IF(ISNUMBER(AJ28),AJ28,NA())</f>
        <v>10.66736430754486</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10.003347561769329</v>
      </c>
      <c r="AQ79" s="105">
        <f>IF(ISNUMBER(J28),J28,NA())</f>
        <v>6.3050672516407991</v>
      </c>
      <c r="AR79" s="105">
        <f>IF(ISNUMBER(P28),P28,NA())</f>
        <v>6.345451004751129</v>
      </c>
      <c r="AS79" s="105">
        <f>IF(ISNUMBER(V28),V28,NA())</f>
        <v>9.1791791948367436</v>
      </c>
      <c r="AT79" s="105">
        <f>IF(ISNUMBER(AB28),AB28,NA())</f>
        <v>7.265438951340947</v>
      </c>
      <c r="AU79" s="105">
        <f>IF(ISNUMBER(AH28),AH28,NA())</f>
        <v>7.5867622755379571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66D2-BD0B-7644-B545-6FFFBF9263E4}">
  <sheetPr codeName="Blad7"/>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314</v>
      </c>
      <c r="C3" s="2"/>
      <c r="AA3" s="123" t="s">
        <v>261</v>
      </c>
      <c r="AM3" s="3"/>
      <c r="AO3" s="3"/>
      <c r="AQ3" s="3"/>
      <c r="AS3" s="3"/>
      <c r="AU3" s="3"/>
      <c r="AW3" s="3"/>
      <c r="AY3" s="3"/>
      <c r="AZ3" s="3"/>
    </row>
    <row r="4" spans="2:52" ht="19.350000000000001" customHeight="1">
      <c r="B4" s="48" t="s">
        <v>71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v>9.2448107878736856</v>
      </c>
      <c r="E9" s="36">
        <v>6.0644332675336807</v>
      </c>
      <c r="F9" s="45">
        <v>8.942309032667616</v>
      </c>
      <c r="G9" s="36">
        <v>6.5144667915095598</v>
      </c>
      <c r="H9" s="45">
        <v>9.5667365291992237</v>
      </c>
      <c r="I9" s="36">
        <v>5.1900140385838514</v>
      </c>
      <c r="J9" s="43">
        <v>8.2728286116104019</v>
      </c>
      <c r="K9" s="36">
        <v>3.2469984576924289</v>
      </c>
      <c r="L9" s="45">
        <v>5.8680870117772894</v>
      </c>
      <c r="M9" s="36">
        <v>2.952913260467029</v>
      </c>
      <c r="N9" s="45">
        <v>6.9201043448662096</v>
      </c>
      <c r="O9" s="36">
        <v>2.1450848564775442</v>
      </c>
      <c r="P9" s="43">
        <v>8.0995614222082395</v>
      </c>
      <c r="Q9" s="36">
        <v>2.980522812962032</v>
      </c>
      <c r="R9" s="45">
        <v>2.486864353557614</v>
      </c>
      <c r="S9" s="36">
        <v>1.472629849517147</v>
      </c>
      <c r="T9" s="45">
        <v>5.315988666775735</v>
      </c>
      <c r="U9" s="36">
        <v>1.657486087452501</v>
      </c>
      <c r="V9" s="43">
        <v>4.2025782654060224</v>
      </c>
      <c r="W9" s="36">
        <v>1.954788873135793</v>
      </c>
      <c r="X9" s="45">
        <v>3.6649036792066401</v>
      </c>
      <c r="Y9" s="36">
        <v>1.9659393312263811</v>
      </c>
      <c r="Z9" s="45">
        <v>3.9190096916341819</v>
      </c>
      <c r="AA9" s="36">
        <v>1.371876234482001</v>
      </c>
      <c r="AB9" s="43">
        <v>7.0732883706523557</v>
      </c>
      <c r="AC9" s="36">
        <v>3.181283948283149</v>
      </c>
      <c r="AD9" s="45">
        <v>3.2272368639320521</v>
      </c>
      <c r="AE9" s="36">
        <v>1.877866725634151</v>
      </c>
      <c r="AF9" s="45">
        <v>5.3336791027447177</v>
      </c>
      <c r="AG9" s="36">
        <v>1.960488591891145</v>
      </c>
      <c r="AH9" s="43">
        <v>6.6173611468567621</v>
      </c>
      <c r="AI9" s="36">
        <v>2.648221559047228</v>
      </c>
      <c r="AJ9" s="45">
        <v>4.2629876770796713</v>
      </c>
      <c r="AK9" s="36">
        <v>1.89120582875826</v>
      </c>
      <c r="AL9" s="45">
        <v>5.3182399025189344</v>
      </c>
      <c r="AM9" s="36">
        <v>1.5726863537905831</v>
      </c>
      <c r="AN9" s="40"/>
    </row>
    <row r="10" spans="2:52" ht="15" customHeight="1">
      <c r="B10" s="28" t="s">
        <v>272</v>
      </c>
      <c r="C10" s="28" t="s">
        <v>271</v>
      </c>
      <c r="D10" s="29">
        <v>8.6524807835717734</v>
      </c>
      <c r="E10" s="31">
        <v>5.3765412832522577</v>
      </c>
      <c r="F10" s="30">
        <v>6.8294269235594456</v>
      </c>
      <c r="G10" s="31">
        <v>4.525936635213049</v>
      </c>
      <c r="H10" s="30">
        <v>7.5280183804566763</v>
      </c>
      <c r="I10" s="31">
        <v>3.307007108897948</v>
      </c>
      <c r="J10" s="29">
        <v>11.72911797172279</v>
      </c>
      <c r="K10" s="31">
        <v>4.5204372004438493</v>
      </c>
      <c r="L10" s="30">
        <v>5.4647535065217774</v>
      </c>
      <c r="M10" s="31">
        <v>3.355100690566982</v>
      </c>
      <c r="N10" s="30">
        <v>8.8359969050586695</v>
      </c>
      <c r="O10" s="31">
        <v>2.8691534543168258</v>
      </c>
      <c r="P10" s="29">
        <v>6.5859169140809399</v>
      </c>
      <c r="Q10" s="31">
        <v>2.41781445814651</v>
      </c>
      <c r="R10" s="30">
        <v>6.7418095948657371</v>
      </c>
      <c r="S10" s="31">
        <v>2.4311383541343621</v>
      </c>
      <c r="T10" s="30">
        <v>6.7165636101858857</v>
      </c>
      <c r="U10" s="31">
        <v>1.708783340942799</v>
      </c>
      <c r="V10" s="29">
        <v>8.4437935759763896</v>
      </c>
      <c r="W10" s="31">
        <v>2.9540205037634331</v>
      </c>
      <c r="X10" s="30">
        <v>5.11816275415321</v>
      </c>
      <c r="Y10" s="31">
        <v>2.3252066900727488</v>
      </c>
      <c r="Z10" s="30">
        <v>6.5712921388577676</v>
      </c>
      <c r="AA10" s="31">
        <v>1.801101921905135</v>
      </c>
      <c r="AB10" s="29">
        <v>7.3364711175781752</v>
      </c>
      <c r="AC10" s="31">
        <v>2.9713803361686182</v>
      </c>
      <c r="AD10" s="30">
        <v>4.3428360787204987</v>
      </c>
      <c r="AE10" s="31">
        <v>2.2859660429643851</v>
      </c>
      <c r="AF10" s="30">
        <v>5.8416109115908208</v>
      </c>
      <c r="AG10" s="31">
        <v>1.7855972914361169</v>
      </c>
      <c r="AH10" s="29">
        <v>9.3211716169988303</v>
      </c>
      <c r="AI10" s="31">
        <v>3.3206254320781641</v>
      </c>
      <c r="AJ10" s="30">
        <v>9.4556473305825861</v>
      </c>
      <c r="AK10" s="31">
        <v>3.7196247176002029</v>
      </c>
      <c r="AL10" s="30">
        <v>9.4212521529132971</v>
      </c>
      <c r="AM10" s="31">
        <v>2.560314293372763</v>
      </c>
      <c r="AN10" s="40"/>
    </row>
    <row r="11" spans="2:52" ht="15" customHeight="1">
      <c r="B11" s="28" t="s">
        <v>273</v>
      </c>
      <c r="C11" s="28" t="s">
        <v>271</v>
      </c>
      <c r="D11" s="29">
        <v>8.9833402459370877</v>
      </c>
      <c r="E11" s="31">
        <v>5.3149077218530403</v>
      </c>
      <c r="F11" s="30">
        <v>7.0275392153028067</v>
      </c>
      <c r="G11" s="31">
        <v>3.781382644961742</v>
      </c>
      <c r="H11" s="30">
        <v>7.6890294199584943</v>
      </c>
      <c r="I11" s="31">
        <v>3.1046242833983371</v>
      </c>
      <c r="J11" s="29">
        <v>4.9074823230332143</v>
      </c>
      <c r="K11" s="31">
        <v>2.354213366393842</v>
      </c>
      <c r="L11" s="30">
        <v>2.4822200695225072</v>
      </c>
      <c r="M11" s="31">
        <v>1.735365141104495</v>
      </c>
      <c r="N11" s="30">
        <v>3.8310469691224869</v>
      </c>
      <c r="O11" s="31">
        <v>1.3819809549108719</v>
      </c>
      <c r="P11" s="29">
        <v>8.5751995914434254</v>
      </c>
      <c r="Q11" s="31">
        <v>3.1198563144276981</v>
      </c>
      <c r="R11" s="30">
        <v>2.2828097513172678</v>
      </c>
      <c r="S11" s="31">
        <v>1.539212603993608</v>
      </c>
      <c r="T11" s="30">
        <v>4.9159057869867491</v>
      </c>
      <c r="U11" s="31">
        <v>1.5740011060627219</v>
      </c>
      <c r="V11" s="29">
        <v>6.1342947712013052</v>
      </c>
      <c r="W11" s="31">
        <v>2.6940724276498909</v>
      </c>
      <c r="X11" s="30">
        <v>4.405158473093997</v>
      </c>
      <c r="Y11" s="31">
        <v>2.1227579812783892</v>
      </c>
      <c r="Z11" s="30">
        <v>5.3293743097434154</v>
      </c>
      <c r="AA11" s="31">
        <v>1.758568312008743</v>
      </c>
      <c r="AB11" s="29">
        <v>8.5639385846498364</v>
      </c>
      <c r="AC11" s="31">
        <v>3.567269611982117</v>
      </c>
      <c r="AD11" s="30">
        <v>6.7746543153428513</v>
      </c>
      <c r="AE11" s="31">
        <v>3.0937803060008262</v>
      </c>
      <c r="AF11" s="30">
        <v>7.8004151733834073</v>
      </c>
      <c r="AG11" s="31">
        <v>2.3636786416283502</v>
      </c>
      <c r="AH11" s="29">
        <v>7.4224578452374734</v>
      </c>
      <c r="AI11" s="31">
        <v>2.944826192981751</v>
      </c>
      <c r="AJ11" s="30">
        <v>4.3049690652971258</v>
      </c>
      <c r="AK11" s="31">
        <v>2.2364329784459049</v>
      </c>
      <c r="AL11" s="30">
        <v>5.6395970740772201</v>
      </c>
      <c r="AM11" s="31">
        <v>1.807030324043327</v>
      </c>
      <c r="AN11" s="40"/>
    </row>
    <row r="12" spans="2:52" ht="15" customHeight="1">
      <c r="B12" s="28" t="s">
        <v>274</v>
      </c>
      <c r="C12" s="28" t="s">
        <v>271</v>
      </c>
      <c r="D12" s="29"/>
      <c r="E12" s="31"/>
      <c r="F12" s="30"/>
      <c r="G12" s="31"/>
      <c r="H12" s="30"/>
      <c r="I12" s="31"/>
      <c r="J12" s="29">
        <v>3.081439062283069</v>
      </c>
      <c r="K12" s="31">
        <v>2.11662560299464</v>
      </c>
      <c r="L12" s="30">
        <v>5.4502253059966419</v>
      </c>
      <c r="M12" s="31">
        <v>2.4789424249899801</v>
      </c>
      <c r="N12" s="30">
        <v>4.2344641018571458</v>
      </c>
      <c r="O12" s="31">
        <v>1.584231122567249</v>
      </c>
      <c r="P12" s="29">
        <v>2.9562879214726259</v>
      </c>
      <c r="Q12" s="31">
        <v>1.9927510843468861</v>
      </c>
      <c r="R12" s="30">
        <v>6.512654185978926</v>
      </c>
      <c r="S12" s="31">
        <v>2.7367463111802341</v>
      </c>
      <c r="T12" s="30">
        <v>4.9286811938927304</v>
      </c>
      <c r="U12" s="31">
        <v>1.7521482219130069</v>
      </c>
      <c r="V12" s="29">
        <v>4.3096761143709879</v>
      </c>
      <c r="W12" s="31">
        <v>2.2153574157895499</v>
      </c>
      <c r="X12" s="30">
        <v>4.1186463282587189</v>
      </c>
      <c r="Y12" s="31">
        <v>2.0328094855334591</v>
      </c>
      <c r="Z12" s="30">
        <v>4.2241517328076172</v>
      </c>
      <c r="AA12" s="31">
        <v>1.5015469770587599</v>
      </c>
      <c r="AB12" s="29">
        <v>4.9050952702147894</v>
      </c>
      <c r="AC12" s="31">
        <v>2.555007317277739</v>
      </c>
      <c r="AD12" s="30">
        <v>3.1246461178687568</v>
      </c>
      <c r="AE12" s="31">
        <v>1.9248531344109321</v>
      </c>
      <c r="AF12" s="30">
        <v>4.4355328353628387</v>
      </c>
      <c r="AG12" s="31">
        <v>1.6416840277598219</v>
      </c>
      <c r="AH12" s="29">
        <v>4.7206897758212332</v>
      </c>
      <c r="AI12" s="31">
        <v>2.0596398521532948</v>
      </c>
      <c r="AJ12" s="30">
        <v>5.4086302444843728</v>
      </c>
      <c r="AK12" s="31">
        <v>2.691210990521673</v>
      </c>
      <c r="AL12" s="30">
        <v>4.9816980265186794</v>
      </c>
      <c r="AM12" s="31">
        <v>1.664938519299731</v>
      </c>
      <c r="AN12" s="40"/>
    </row>
    <row r="13" spans="2:52" ht="15" customHeight="1">
      <c r="B13" s="28" t="s">
        <v>275</v>
      </c>
      <c r="C13" s="28" t="s">
        <v>271</v>
      </c>
      <c r="D13" s="29">
        <v>19.273291534522091</v>
      </c>
      <c r="E13" s="31">
        <v>8.5894597436798392</v>
      </c>
      <c r="F13" s="30">
        <v>6.5107217497266907</v>
      </c>
      <c r="G13" s="31">
        <v>3.715132368298284</v>
      </c>
      <c r="H13" s="30">
        <v>13.79926509487162</v>
      </c>
      <c r="I13" s="31">
        <v>5.3687551508022482</v>
      </c>
      <c r="J13" s="29">
        <v>6.2180432253550073</v>
      </c>
      <c r="K13" s="31">
        <v>2.8267107818565922</v>
      </c>
      <c r="L13" s="30">
        <v>7.1957550787526259</v>
      </c>
      <c r="M13" s="31">
        <v>2.9514624703938588</v>
      </c>
      <c r="N13" s="30">
        <v>6.4395669071590387</v>
      </c>
      <c r="O13" s="31">
        <v>1.9314777846641931</v>
      </c>
      <c r="P13" s="29">
        <v>7.3907046797106979</v>
      </c>
      <c r="Q13" s="31">
        <v>2.977622023018955</v>
      </c>
      <c r="R13" s="30">
        <v>5.9735603148201681</v>
      </c>
      <c r="S13" s="31">
        <v>2.4702975980636359</v>
      </c>
      <c r="T13" s="30">
        <v>6.6452534129841823</v>
      </c>
      <c r="U13" s="31">
        <v>1.925305230564109</v>
      </c>
      <c r="V13" s="29">
        <v>6.2246196332550037</v>
      </c>
      <c r="W13" s="31">
        <v>2.939762802290248</v>
      </c>
      <c r="X13" s="30">
        <v>6.7148928841128122</v>
      </c>
      <c r="Y13" s="31">
        <v>2.7809647603305092</v>
      </c>
      <c r="Z13" s="30">
        <v>6.6095325864588732</v>
      </c>
      <c r="AA13" s="31">
        <v>2.17776327637627</v>
      </c>
      <c r="AB13" s="29">
        <v>5.8944433324499066</v>
      </c>
      <c r="AC13" s="31">
        <v>2.8325417574171148</v>
      </c>
      <c r="AD13" s="30">
        <v>8.198435036768279</v>
      </c>
      <c r="AE13" s="31">
        <v>3.3201570949598689</v>
      </c>
      <c r="AF13" s="30">
        <v>7.1158794558931051</v>
      </c>
      <c r="AG13" s="31">
        <v>2.2211356463999121</v>
      </c>
      <c r="AH13" s="29">
        <v>6.0687903690343932</v>
      </c>
      <c r="AI13" s="31">
        <v>2.896404270883977</v>
      </c>
      <c r="AJ13" s="30">
        <v>4.5190095908932113</v>
      </c>
      <c r="AK13" s="31">
        <v>2.0331242592977539</v>
      </c>
      <c r="AL13" s="30">
        <v>5.0648052261288807</v>
      </c>
      <c r="AM13" s="31">
        <v>1.6411816780933031</v>
      </c>
      <c r="AN13" s="40"/>
    </row>
    <row r="14" spans="2:52" ht="15" customHeight="1">
      <c r="B14" s="28" t="s">
        <v>276</v>
      </c>
      <c r="C14" s="28" t="s">
        <v>271</v>
      </c>
      <c r="D14" s="29">
        <v>7.698720156910281</v>
      </c>
      <c r="E14" s="31">
        <v>1.8120121489980741</v>
      </c>
      <c r="F14" s="30">
        <v>3.9640963559668689</v>
      </c>
      <c r="G14" s="31">
        <v>1.1485331628618469</v>
      </c>
      <c r="H14" s="30">
        <v>5.6306529968289301</v>
      </c>
      <c r="I14" s="31">
        <v>1.041331467423793</v>
      </c>
      <c r="J14" s="29">
        <v>5.9210570411497754</v>
      </c>
      <c r="K14" s="31">
        <v>1.027847070525697</v>
      </c>
      <c r="L14" s="30">
        <v>4.025411110689352</v>
      </c>
      <c r="M14" s="31">
        <v>0.75900876610186241</v>
      </c>
      <c r="N14" s="30">
        <v>4.9263074358192407</v>
      </c>
      <c r="O14" s="31">
        <v>0.63584130698933139</v>
      </c>
      <c r="P14" s="29">
        <v>6.2784360250469948</v>
      </c>
      <c r="Q14" s="31">
        <v>0.93348218002067551</v>
      </c>
      <c r="R14" s="30">
        <v>3.7370465975755138</v>
      </c>
      <c r="S14" s="31">
        <v>0.78195931924702755</v>
      </c>
      <c r="T14" s="30">
        <v>4.9869702042141917</v>
      </c>
      <c r="U14" s="31">
        <v>0.60915716358021932</v>
      </c>
      <c r="V14" s="29">
        <v>6.0182377027950809</v>
      </c>
      <c r="W14" s="31">
        <v>1.011958067658657</v>
      </c>
      <c r="X14" s="30">
        <v>3.7540824029450501</v>
      </c>
      <c r="Y14" s="31">
        <v>0.81186677883718938</v>
      </c>
      <c r="Z14" s="30">
        <v>4.8343346097809059</v>
      </c>
      <c r="AA14" s="31">
        <v>0.64321251327772933</v>
      </c>
      <c r="AB14" s="29">
        <v>7.3134982467251408</v>
      </c>
      <c r="AC14" s="31">
        <v>1.773053849825132</v>
      </c>
      <c r="AD14" s="30">
        <v>4.1024587110490147</v>
      </c>
      <c r="AE14" s="31">
        <v>0.99583781247509906</v>
      </c>
      <c r="AF14" s="30">
        <v>5.331266506207994</v>
      </c>
      <c r="AG14" s="31">
        <v>0.88386883852529863</v>
      </c>
      <c r="AH14" s="29">
        <v>6.5981967280380927</v>
      </c>
      <c r="AI14" s="31">
        <v>1.306290098100565</v>
      </c>
      <c r="AJ14" s="30">
        <v>4.2992679755008583</v>
      </c>
      <c r="AK14" s="31">
        <v>0.99407173243965952</v>
      </c>
      <c r="AL14" s="30">
        <v>5.3770223437854332</v>
      </c>
      <c r="AM14" s="31">
        <v>0.80886921187716465</v>
      </c>
      <c r="AN14" s="40"/>
    </row>
    <row r="15" spans="2:52" ht="15" customHeight="1">
      <c r="B15" s="28" t="s">
        <v>277</v>
      </c>
      <c r="C15" s="28" t="s">
        <v>271</v>
      </c>
      <c r="D15" s="29">
        <v>10.596290448776189</v>
      </c>
      <c r="E15" s="31">
        <v>5.9385039054143469</v>
      </c>
      <c r="F15" s="30">
        <v>7.5164737812527598</v>
      </c>
      <c r="G15" s="31">
        <v>5.2613506020781848</v>
      </c>
      <c r="H15" s="30">
        <v>8.9760016752479554</v>
      </c>
      <c r="I15" s="31">
        <v>3.9963744489273259</v>
      </c>
      <c r="J15" s="29">
        <v>6.2394216830093141</v>
      </c>
      <c r="K15" s="31">
        <v>3.227149286183852</v>
      </c>
      <c r="L15" s="30">
        <v>4.8161190967657603</v>
      </c>
      <c r="M15" s="31">
        <v>2.600449328483784</v>
      </c>
      <c r="N15" s="30">
        <v>5.4091310813070601</v>
      </c>
      <c r="O15" s="31">
        <v>1.99955854680486</v>
      </c>
      <c r="P15" s="29">
        <v>6.5441111352939414</v>
      </c>
      <c r="Q15" s="31">
        <v>2.556989725807052</v>
      </c>
      <c r="R15" s="30">
        <v>4.8662996634840496</v>
      </c>
      <c r="S15" s="31">
        <v>2.687004757598952</v>
      </c>
      <c r="T15" s="30">
        <v>5.8673793952410698</v>
      </c>
      <c r="U15" s="31">
        <v>1.8096844143878079</v>
      </c>
      <c r="V15" s="29">
        <v>8.0947217968468355</v>
      </c>
      <c r="W15" s="31">
        <v>3.5431306692243538</v>
      </c>
      <c r="X15" s="30">
        <v>4.8578394334690076</v>
      </c>
      <c r="Y15" s="31">
        <v>2.5153555466448281</v>
      </c>
      <c r="Z15" s="30">
        <v>6.2074709013473317</v>
      </c>
      <c r="AA15" s="31">
        <v>2.0466898194526868</v>
      </c>
      <c r="AB15" s="29">
        <v>9.1782767903376214</v>
      </c>
      <c r="AC15" s="31">
        <v>3.708478466492438</v>
      </c>
      <c r="AD15" s="30">
        <v>5.0317391078463958</v>
      </c>
      <c r="AE15" s="31">
        <v>2.7243419929542592</v>
      </c>
      <c r="AF15" s="30">
        <v>7.1540357710990783</v>
      </c>
      <c r="AG15" s="31">
        <v>2.3038323232316729</v>
      </c>
      <c r="AH15" s="29">
        <v>13.44883495282445</v>
      </c>
      <c r="AI15" s="31">
        <v>4.354855796594542</v>
      </c>
      <c r="AJ15" s="30">
        <v>4.708023553961846</v>
      </c>
      <c r="AK15" s="31">
        <v>2.6348676558372399</v>
      </c>
      <c r="AL15" s="30">
        <v>9.4865725839701955</v>
      </c>
      <c r="AM15" s="31">
        <v>2.7709651586958941</v>
      </c>
      <c r="AN15" s="40"/>
    </row>
    <row r="16" spans="2:52" ht="15" customHeight="1">
      <c r="B16" s="28" t="s">
        <v>278</v>
      </c>
      <c r="C16" s="28" t="s">
        <v>271</v>
      </c>
      <c r="D16" s="29">
        <v>4.624819176396568</v>
      </c>
      <c r="E16" s="31">
        <v>3.0688750593073699</v>
      </c>
      <c r="F16" s="30">
        <v>3.166254407855106</v>
      </c>
      <c r="G16" s="31">
        <v>2.0643387321493121</v>
      </c>
      <c r="H16" s="30">
        <v>3.8880334567758368</v>
      </c>
      <c r="I16" s="31">
        <v>1.7922729737797309</v>
      </c>
      <c r="J16" s="29">
        <v>6.4751652553548293</v>
      </c>
      <c r="K16" s="31">
        <v>2.7749609452220749</v>
      </c>
      <c r="L16" s="30">
        <v>5.0898828376409719</v>
      </c>
      <c r="M16" s="31">
        <v>2.392100008417152</v>
      </c>
      <c r="N16" s="30">
        <v>5.729093870500642</v>
      </c>
      <c r="O16" s="31">
        <v>1.8155843078123839</v>
      </c>
      <c r="P16" s="29">
        <v>7.4881245397620839</v>
      </c>
      <c r="Q16" s="31">
        <v>3.4511064955109538</v>
      </c>
      <c r="R16" s="30">
        <v>4.943054696251763</v>
      </c>
      <c r="S16" s="31">
        <v>2.1970621000860269</v>
      </c>
      <c r="T16" s="30">
        <v>6.4611509675986838</v>
      </c>
      <c r="U16" s="31">
        <v>2.088116297634401</v>
      </c>
      <c r="V16" s="29">
        <v>5.1923207303051671</v>
      </c>
      <c r="W16" s="31">
        <v>3.4576108896321212</v>
      </c>
      <c r="X16" s="30">
        <v>4.7070358177704952</v>
      </c>
      <c r="Y16" s="31">
        <v>2.4962570822344521</v>
      </c>
      <c r="Z16" s="30">
        <v>5.0423517881950426</v>
      </c>
      <c r="AA16" s="31">
        <v>2.186155194563455</v>
      </c>
      <c r="AB16" s="29">
        <v>5.8632402132193624</v>
      </c>
      <c r="AC16" s="31">
        <v>2.6571840213833631</v>
      </c>
      <c r="AD16" s="30">
        <v>5.1855858243404853</v>
      </c>
      <c r="AE16" s="31">
        <v>2.4750455494414578</v>
      </c>
      <c r="AF16" s="30">
        <v>5.3842177354701413</v>
      </c>
      <c r="AG16" s="31">
        <v>1.7476281626735519</v>
      </c>
      <c r="AH16" s="29">
        <v>9.6264414894789549</v>
      </c>
      <c r="AI16" s="31">
        <v>3.2653349303718762</v>
      </c>
      <c r="AJ16" s="30">
        <v>5.8413857404434548</v>
      </c>
      <c r="AK16" s="31">
        <v>2.8647335740959958</v>
      </c>
      <c r="AL16" s="30">
        <v>7.1576082837312471</v>
      </c>
      <c r="AM16" s="31">
        <v>1.9775457906445399</v>
      </c>
      <c r="AN16" s="40"/>
    </row>
    <row r="17" spans="2:61" ht="15" customHeight="1">
      <c r="B17" s="32" t="s">
        <v>279</v>
      </c>
      <c r="C17" s="28" t="s">
        <v>271</v>
      </c>
      <c r="D17" s="29">
        <v>8.7436769758883273</v>
      </c>
      <c r="E17" s="31">
        <v>1.5939743832442019</v>
      </c>
      <c r="F17" s="30">
        <v>5.0692221706492644</v>
      </c>
      <c r="G17" s="31">
        <v>1.178792519391102</v>
      </c>
      <c r="H17" s="30">
        <v>6.7422823645753223</v>
      </c>
      <c r="I17" s="31">
        <v>0.96234952647847449</v>
      </c>
      <c r="J17" s="29">
        <v>6.0780575164398254</v>
      </c>
      <c r="K17" s="31">
        <v>0.79380114994023965</v>
      </c>
      <c r="L17" s="30">
        <v>4.4829190578463729</v>
      </c>
      <c r="M17" s="31">
        <v>0.66081337074773494</v>
      </c>
      <c r="N17" s="30">
        <v>5.2882378464793929</v>
      </c>
      <c r="O17" s="31">
        <v>0.51867326492590693</v>
      </c>
      <c r="P17" s="29">
        <v>6.6875592702988138</v>
      </c>
      <c r="Q17" s="31">
        <v>0.73839718031515211</v>
      </c>
      <c r="R17" s="30">
        <v>4.0576179600471649</v>
      </c>
      <c r="S17" s="31">
        <v>0.57082095725005599</v>
      </c>
      <c r="T17" s="30">
        <v>5.377088897199779</v>
      </c>
      <c r="U17" s="31">
        <v>0.46835338115088992</v>
      </c>
      <c r="V17" s="29">
        <v>5.7339177170577162</v>
      </c>
      <c r="W17" s="31">
        <v>0.7087070052180976</v>
      </c>
      <c r="X17" s="30">
        <v>4.1852625616663568</v>
      </c>
      <c r="Y17" s="31">
        <v>0.62142559403483288</v>
      </c>
      <c r="Z17" s="30">
        <v>4.9501401292614409</v>
      </c>
      <c r="AA17" s="31">
        <v>0.4712081518206922</v>
      </c>
      <c r="AB17" s="29">
        <v>6.8133570522989437</v>
      </c>
      <c r="AC17" s="31">
        <v>1.021754739645109</v>
      </c>
      <c r="AD17" s="30">
        <v>4.5169017341371074</v>
      </c>
      <c r="AE17" s="31">
        <v>0.7232323110456309</v>
      </c>
      <c r="AF17" s="30">
        <v>5.6540771331470356</v>
      </c>
      <c r="AG17" s="31">
        <v>0.63122317054317734</v>
      </c>
      <c r="AH17" s="29">
        <v>7.0512454338092319</v>
      </c>
      <c r="AI17" s="31">
        <v>0.90642887007501249</v>
      </c>
      <c r="AJ17" s="30">
        <v>4.6431205742763488</v>
      </c>
      <c r="AK17" s="31">
        <v>0.69722320396450255</v>
      </c>
      <c r="AL17" s="30">
        <v>5.804938701685737</v>
      </c>
      <c r="AM17" s="31">
        <v>0.5679971524905143</v>
      </c>
      <c r="AN17" s="40"/>
    </row>
    <row r="18" spans="2:61" ht="15" customHeight="1">
      <c r="B18" s="26" t="s">
        <v>280</v>
      </c>
      <c r="C18" s="38" t="s">
        <v>271</v>
      </c>
      <c r="D18" s="44">
        <v>8.3516127810342393</v>
      </c>
      <c r="E18" s="27">
        <v>0.67740144646753764</v>
      </c>
      <c r="F18" s="46">
        <v>5.5119939253176149</v>
      </c>
      <c r="G18" s="27">
        <v>0.47437844691905418</v>
      </c>
      <c r="H18" s="46">
        <v>6.8111288408979247</v>
      </c>
      <c r="I18" s="27">
        <v>0.40387368067562179</v>
      </c>
      <c r="J18" s="44">
        <v>6.0577859709708379</v>
      </c>
      <c r="K18" s="27">
        <v>0.36579710589731629</v>
      </c>
      <c r="L18" s="46">
        <v>4.7880703812866257</v>
      </c>
      <c r="M18" s="27">
        <v>0.33078530621841179</v>
      </c>
      <c r="N18" s="46">
        <v>5.41131635591326</v>
      </c>
      <c r="O18" s="27">
        <v>0.24678678174613131</v>
      </c>
      <c r="P18" s="44">
        <v>6.6766105296615583</v>
      </c>
      <c r="Q18" s="27">
        <v>0.39580607048984312</v>
      </c>
      <c r="R18" s="46">
        <v>5.008683743877703</v>
      </c>
      <c r="S18" s="27">
        <v>0.32965667191258358</v>
      </c>
      <c r="T18" s="46">
        <v>5.8574529920847258</v>
      </c>
      <c r="U18" s="27">
        <v>0.25910943403247838</v>
      </c>
      <c r="V18" s="44">
        <v>6.3178553679410596</v>
      </c>
      <c r="W18" s="27">
        <v>0.40901918052617908</v>
      </c>
      <c r="X18" s="46">
        <v>4.7170105199103913</v>
      </c>
      <c r="Y18" s="27">
        <v>0.34678554516975812</v>
      </c>
      <c r="Z18" s="46">
        <v>5.5149153861797444</v>
      </c>
      <c r="AA18" s="27">
        <v>0.2683809459611719</v>
      </c>
      <c r="AB18" s="44">
        <v>6.7266724895482586</v>
      </c>
      <c r="AC18" s="27">
        <v>0.52053859508133105</v>
      </c>
      <c r="AD18" s="46">
        <v>5.0925173161377799</v>
      </c>
      <c r="AE18" s="27">
        <v>0.43782689353430088</v>
      </c>
      <c r="AF18" s="46">
        <v>5.9125002414632517</v>
      </c>
      <c r="AG18" s="27">
        <v>0.34076202820142182</v>
      </c>
      <c r="AH18" s="44">
        <v>7.4162320052266972</v>
      </c>
      <c r="AI18" s="27">
        <v>0.50517316732730522</v>
      </c>
      <c r="AJ18" s="46">
        <v>5.4013488727147401</v>
      </c>
      <c r="AK18" s="27">
        <v>0.43476793134302399</v>
      </c>
      <c r="AL18" s="46">
        <v>6.396035615732842</v>
      </c>
      <c r="AM18" s="27">
        <v>0.33286849646652522</v>
      </c>
      <c r="AN18" s="40"/>
    </row>
    <row r="19" spans="2:61" ht="15" customHeight="1">
      <c r="B19" s="37" t="s">
        <v>270</v>
      </c>
      <c r="C19" s="37" t="s">
        <v>281</v>
      </c>
      <c r="D19" s="47"/>
      <c r="E19" s="36"/>
      <c r="F19" s="45"/>
      <c r="G19" s="36"/>
      <c r="H19" s="45"/>
      <c r="I19" s="36"/>
      <c r="J19" s="43">
        <v>8.3289353846400509</v>
      </c>
      <c r="K19" s="36">
        <v>3.0417809941142928</v>
      </c>
      <c r="L19" s="45">
        <v>6.3306092291465816</v>
      </c>
      <c r="M19" s="36">
        <v>2.835400223731281</v>
      </c>
      <c r="N19" s="45">
        <v>7.3573782997098904</v>
      </c>
      <c r="O19" s="36">
        <v>2.1352280195078501</v>
      </c>
      <c r="P19" s="43">
        <v>8.1609911632100349</v>
      </c>
      <c r="Q19" s="36">
        <v>2.9607239179390432</v>
      </c>
      <c r="R19" s="45">
        <v>2.7975747101704531</v>
      </c>
      <c r="S19" s="36">
        <v>1.524866775607802</v>
      </c>
      <c r="T19" s="45">
        <v>5.4941637632652274</v>
      </c>
      <c r="U19" s="36">
        <v>1.6496510616416891</v>
      </c>
      <c r="V19" s="43">
        <v>4.4028933622110999</v>
      </c>
      <c r="W19" s="36">
        <v>1.972216270293492</v>
      </c>
      <c r="X19" s="45">
        <v>4.6225892470843792</v>
      </c>
      <c r="Y19" s="36">
        <v>2.2008759208599562</v>
      </c>
      <c r="Z19" s="45">
        <v>4.508483450532446</v>
      </c>
      <c r="AA19" s="36">
        <v>1.474087481005472</v>
      </c>
      <c r="AB19" s="43">
        <v>7.0768754545605841</v>
      </c>
      <c r="AC19" s="36">
        <v>3.2389892564792202</v>
      </c>
      <c r="AD19" s="45">
        <v>3.1818212588818282</v>
      </c>
      <c r="AE19" s="36">
        <v>1.7954240540537589</v>
      </c>
      <c r="AF19" s="45">
        <v>5.3174565438375154</v>
      </c>
      <c r="AG19" s="36">
        <v>1.921867892810712</v>
      </c>
      <c r="AH19" s="43">
        <v>7.0831654717409362</v>
      </c>
      <c r="AI19" s="36">
        <v>2.5896684913218779</v>
      </c>
      <c r="AJ19" s="45">
        <v>4.7061385213801374</v>
      </c>
      <c r="AK19" s="36">
        <v>2.023046257540376</v>
      </c>
      <c r="AL19" s="45">
        <v>5.8859328215703144</v>
      </c>
      <c r="AM19" s="36">
        <v>1.61082072737708</v>
      </c>
      <c r="AN19" s="41"/>
    </row>
    <row r="20" spans="2:61" ht="15" customHeight="1">
      <c r="B20" s="28" t="s">
        <v>272</v>
      </c>
      <c r="C20" s="28" t="s">
        <v>281</v>
      </c>
      <c r="D20" s="29"/>
      <c r="E20" s="31"/>
      <c r="F20" s="30"/>
      <c r="G20" s="31"/>
      <c r="H20" s="30"/>
      <c r="I20" s="31"/>
      <c r="J20" s="29">
        <v>12.269621251482681</v>
      </c>
      <c r="K20" s="31">
        <v>4.5032406208772944</v>
      </c>
      <c r="L20" s="30">
        <v>6.3693568828350031</v>
      </c>
      <c r="M20" s="31">
        <v>3.424575208880329</v>
      </c>
      <c r="N20" s="30">
        <v>9.3365536803519547</v>
      </c>
      <c r="O20" s="31">
        <v>2.8473485178946429</v>
      </c>
      <c r="P20" s="29">
        <v>7.4483440374400951</v>
      </c>
      <c r="Q20" s="31">
        <v>2.4792572803972011</v>
      </c>
      <c r="R20" s="30">
        <v>7.1084071952699466</v>
      </c>
      <c r="S20" s="31">
        <v>2.4561999692463168</v>
      </c>
      <c r="T20" s="30">
        <v>7.1341255849978813</v>
      </c>
      <c r="U20" s="31">
        <v>1.7160652440097419</v>
      </c>
      <c r="V20" s="29">
        <v>8.6365900460367069</v>
      </c>
      <c r="W20" s="31">
        <v>2.9259763251840418</v>
      </c>
      <c r="X20" s="30">
        <v>5.4141512708148234</v>
      </c>
      <c r="Y20" s="31">
        <v>2.3270338480226291</v>
      </c>
      <c r="Z20" s="30">
        <v>6.8178388928530564</v>
      </c>
      <c r="AA20" s="31">
        <v>1.7946796310070721</v>
      </c>
      <c r="AB20" s="29">
        <v>7.5759835120419536</v>
      </c>
      <c r="AC20" s="31">
        <v>2.9491254465512649</v>
      </c>
      <c r="AD20" s="30">
        <v>4.8288790504880206</v>
      </c>
      <c r="AE20" s="31">
        <v>2.3624570875708648</v>
      </c>
      <c r="AF20" s="30">
        <v>6.2070591990819972</v>
      </c>
      <c r="AG20" s="31">
        <v>1.8101763042108161</v>
      </c>
      <c r="AH20" s="29">
        <v>9.7925798189534738</v>
      </c>
      <c r="AI20" s="31">
        <v>3.2332133777735099</v>
      </c>
      <c r="AJ20" s="30">
        <v>9.9461130594024958</v>
      </c>
      <c r="AK20" s="31">
        <v>3.6184769265998078</v>
      </c>
      <c r="AL20" s="30">
        <v>10.066880876455681</v>
      </c>
      <c r="AM20" s="31">
        <v>2.5553701824160169</v>
      </c>
      <c r="AN20" s="40"/>
    </row>
    <row r="21" spans="2:61" ht="15" customHeight="1">
      <c r="B21" s="28" t="s">
        <v>273</v>
      </c>
      <c r="C21" s="28" t="s">
        <v>281</v>
      </c>
      <c r="D21" s="29"/>
      <c r="E21" s="31"/>
      <c r="F21" s="30"/>
      <c r="G21" s="31"/>
      <c r="H21" s="30"/>
      <c r="I21" s="31"/>
      <c r="J21" s="29">
        <v>5.9774373833810719</v>
      </c>
      <c r="K21" s="31">
        <v>2.4405907952168771</v>
      </c>
      <c r="L21" s="30">
        <v>4.000171086656227</v>
      </c>
      <c r="M21" s="31">
        <v>2.1117505956129832</v>
      </c>
      <c r="N21" s="30">
        <v>5.0068279693336466</v>
      </c>
      <c r="O21" s="31">
        <v>1.6098519610597339</v>
      </c>
      <c r="P21" s="29">
        <v>8.7698727537374825</v>
      </c>
      <c r="Q21" s="31">
        <v>3.1014274351487492</v>
      </c>
      <c r="R21" s="30">
        <v>2.8717598410081391</v>
      </c>
      <c r="S21" s="31">
        <v>1.7283477666348439</v>
      </c>
      <c r="T21" s="30">
        <v>5.837714287225551</v>
      </c>
      <c r="U21" s="31">
        <v>1.77475477394501</v>
      </c>
      <c r="V21" s="29">
        <v>6.0461555202838833</v>
      </c>
      <c r="W21" s="31">
        <v>2.5855149092148881</v>
      </c>
      <c r="X21" s="30">
        <v>5.2651364821618527</v>
      </c>
      <c r="Y21" s="31">
        <v>2.340798484442641</v>
      </c>
      <c r="Z21" s="30">
        <v>5.6890457933254739</v>
      </c>
      <c r="AA21" s="31">
        <v>1.75611780564299</v>
      </c>
      <c r="AB21" s="29">
        <v>8.7193767172863179</v>
      </c>
      <c r="AC21" s="31">
        <v>3.5816160661614829</v>
      </c>
      <c r="AD21" s="30">
        <v>7.3786295989868593</v>
      </c>
      <c r="AE21" s="31">
        <v>3.16300094609996</v>
      </c>
      <c r="AF21" s="30">
        <v>8.0533834593665823</v>
      </c>
      <c r="AG21" s="31">
        <v>2.3706717761933209</v>
      </c>
      <c r="AH21" s="29">
        <v>7.993699083363019</v>
      </c>
      <c r="AI21" s="31">
        <v>2.959388050839808</v>
      </c>
      <c r="AJ21" s="30">
        <v>5.0885137958832596</v>
      </c>
      <c r="AK21" s="31">
        <v>2.3570367357613091</v>
      </c>
      <c r="AL21" s="30">
        <v>6.3041169073581331</v>
      </c>
      <c r="AM21" s="31">
        <v>1.847791145658358</v>
      </c>
      <c r="AN21" s="40"/>
    </row>
    <row r="22" spans="2:61" ht="15" customHeight="1">
      <c r="B22" s="28" t="s">
        <v>274</v>
      </c>
      <c r="C22" s="28" t="s">
        <v>281</v>
      </c>
      <c r="D22" s="29"/>
      <c r="E22" s="31"/>
      <c r="F22" s="30"/>
      <c r="G22" s="31"/>
      <c r="H22" s="30"/>
      <c r="I22" s="31"/>
      <c r="J22" s="29">
        <v>3.889941705139174</v>
      </c>
      <c r="K22" s="31">
        <v>2.1881375029397412</v>
      </c>
      <c r="L22" s="30">
        <v>5.6140197068546129</v>
      </c>
      <c r="M22" s="31">
        <v>2.438896356650107</v>
      </c>
      <c r="N22" s="30">
        <v>4.7366877116693047</v>
      </c>
      <c r="O22" s="31">
        <v>1.640864715216755</v>
      </c>
      <c r="P22" s="29">
        <v>3.3188787717203678</v>
      </c>
      <c r="Q22" s="31">
        <v>2.0254504308606149</v>
      </c>
      <c r="R22" s="30">
        <v>6.2971623853655094</v>
      </c>
      <c r="S22" s="31">
        <v>2.6397125240059802</v>
      </c>
      <c r="T22" s="30">
        <v>4.8897594863417089</v>
      </c>
      <c r="U22" s="31">
        <v>1.7134707894448431</v>
      </c>
      <c r="V22" s="29">
        <v>4.523207346404976</v>
      </c>
      <c r="W22" s="31">
        <v>2.228695866378688</v>
      </c>
      <c r="X22" s="30">
        <v>4.321101112724647</v>
      </c>
      <c r="Y22" s="31">
        <v>2.0547129722805431</v>
      </c>
      <c r="Z22" s="30">
        <v>4.4044802391971931</v>
      </c>
      <c r="AA22" s="31">
        <v>1.5128509269817201</v>
      </c>
      <c r="AB22" s="29">
        <v>5.4040754679305403</v>
      </c>
      <c r="AC22" s="31">
        <v>2.5968697069877642</v>
      </c>
      <c r="AD22" s="30">
        <v>4.02775919150415</v>
      </c>
      <c r="AE22" s="31">
        <v>2.1430693329242461</v>
      </c>
      <c r="AF22" s="30">
        <v>4.6540398862041714</v>
      </c>
      <c r="AG22" s="31">
        <v>1.654860598947463</v>
      </c>
      <c r="AH22" s="29">
        <v>5.550490280901113</v>
      </c>
      <c r="AI22" s="31">
        <v>2.171041911326852</v>
      </c>
      <c r="AJ22" s="30">
        <v>5.593559837284289</v>
      </c>
      <c r="AK22" s="31">
        <v>2.634321704290576</v>
      </c>
      <c r="AL22" s="30">
        <v>5.6173807929776336</v>
      </c>
      <c r="AM22" s="31">
        <v>1.7193558449474251</v>
      </c>
      <c r="AN22" s="40"/>
    </row>
    <row r="23" spans="2:61" ht="15" customHeight="1">
      <c r="B23" s="28" t="s">
        <v>275</v>
      </c>
      <c r="C23" s="28" t="s">
        <v>281</v>
      </c>
      <c r="D23" s="29"/>
      <c r="E23" s="31"/>
      <c r="F23" s="30"/>
      <c r="G23" s="31"/>
      <c r="H23" s="30"/>
      <c r="I23" s="31"/>
      <c r="J23" s="29">
        <v>7.5962941135560778</v>
      </c>
      <c r="K23" s="31">
        <v>2.9578958499279051</v>
      </c>
      <c r="L23" s="30">
        <v>7.0385009775908154</v>
      </c>
      <c r="M23" s="31">
        <v>2.840025701825311</v>
      </c>
      <c r="N23" s="30">
        <v>6.920288420481417</v>
      </c>
      <c r="O23" s="31">
        <v>1.930847333115544</v>
      </c>
      <c r="P23" s="29">
        <v>8.1201548357320501</v>
      </c>
      <c r="Q23" s="31">
        <v>3.1255195211901272</v>
      </c>
      <c r="R23" s="30">
        <v>6.6317539116416544</v>
      </c>
      <c r="S23" s="31">
        <v>2.6638824234688019</v>
      </c>
      <c r="T23" s="30">
        <v>7.3990357716562896</v>
      </c>
      <c r="U23" s="31">
        <v>2.055339133154193</v>
      </c>
      <c r="V23" s="29">
        <v>6.9072937999204234</v>
      </c>
      <c r="W23" s="31">
        <v>3.215439412463041</v>
      </c>
      <c r="X23" s="30">
        <v>7.1245379672011557</v>
      </c>
      <c r="Y23" s="31">
        <v>2.7236676431493301</v>
      </c>
      <c r="Z23" s="30">
        <v>6.8577098562164682</v>
      </c>
      <c r="AA23" s="31">
        <v>2.1512915524527929</v>
      </c>
      <c r="AB23" s="29">
        <v>6.2419459369911969</v>
      </c>
      <c r="AC23" s="31">
        <v>2.7418396609450482</v>
      </c>
      <c r="AD23" s="30">
        <v>8.3208955900997008</v>
      </c>
      <c r="AE23" s="31">
        <v>3.2203770746865188</v>
      </c>
      <c r="AF23" s="30">
        <v>7.2646309615273896</v>
      </c>
      <c r="AG23" s="31">
        <v>2.1182555602360931</v>
      </c>
      <c r="AH23" s="29">
        <v>6.1024733371145494</v>
      </c>
      <c r="AI23" s="31">
        <v>2.7728468989728401</v>
      </c>
      <c r="AJ23" s="30">
        <v>4.9216779521092189</v>
      </c>
      <c r="AK23" s="31">
        <v>2.1012112164616199</v>
      </c>
      <c r="AL23" s="30">
        <v>5.3548521379284937</v>
      </c>
      <c r="AM23" s="31">
        <v>1.640986387617533</v>
      </c>
      <c r="AN23" s="40"/>
    </row>
    <row r="24" spans="2:61" ht="15" customHeight="1">
      <c r="B24" s="28" t="s">
        <v>276</v>
      </c>
      <c r="C24" s="28" t="s">
        <v>281</v>
      </c>
      <c r="D24" s="29"/>
      <c r="E24" s="31"/>
      <c r="F24" s="30"/>
      <c r="G24" s="31"/>
      <c r="H24" s="30"/>
      <c r="I24" s="31"/>
      <c r="J24" s="29">
        <v>6.2209378573909646</v>
      </c>
      <c r="K24" s="31">
        <v>1.024210060285861</v>
      </c>
      <c r="L24" s="30">
        <v>4.3851046641800027</v>
      </c>
      <c r="M24" s="31">
        <v>0.76951726407104781</v>
      </c>
      <c r="N24" s="30">
        <v>5.2574524308827382</v>
      </c>
      <c r="O24" s="31">
        <v>0.63528526154925724</v>
      </c>
      <c r="P24" s="29">
        <v>6.532689346063747</v>
      </c>
      <c r="Q24" s="31">
        <v>0.94139983451521914</v>
      </c>
      <c r="R24" s="30">
        <v>3.9669092076058159</v>
      </c>
      <c r="S24" s="31">
        <v>0.78320868009261679</v>
      </c>
      <c r="T24" s="30">
        <v>5.2190310849204762</v>
      </c>
      <c r="U24" s="31">
        <v>0.60899145232220442</v>
      </c>
      <c r="V24" s="29">
        <v>6.2997098735066759</v>
      </c>
      <c r="W24" s="31">
        <v>1.0221166994371531</v>
      </c>
      <c r="X24" s="30">
        <v>4.1152649938660222</v>
      </c>
      <c r="Y24" s="31">
        <v>0.82881796962438403</v>
      </c>
      <c r="Z24" s="30">
        <v>5.1578903441519452</v>
      </c>
      <c r="AA24" s="31">
        <v>0.6504243381391619</v>
      </c>
      <c r="AB24" s="29">
        <v>7.0200566556466963</v>
      </c>
      <c r="AC24" s="31">
        <v>1.427372073960812</v>
      </c>
      <c r="AD24" s="30">
        <v>4.3092717951629638</v>
      </c>
      <c r="AE24" s="31">
        <v>1.0035200452615409</v>
      </c>
      <c r="AF24" s="30">
        <v>5.6304577161046376</v>
      </c>
      <c r="AG24" s="31">
        <v>0.88258839106424158</v>
      </c>
      <c r="AH24" s="29">
        <v>7.2664928549484102</v>
      </c>
      <c r="AI24" s="31">
        <v>1.32130209273046</v>
      </c>
      <c r="AJ24" s="30">
        <v>4.6126545066332652</v>
      </c>
      <c r="AK24" s="31">
        <v>0.99802843444372558</v>
      </c>
      <c r="AL24" s="30">
        <v>5.8434941476892046</v>
      </c>
      <c r="AM24" s="31">
        <v>0.81218984983127473</v>
      </c>
      <c r="AN24" s="40"/>
    </row>
    <row r="25" spans="2:61" ht="15" customHeight="1">
      <c r="B25" s="28" t="s">
        <v>277</v>
      </c>
      <c r="C25" s="28" t="s">
        <v>281</v>
      </c>
      <c r="D25" s="29"/>
      <c r="E25" s="31"/>
      <c r="F25" s="30"/>
      <c r="G25" s="31"/>
      <c r="H25" s="30"/>
      <c r="I25" s="31"/>
      <c r="J25" s="29">
        <v>6.3636427158013431</v>
      </c>
      <c r="K25" s="31">
        <v>3.161849781986545</v>
      </c>
      <c r="L25" s="30">
        <v>5.3344447406285997</v>
      </c>
      <c r="M25" s="31">
        <v>2.635808006683221</v>
      </c>
      <c r="N25" s="30">
        <v>5.6441122990264896</v>
      </c>
      <c r="O25" s="31">
        <v>1.985011745984534</v>
      </c>
      <c r="P25" s="29">
        <v>7.53114813201665</v>
      </c>
      <c r="Q25" s="31">
        <v>2.6793992643124391</v>
      </c>
      <c r="R25" s="30">
        <v>5.7700616432305516</v>
      </c>
      <c r="S25" s="31">
        <v>2.672750346760421</v>
      </c>
      <c r="T25" s="30">
        <v>6.4107955607831446</v>
      </c>
      <c r="U25" s="31">
        <v>1.8264702320106661</v>
      </c>
      <c r="V25" s="29">
        <v>8.4870510099644303</v>
      </c>
      <c r="W25" s="31">
        <v>3.520304733476848</v>
      </c>
      <c r="X25" s="30">
        <v>5.1044310610080386</v>
      </c>
      <c r="Y25" s="31">
        <v>2.52859456210567</v>
      </c>
      <c r="Z25" s="30">
        <v>6.7941012080993524</v>
      </c>
      <c r="AA25" s="31">
        <v>2.1709245128889219</v>
      </c>
      <c r="AB25" s="29">
        <v>9.9419050371180049</v>
      </c>
      <c r="AC25" s="31">
        <v>3.9042298593626059</v>
      </c>
      <c r="AD25" s="30">
        <v>4.9644200224671549</v>
      </c>
      <c r="AE25" s="31">
        <v>2.5547033778262969</v>
      </c>
      <c r="AF25" s="30">
        <v>7.2199418361765124</v>
      </c>
      <c r="AG25" s="31">
        <v>2.263312470209049</v>
      </c>
      <c r="AH25" s="29">
        <v>13.724672298773269</v>
      </c>
      <c r="AI25" s="31">
        <v>4.2784312532901128</v>
      </c>
      <c r="AJ25" s="30">
        <v>5.1725770798038599</v>
      </c>
      <c r="AK25" s="31">
        <v>2.6371346598830319</v>
      </c>
      <c r="AL25" s="30">
        <v>9.7933013727358933</v>
      </c>
      <c r="AM25" s="31">
        <v>2.7237568140095512</v>
      </c>
      <c r="AN25" s="40"/>
    </row>
    <row r="26" spans="2:61" ht="15" customHeight="1">
      <c r="B26" s="28" t="s">
        <v>278</v>
      </c>
      <c r="C26" s="28" t="s">
        <v>281</v>
      </c>
      <c r="D26" s="29"/>
      <c r="E26" s="31"/>
      <c r="F26" s="30"/>
      <c r="G26" s="31"/>
      <c r="H26" s="30"/>
      <c r="I26" s="31"/>
      <c r="J26" s="29">
        <v>7.5605388914573082</v>
      </c>
      <c r="K26" s="31">
        <v>2.870272101931389</v>
      </c>
      <c r="L26" s="30">
        <v>6.603574302296991</v>
      </c>
      <c r="M26" s="31">
        <v>2.7257527051216641</v>
      </c>
      <c r="N26" s="30">
        <v>6.6780054378024456</v>
      </c>
      <c r="O26" s="31">
        <v>1.870998501941272</v>
      </c>
      <c r="P26" s="29">
        <v>7.9793629106128083</v>
      </c>
      <c r="Q26" s="31">
        <v>3.370623304851605</v>
      </c>
      <c r="R26" s="30">
        <v>5.4120057451594814</v>
      </c>
      <c r="S26" s="31">
        <v>2.0841613613788161</v>
      </c>
      <c r="T26" s="30">
        <v>6.8430230266527907</v>
      </c>
      <c r="U26" s="31">
        <v>2.0700299672856399</v>
      </c>
      <c r="V26" s="29">
        <v>5.2862658333211456</v>
      </c>
      <c r="W26" s="31">
        <v>3.3813775592702</v>
      </c>
      <c r="X26" s="30">
        <v>5.5129735895587917</v>
      </c>
      <c r="Y26" s="31">
        <v>2.5617136217167409</v>
      </c>
      <c r="Z26" s="30">
        <v>5.4403725393086262</v>
      </c>
      <c r="AA26" s="31">
        <v>2.1633620440264769</v>
      </c>
      <c r="AB26" s="29">
        <v>5.6086066757910462</v>
      </c>
      <c r="AC26" s="31">
        <v>2.5157387920728072</v>
      </c>
      <c r="AD26" s="30">
        <v>5.5746770589034469</v>
      </c>
      <c r="AE26" s="31">
        <v>2.703140983463614</v>
      </c>
      <c r="AF26" s="30">
        <v>5.4866994945707024</v>
      </c>
      <c r="AG26" s="31">
        <v>1.733179648414906</v>
      </c>
      <c r="AH26" s="29">
        <v>9.7135147095170051</v>
      </c>
      <c r="AI26" s="31">
        <v>3.2438205243643479</v>
      </c>
      <c r="AJ26" s="30">
        <v>6.1941419947553946</v>
      </c>
      <c r="AK26" s="31">
        <v>2.858736737133309</v>
      </c>
      <c r="AL26" s="30">
        <v>7.3704605156108949</v>
      </c>
      <c r="AM26" s="31">
        <v>1.974938169431077</v>
      </c>
      <c r="AN26" s="40"/>
    </row>
    <row r="27" spans="2:61" ht="15" customHeight="1">
      <c r="B27" s="32" t="s">
        <v>279</v>
      </c>
      <c r="C27" s="28" t="s">
        <v>281</v>
      </c>
      <c r="D27" s="29"/>
      <c r="E27" s="31"/>
      <c r="F27" s="30"/>
      <c r="G27" s="31"/>
      <c r="H27" s="30"/>
      <c r="I27" s="31"/>
      <c r="J27" s="29">
        <v>6.5465307872197132</v>
      </c>
      <c r="K27" s="31">
        <v>0.79939953681125542</v>
      </c>
      <c r="L27" s="30">
        <v>4.9138411006759632</v>
      </c>
      <c r="M27" s="31">
        <v>0.66483130126108803</v>
      </c>
      <c r="N27" s="30">
        <v>5.7306881842409894</v>
      </c>
      <c r="O27" s="31">
        <v>0.52129010002354015</v>
      </c>
      <c r="P27" s="29">
        <v>6.9542737389911462</v>
      </c>
      <c r="Q27" s="31">
        <v>0.74097625831817704</v>
      </c>
      <c r="R27" s="30">
        <v>4.350757506406234</v>
      </c>
      <c r="S27" s="31">
        <v>0.57393099631644839</v>
      </c>
      <c r="T27" s="30">
        <v>5.6524915812762506</v>
      </c>
      <c r="U27" s="31">
        <v>0.46953291258080221</v>
      </c>
      <c r="V27" s="29">
        <v>5.9598759859813963</v>
      </c>
      <c r="W27" s="31">
        <v>0.70955682039130841</v>
      </c>
      <c r="X27" s="30">
        <v>4.6599543025742927</v>
      </c>
      <c r="Y27" s="31">
        <v>0.6403454391884188</v>
      </c>
      <c r="Z27" s="30">
        <v>5.3126874184828701</v>
      </c>
      <c r="AA27" s="31">
        <v>0.47965750986624162</v>
      </c>
      <c r="AB27" s="29">
        <v>7.1282939731938324</v>
      </c>
      <c r="AC27" s="31">
        <v>1.0121046801604741</v>
      </c>
      <c r="AD27" s="30">
        <v>4.7607253285530744</v>
      </c>
      <c r="AE27" s="31">
        <v>0.7269497828839504</v>
      </c>
      <c r="AF27" s="30">
        <v>5.9277730935233972</v>
      </c>
      <c r="AG27" s="31">
        <v>0.62787406420491132</v>
      </c>
      <c r="AH27" s="29">
        <v>7.6030318738694236</v>
      </c>
      <c r="AI27" s="31">
        <v>0.90705709847995475</v>
      </c>
      <c r="AJ27" s="30">
        <v>5.0318186554161617</v>
      </c>
      <c r="AK27" s="31">
        <v>0.70287738055148652</v>
      </c>
      <c r="AL27" s="30">
        <v>6.2705606519271164</v>
      </c>
      <c r="AM27" s="31">
        <v>0.56999602176110264</v>
      </c>
      <c r="AN27" s="40"/>
    </row>
    <row r="28" spans="2:61" ht="15" customHeight="1">
      <c r="B28" s="26" t="s">
        <v>280</v>
      </c>
      <c r="C28" s="38" t="s">
        <v>281</v>
      </c>
      <c r="D28" s="44"/>
      <c r="E28" s="27"/>
      <c r="F28" s="46"/>
      <c r="G28" s="27"/>
      <c r="H28" s="46"/>
      <c r="I28" s="27"/>
      <c r="J28" s="44">
        <v>6.3805421033349656</v>
      </c>
      <c r="K28" s="27">
        <v>0.36592076273259672</v>
      </c>
      <c r="L28" s="46">
        <v>5.1359798455940719</v>
      </c>
      <c r="M28" s="27">
        <v>0.33241495196512649</v>
      </c>
      <c r="N28" s="46">
        <v>5.7454887817348723</v>
      </c>
      <c r="O28" s="27">
        <v>0.24762573856896011</v>
      </c>
      <c r="P28" s="44">
        <v>7.1108004407864742</v>
      </c>
      <c r="Q28" s="27">
        <v>0.39552579652786252</v>
      </c>
      <c r="R28" s="46">
        <v>5.3458569931284847</v>
      </c>
      <c r="S28" s="27">
        <v>0.33123457808284312</v>
      </c>
      <c r="T28" s="46">
        <v>6.2322419771269439</v>
      </c>
      <c r="U28" s="27">
        <v>0.25932844614507372</v>
      </c>
      <c r="V28" s="44">
        <v>6.698984985636776</v>
      </c>
      <c r="W28" s="27">
        <v>0.41100770290867228</v>
      </c>
      <c r="X28" s="46">
        <v>5.086222806637906</v>
      </c>
      <c r="Y28" s="27">
        <v>0.34904566104177193</v>
      </c>
      <c r="Z28" s="46">
        <v>5.8862132651962131</v>
      </c>
      <c r="AA28" s="27">
        <v>0.26968099086500519</v>
      </c>
      <c r="AB28" s="44">
        <v>7.2619221301409356</v>
      </c>
      <c r="AC28" s="27">
        <v>0.51602915909381153</v>
      </c>
      <c r="AD28" s="46">
        <v>5.3659156129221781</v>
      </c>
      <c r="AE28" s="27">
        <v>0.43295320872405729</v>
      </c>
      <c r="AF28" s="46">
        <v>6.3023023808554557</v>
      </c>
      <c r="AG28" s="27">
        <v>0.33720970337545347</v>
      </c>
      <c r="AH28" s="44">
        <v>7.8235772149930662</v>
      </c>
      <c r="AI28" s="27">
        <v>0.49907753271092731</v>
      </c>
      <c r="AJ28" s="46">
        <v>5.7615433333303736</v>
      </c>
      <c r="AK28" s="27">
        <v>0.43123551664858711</v>
      </c>
      <c r="AL28" s="46">
        <v>6.7765930366307057</v>
      </c>
      <c r="AM28" s="27">
        <v>0.3293966772436499</v>
      </c>
      <c r="AN28" s="40"/>
    </row>
    <row r="29" spans="2:61">
      <c r="B29" s="3" t="s">
        <v>67</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315</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f t="shared" ref="AP37:AP46" si="1">IF(ISNUMBER(H9),H9,NA())</f>
        <v>9.5667365291992237</v>
      </c>
      <c r="AQ37" s="102">
        <f t="shared" ref="AQ37:AQ46" si="2">IF(ISNUMBER(N19),N19,NA())</f>
        <v>7.3573782997098904</v>
      </c>
      <c r="AR37" s="102">
        <f t="shared" ref="AR37:AR46" si="3">IF(ISNUMBER(T19),T19,NA())</f>
        <v>5.4941637632652274</v>
      </c>
      <c r="AS37" s="102">
        <f t="shared" ref="AS37:AS46" si="4">IF(ISNUMBER(Z19),Z19,NA())</f>
        <v>4.508483450532446</v>
      </c>
      <c r="AT37" s="102">
        <f t="shared" ref="AT37:AT46" si="5">IF(ISNUMBER(AF19),AF19,NA())</f>
        <v>5.3174565438375154</v>
      </c>
      <c r="AU37" s="102">
        <f t="shared" ref="AU37:AU46" si="6">IF(ISNUMBER(AL19),AL19,NA())</f>
        <v>5.8859328215703144</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f t="shared" si="1"/>
        <v>7.5280183804566763</v>
      </c>
      <c r="AQ38" s="102">
        <f t="shared" si="2"/>
        <v>9.3365536803519547</v>
      </c>
      <c r="AR38" s="102">
        <f t="shared" si="3"/>
        <v>7.1341255849978813</v>
      </c>
      <c r="AS38" s="102">
        <f t="shared" si="4"/>
        <v>6.8178388928530564</v>
      </c>
      <c r="AT38" s="102">
        <f t="shared" si="5"/>
        <v>6.2070591990819972</v>
      </c>
      <c r="AU38" s="102">
        <f t="shared" si="6"/>
        <v>10.066880876455681</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f t="shared" si="1"/>
        <v>7.6890294199584943</v>
      </c>
      <c r="AQ39" s="102">
        <f t="shared" si="2"/>
        <v>5.0068279693336466</v>
      </c>
      <c r="AR39" s="102">
        <f t="shared" si="3"/>
        <v>5.837714287225551</v>
      </c>
      <c r="AS39" s="102">
        <f t="shared" si="4"/>
        <v>5.6890457933254739</v>
      </c>
      <c r="AT39" s="102">
        <f t="shared" si="5"/>
        <v>8.0533834593665823</v>
      </c>
      <c r="AU39" s="102">
        <f t="shared" si="6"/>
        <v>6.3041169073581331</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4.7366877116693047</v>
      </c>
      <c r="AR40" s="102">
        <f t="shared" si="3"/>
        <v>4.8897594863417089</v>
      </c>
      <c r="AS40" s="102">
        <f t="shared" si="4"/>
        <v>4.4044802391971931</v>
      </c>
      <c r="AT40" s="102">
        <f t="shared" si="5"/>
        <v>4.6540398862041714</v>
      </c>
      <c r="AU40" s="102">
        <f t="shared" si="6"/>
        <v>5.6173807929776336</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f t="shared" si="1"/>
        <v>13.79926509487162</v>
      </c>
      <c r="AQ41" s="102">
        <f t="shared" si="2"/>
        <v>6.920288420481417</v>
      </c>
      <c r="AR41" s="102">
        <f t="shared" si="3"/>
        <v>7.3990357716562896</v>
      </c>
      <c r="AS41" s="102">
        <f t="shared" si="4"/>
        <v>6.8577098562164682</v>
      </c>
      <c r="AT41" s="102">
        <f t="shared" si="5"/>
        <v>7.2646309615273896</v>
      </c>
      <c r="AU41" s="102">
        <f t="shared" si="6"/>
        <v>5.3548521379284937</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f t="shared" si="1"/>
        <v>5.6306529968289301</v>
      </c>
      <c r="AQ42" s="102">
        <f t="shared" si="2"/>
        <v>5.2574524308827382</v>
      </c>
      <c r="AR42" s="102">
        <f t="shared" si="3"/>
        <v>5.2190310849204762</v>
      </c>
      <c r="AS42" s="102">
        <f t="shared" si="4"/>
        <v>5.1578903441519452</v>
      </c>
      <c r="AT42" s="102">
        <f t="shared" si="5"/>
        <v>5.6304577161046376</v>
      </c>
      <c r="AU42" s="102">
        <f t="shared" si="6"/>
        <v>5.8434941476892046</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f t="shared" si="1"/>
        <v>8.9760016752479554</v>
      </c>
      <c r="AQ43" s="102">
        <f t="shared" si="2"/>
        <v>5.6441122990264896</v>
      </c>
      <c r="AR43" s="102">
        <f t="shared" si="3"/>
        <v>6.4107955607831446</v>
      </c>
      <c r="AS43" s="102">
        <f t="shared" si="4"/>
        <v>6.7941012080993524</v>
      </c>
      <c r="AT43" s="102">
        <f t="shared" si="5"/>
        <v>7.2199418361765124</v>
      </c>
      <c r="AU43" s="102">
        <f t="shared" si="6"/>
        <v>9.7933013727358933</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f t="shared" si="1"/>
        <v>3.8880334567758368</v>
      </c>
      <c r="AQ44" s="102">
        <f t="shared" si="2"/>
        <v>6.6780054378024456</v>
      </c>
      <c r="AR44" s="102">
        <f t="shared" si="3"/>
        <v>6.8430230266527907</v>
      </c>
      <c r="AS44" s="102">
        <f t="shared" si="4"/>
        <v>5.4403725393086262</v>
      </c>
      <c r="AT44" s="102">
        <f t="shared" si="5"/>
        <v>5.4866994945707024</v>
      </c>
      <c r="AU44" s="102">
        <f t="shared" si="6"/>
        <v>7.3704605156108949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f t="shared" si="1"/>
        <v>6.7422823645753223</v>
      </c>
      <c r="AQ45" s="102">
        <f t="shared" si="2"/>
        <v>5.7306881842409894</v>
      </c>
      <c r="AR45" s="102">
        <f t="shared" si="3"/>
        <v>5.6524915812762506</v>
      </c>
      <c r="AS45" s="102">
        <f t="shared" si="4"/>
        <v>5.3126874184828701</v>
      </c>
      <c r="AT45" s="102">
        <f t="shared" si="5"/>
        <v>5.9277730935233972</v>
      </c>
      <c r="AU45" s="102">
        <f t="shared" si="6"/>
        <v>6.2705606519271164</v>
      </c>
      <c r="AV45" s="102"/>
      <c r="AW45" s="102"/>
      <c r="AX45" s="101"/>
      <c r="AY45" s="102"/>
      <c r="AZ45" s="101"/>
      <c r="BA45" s="102"/>
      <c r="BB45" s="55"/>
      <c r="BC45" s="54"/>
      <c r="BD45" s="55"/>
      <c r="BE45" s="54"/>
      <c r="BF45" s="54"/>
      <c r="BG45" s="54"/>
      <c r="BH45" s="54"/>
      <c r="BI45" s="54"/>
    </row>
    <row r="46" spans="14:61">
      <c r="T46" s="25"/>
      <c r="AN46" s="101"/>
      <c r="AO46" s="102" t="str">
        <f t="shared" si="0"/>
        <v>CDUST</v>
      </c>
      <c r="AP46" s="102">
        <f t="shared" si="1"/>
        <v>6.8111288408979247</v>
      </c>
      <c r="AQ46" s="102">
        <f t="shared" si="2"/>
        <v>5.7454887817348723</v>
      </c>
      <c r="AR46" s="102">
        <f t="shared" si="3"/>
        <v>6.2322419771269439</v>
      </c>
      <c r="AS46" s="102">
        <f t="shared" si="4"/>
        <v>5.8862132651962131</v>
      </c>
      <c r="AT46" s="102">
        <f t="shared" si="5"/>
        <v>6.3023023808554557</v>
      </c>
      <c r="AU46" s="102">
        <f t="shared" si="6"/>
        <v>6.7765930366307057</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316</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f>IF(ISNUMBER(F9),F9,NA())</f>
        <v>8.942309032667616</v>
      </c>
      <c r="AQ60" s="105">
        <f>IF(ISNUMBER(L19),L19,NA())</f>
        <v>6.3306092291465816</v>
      </c>
      <c r="AR60" s="105">
        <f>IF(ISNUMBER(R19),R19,NA())</f>
        <v>2.7975747101704531</v>
      </c>
      <c r="AS60" s="105">
        <f>IF(ISNUMBER(X19),X19,NA())</f>
        <v>4.6225892470843792</v>
      </c>
      <c r="AT60" s="105">
        <f>IF(ISNUMBER(AD19),AD19,NA())</f>
        <v>3.1818212588818282</v>
      </c>
      <c r="AU60" s="105">
        <f>IF(ISNUMBER(AJ19),AJ19,NA())</f>
        <v>4.7061385213801374</v>
      </c>
      <c r="AV60" s="102"/>
      <c r="AW60" s="102"/>
      <c r="AX60" s="101"/>
      <c r="AY60" s="102"/>
      <c r="AZ60" s="101"/>
      <c r="BA60" s="102"/>
      <c r="BB60" s="55"/>
      <c r="BC60" s="54"/>
      <c r="BD60" s="55"/>
      <c r="BE60" s="54"/>
      <c r="BF60" s="54"/>
      <c r="BG60" s="54"/>
      <c r="BH60" s="54"/>
      <c r="BI60" s="54"/>
    </row>
    <row r="61" spans="20:61">
      <c r="T61" s="25"/>
      <c r="AN61" s="101"/>
      <c r="AO61" s="102" t="s">
        <v>286</v>
      </c>
      <c r="AP61" s="105">
        <f>IF(ISNUMBER(D9),D9,NA())</f>
        <v>9.2448107878736856</v>
      </c>
      <c r="AQ61" s="105">
        <f>IF(ISNUMBER(J19),J19,NA())</f>
        <v>8.3289353846400509</v>
      </c>
      <c r="AR61" s="105">
        <f>IF(ISNUMBER(P19),P19,NA())</f>
        <v>8.1609911632100349</v>
      </c>
      <c r="AS61" s="105">
        <f>IF(ISNUMBER(V19),V19,NA())</f>
        <v>4.4028933622110999</v>
      </c>
      <c r="AT61" s="105">
        <f>IF(ISNUMBER(AB19),AB19,NA())</f>
        <v>7.0768754545605841</v>
      </c>
      <c r="AU61" s="105">
        <f>IF(ISNUMBER(AH19),AH19,NA())</f>
        <v>7.0831654717409362</v>
      </c>
      <c r="AV61" s="102"/>
      <c r="AW61" s="102"/>
      <c r="AX61" s="101"/>
      <c r="AY61" s="102"/>
      <c r="AZ61" s="101"/>
      <c r="BA61" s="102"/>
      <c r="BB61" s="55"/>
      <c r="BC61" s="54"/>
      <c r="BD61" s="55"/>
      <c r="BE61" s="54"/>
      <c r="BF61" s="54"/>
      <c r="BG61" s="54"/>
      <c r="BH61" s="54"/>
      <c r="BI61" s="54"/>
    </row>
    <row r="62" spans="20:61">
      <c r="T62" s="25"/>
      <c r="AN62" s="101"/>
      <c r="AO62" s="102" t="s">
        <v>287</v>
      </c>
      <c r="AP62" s="105">
        <f>IF(ISNUMBER(F10),F10,NA())</f>
        <v>6.8294269235594456</v>
      </c>
      <c r="AQ62" s="105">
        <f>IF(ISNUMBER(L20),L20,NA())</f>
        <v>6.3693568828350031</v>
      </c>
      <c r="AR62" s="105">
        <f>IF(ISNUMBER(R20),R20,NA())</f>
        <v>7.1084071952699466</v>
      </c>
      <c r="AS62" s="105">
        <f>IF(ISNUMBER(X20),X20,NA())</f>
        <v>5.4141512708148234</v>
      </c>
      <c r="AT62" s="105">
        <f>IF(ISNUMBER(AD20),AD20,NA())</f>
        <v>4.8288790504880206</v>
      </c>
      <c r="AU62" s="105">
        <f>IF(ISNUMBER(AJ20),AJ20,NA())</f>
        <v>9.9461130594024958</v>
      </c>
      <c r="AV62" s="102"/>
      <c r="AW62" s="102"/>
      <c r="AX62" s="101"/>
      <c r="AY62" s="102"/>
      <c r="AZ62" s="101"/>
      <c r="BA62" s="102"/>
      <c r="BB62" s="55"/>
      <c r="BC62" s="54"/>
      <c r="BD62" s="55"/>
      <c r="BE62" s="54"/>
      <c r="BF62" s="54"/>
      <c r="BG62" s="54"/>
      <c r="BH62" s="54"/>
      <c r="BI62" s="54"/>
    </row>
    <row r="63" spans="20:61">
      <c r="T63" s="25"/>
      <c r="AN63" s="101"/>
      <c r="AO63" s="102" t="s">
        <v>288</v>
      </c>
      <c r="AP63" s="105">
        <f>IF(ISNUMBER(D10),D10,NA())</f>
        <v>8.6524807835717734</v>
      </c>
      <c r="AQ63" s="105">
        <f>IF(ISNUMBER(J20),J20,NA())</f>
        <v>12.269621251482681</v>
      </c>
      <c r="AR63" s="105">
        <f>IF(ISNUMBER(P20),P20,NA())</f>
        <v>7.4483440374400951</v>
      </c>
      <c r="AS63" s="105">
        <f>IF(ISNUMBER(V20),V20,NA())</f>
        <v>8.6365900460367069</v>
      </c>
      <c r="AT63" s="105">
        <f>IF(ISNUMBER(AB20),AB20,NA())</f>
        <v>7.5759835120419536</v>
      </c>
      <c r="AU63" s="105">
        <f>IF(ISNUMBER(AH20),AH20,NA())</f>
        <v>9.7925798189534738</v>
      </c>
      <c r="AV63" s="102"/>
      <c r="AW63" s="102"/>
      <c r="AX63" s="101"/>
      <c r="AY63" s="102"/>
      <c r="AZ63" s="101"/>
      <c r="BA63" s="102"/>
      <c r="BB63" s="55"/>
      <c r="BC63" s="54"/>
      <c r="BD63" s="55"/>
      <c r="BE63" s="54"/>
      <c r="BF63" s="54"/>
      <c r="BG63" s="54"/>
      <c r="BH63" s="54"/>
      <c r="BI63" s="54"/>
    </row>
    <row r="64" spans="20:61">
      <c r="T64" s="25"/>
      <c r="AN64" s="101"/>
      <c r="AO64" s="102" t="s">
        <v>289</v>
      </c>
      <c r="AP64" s="105">
        <f>IF(ISNUMBER(F11),F11,NA())</f>
        <v>7.0275392153028067</v>
      </c>
      <c r="AQ64" s="105">
        <f>IF(ISNUMBER(L21),L21,NA())</f>
        <v>4.000171086656227</v>
      </c>
      <c r="AR64" s="105">
        <f>IF(ISNUMBER(R21),R21,NA())</f>
        <v>2.8717598410081391</v>
      </c>
      <c r="AS64" s="105">
        <f>IF(ISNUMBER(X21),X21,NA())</f>
        <v>5.2651364821618527</v>
      </c>
      <c r="AT64" s="105">
        <f>IF(ISNUMBER(AD21),AD21,NA())</f>
        <v>7.3786295989868593</v>
      </c>
      <c r="AU64" s="105">
        <f>IF(ISNUMBER(AJ21),AJ21,NA())</f>
        <v>5.0885137958832596</v>
      </c>
      <c r="AV64" s="102"/>
      <c r="AW64" s="102"/>
      <c r="AX64" s="101"/>
      <c r="AY64" s="102"/>
      <c r="AZ64" s="101"/>
      <c r="BA64" s="102"/>
      <c r="BB64" s="55"/>
      <c r="BC64" s="54"/>
      <c r="BD64" s="55"/>
      <c r="BE64" s="54"/>
      <c r="BF64" s="54"/>
      <c r="BG64" s="54"/>
      <c r="BH64" s="54"/>
      <c r="BI64" s="54"/>
    </row>
    <row r="65" spans="20:61">
      <c r="T65" s="25"/>
      <c r="AN65" s="101"/>
      <c r="AO65" s="102" t="s">
        <v>290</v>
      </c>
      <c r="AP65" s="105">
        <f>IF(ISNUMBER(D11),D11,NA())</f>
        <v>8.9833402459370877</v>
      </c>
      <c r="AQ65" s="105">
        <f>IF(ISNUMBER(J21),J21,NA())</f>
        <v>5.9774373833810719</v>
      </c>
      <c r="AR65" s="105">
        <f>IF(ISNUMBER(P21),P21,NA())</f>
        <v>8.7698727537374825</v>
      </c>
      <c r="AS65" s="105">
        <f>IF(ISNUMBER(V21),V21,NA())</f>
        <v>6.0461555202838833</v>
      </c>
      <c r="AT65" s="105">
        <f>IF(ISNUMBER(AB21),AB21,NA())</f>
        <v>8.7193767172863179</v>
      </c>
      <c r="AU65" s="105">
        <f>IF(ISNUMBER(AH21),AH21,NA())</f>
        <v>7.993699083363019</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5.6140197068546129</v>
      </c>
      <c r="AR66" s="105">
        <f>IF(ISNUMBER(R22),R22,NA())</f>
        <v>6.2971623853655094</v>
      </c>
      <c r="AS66" s="105">
        <f>IF(ISNUMBER(X22),X22,NA())</f>
        <v>4.321101112724647</v>
      </c>
      <c r="AT66" s="105">
        <f>IF(ISNUMBER(AD22),AD22,NA())</f>
        <v>4.02775919150415</v>
      </c>
      <c r="AU66" s="105">
        <f>IF(ISNUMBER(AJ22),AJ22,NA())</f>
        <v>5.593559837284289</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3.889941705139174</v>
      </c>
      <c r="AR67" s="105">
        <f>IF(ISNUMBER(P22),P22,NA())</f>
        <v>3.3188787717203678</v>
      </c>
      <c r="AS67" s="105">
        <f>IF(ISNUMBER(V22),V22,NA())</f>
        <v>4.523207346404976</v>
      </c>
      <c r="AT67" s="105">
        <f>IF(ISNUMBER(AB22),AB22,NA())</f>
        <v>5.4040754679305403</v>
      </c>
      <c r="AU67" s="105">
        <f>IF(ISNUMBER(AH22),AH22,NA())</f>
        <v>5.550490280901113</v>
      </c>
      <c r="AV67" s="102"/>
      <c r="AW67" s="102"/>
      <c r="AX67" s="101"/>
      <c r="AY67" s="102"/>
      <c r="AZ67" s="101"/>
      <c r="BA67" s="102"/>
      <c r="BB67" s="55"/>
      <c r="BC67" s="54"/>
      <c r="BD67" s="55"/>
      <c r="BE67" s="54"/>
      <c r="BF67" s="54"/>
      <c r="BG67" s="54"/>
      <c r="BH67" s="54"/>
      <c r="BI67" s="54"/>
    </row>
    <row r="68" spans="20:61">
      <c r="T68" s="25"/>
      <c r="AN68" s="101"/>
      <c r="AO68" s="102" t="s">
        <v>293</v>
      </c>
      <c r="AP68" s="105">
        <f>IF(ISNUMBER(F13),F13,NA())</f>
        <v>6.5107217497266907</v>
      </c>
      <c r="AQ68" s="105">
        <f>IF(ISNUMBER(L23),L23,NA())</f>
        <v>7.0385009775908154</v>
      </c>
      <c r="AR68" s="105">
        <f>IF(ISNUMBER(R23),R23,NA())</f>
        <v>6.6317539116416544</v>
      </c>
      <c r="AS68" s="105">
        <f>IF(ISNUMBER(X23),X23,NA())</f>
        <v>7.1245379672011557</v>
      </c>
      <c r="AT68" s="105">
        <f>IF(ISNUMBER(AD23),AD23,NA())</f>
        <v>8.3208955900997008</v>
      </c>
      <c r="AU68" s="105">
        <f>IF(ISNUMBER(AJ23),AJ23,NA())</f>
        <v>4.9216779521092189</v>
      </c>
      <c r="AV68" s="102"/>
      <c r="AW68" s="102"/>
      <c r="AX68" s="101"/>
      <c r="AY68" s="102"/>
      <c r="AZ68" s="101"/>
      <c r="BA68" s="102"/>
      <c r="BB68" s="55"/>
      <c r="BC68" s="54"/>
      <c r="BD68" s="55"/>
      <c r="BE68" s="54"/>
      <c r="BF68" s="54"/>
      <c r="BG68" s="54"/>
      <c r="BH68" s="54"/>
      <c r="BI68" s="54"/>
    </row>
    <row r="69" spans="20:61">
      <c r="T69" s="25"/>
      <c r="AN69" s="101"/>
      <c r="AO69" s="102" t="s">
        <v>294</v>
      </c>
      <c r="AP69" s="105">
        <f>IF(ISNUMBER(D13),D13,NA())</f>
        <v>19.273291534522091</v>
      </c>
      <c r="AQ69" s="105">
        <f>IF(ISNUMBER(J23),J23,NA())</f>
        <v>7.5962941135560778</v>
      </c>
      <c r="AR69" s="105">
        <f>IF(ISNUMBER(P23),P23,NA())</f>
        <v>8.1201548357320501</v>
      </c>
      <c r="AS69" s="105">
        <f>IF(ISNUMBER(V23),V23,NA())</f>
        <v>6.9072937999204234</v>
      </c>
      <c r="AT69" s="105">
        <f>IF(ISNUMBER(AB23),AB23,NA())</f>
        <v>6.2419459369911969</v>
      </c>
      <c r="AU69" s="105">
        <f>IF(ISNUMBER(AH23),AH23,NA())</f>
        <v>6.1024733371145494</v>
      </c>
      <c r="AV69" s="102"/>
      <c r="AW69" s="102"/>
      <c r="AX69" s="101"/>
      <c r="AY69" s="102"/>
      <c r="AZ69" s="101"/>
      <c r="BA69" s="102"/>
      <c r="BB69" s="55"/>
      <c r="BC69" s="54"/>
      <c r="BD69" s="55"/>
      <c r="BE69" s="54"/>
      <c r="BF69" s="54"/>
      <c r="BG69" s="54"/>
      <c r="BH69" s="54"/>
      <c r="BI69" s="54"/>
    </row>
    <row r="70" spans="20:61">
      <c r="T70" s="25"/>
      <c r="AN70" s="101"/>
      <c r="AO70" s="102" t="s">
        <v>295</v>
      </c>
      <c r="AP70" s="105">
        <f>IF(ISNUMBER(F14),F14,NA())</f>
        <v>3.9640963559668689</v>
      </c>
      <c r="AQ70" s="105">
        <f>IF(ISNUMBER(L24),L24,NA())</f>
        <v>4.3851046641800027</v>
      </c>
      <c r="AR70" s="105">
        <f>IF(ISNUMBER(R24),R24,NA())</f>
        <v>3.9669092076058159</v>
      </c>
      <c r="AS70" s="105">
        <f>IF(ISNUMBER(X24),X24,NA())</f>
        <v>4.1152649938660222</v>
      </c>
      <c r="AT70" s="105">
        <f>IF(ISNUMBER(AD24),AD24,NA())</f>
        <v>4.3092717951629638</v>
      </c>
      <c r="AU70" s="105">
        <f>IF(ISNUMBER(AJ24),AJ24,NA())</f>
        <v>4.6126545066332652</v>
      </c>
      <c r="AV70" s="102"/>
      <c r="AW70" s="102"/>
      <c r="AX70" s="101"/>
      <c r="AY70" s="102"/>
      <c r="AZ70" s="101"/>
      <c r="BA70" s="102"/>
      <c r="BB70" s="55"/>
      <c r="BC70" s="54"/>
      <c r="BD70" s="55"/>
      <c r="BE70" s="54"/>
      <c r="BF70" s="54"/>
      <c r="BG70" s="54"/>
      <c r="BH70" s="54"/>
      <c r="BI70" s="54"/>
    </row>
    <row r="71" spans="20:61">
      <c r="T71" s="25"/>
      <c r="AN71" s="101"/>
      <c r="AO71" s="102" t="s">
        <v>296</v>
      </c>
      <c r="AP71" s="105">
        <f>IF(ISNUMBER(D14),D14,NA())</f>
        <v>7.698720156910281</v>
      </c>
      <c r="AQ71" s="105">
        <f>IF(ISNUMBER(J24),J24,NA())</f>
        <v>6.2209378573909646</v>
      </c>
      <c r="AR71" s="105">
        <f>IF(ISNUMBER(P24),P24,NA())</f>
        <v>6.532689346063747</v>
      </c>
      <c r="AS71" s="105">
        <f>IF(ISNUMBER(V24),V24,NA())</f>
        <v>6.2997098735066759</v>
      </c>
      <c r="AT71" s="105">
        <f>IF(ISNUMBER(AB24),AB24,NA())</f>
        <v>7.0200566556466963</v>
      </c>
      <c r="AU71" s="105">
        <f>IF(ISNUMBER(AH24),AH24,NA())</f>
        <v>7.2664928549484102</v>
      </c>
      <c r="AV71" s="102"/>
      <c r="AW71" s="102"/>
      <c r="AX71" s="101"/>
      <c r="AY71" s="102"/>
      <c r="AZ71" s="101"/>
      <c r="BA71" s="102"/>
      <c r="BB71" s="55"/>
      <c r="BC71" s="54"/>
      <c r="BD71" s="55"/>
      <c r="BE71" s="54"/>
      <c r="BF71" s="54"/>
      <c r="BG71" s="54"/>
      <c r="BH71" s="54"/>
      <c r="BI71" s="54"/>
    </row>
    <row r="72" spans="20:61">
      <c r="T72" s="25"/>
      <c r="AN72" s="101"/>
      <c r="AO72" s="102" t="s">
        <v>297</v>
      </c>
      <c r="AP72" s="105">
        <f>IF(ISNUMBER(F15),F15,NA())</f>
        <v>7.5164737812527598</v>
      </c>
      <c r="AQ72" s="105">
        <f>IF(ISNUMBER(L25),L25,NA())</f>
        <v>5.3344447406285997</v>
      </c>
      <c r="AR72" s="105">
        <f>IF(ISNUMBER(R25),R25,NA())</f>
        <v>5.7700616432305516</v>
      </c>
      <c r="AS72" s="105">
        <f>IF(ISNUMBER(X25),X25,NA())</f>
        <v>5.1044310610080386</v>
      </c>
      <c r="AT72" s="105">
        <f>IF(ISNUMBER(AD25),AD25,NA())</f>
        <v>4.9644200224671549</v>
      </c>
      <c r="AU72" s="105">
        <f>IF(ISNUMBER(AJ25),AJ25,NA())</f>
        <v>5.1725770798038599</v>
      </c>
      <c r="AV72" s="102"/>
      <c r="AW72" s="102"/>
      <c r="AX72" s="101"/>
      <c r="AY72" s="102"/>
      <c r="AZ72" s="101"/>
      <c r="BA72" s="102"/>
      <c r="BB72" s="55"/>
      <c r="BC72" s="54"/>
      <c r="BD72" s="55"/>
      <c r="BE72" s="54"/>
      <c r="BF72" s="54"/>
      <c r="BG72" s="54"/>
      <c r="BH72" s="54"/>
      <c r="BI72" s="54"/>
    </row>
    <row r="73" spans="20:61">
      <c r="T73" s="25"/>
      <c r="AN73" s="101"/>
      <c r="AO73" s="102" t="s">
        <v>298</v>
      </c>
      <c r="AP73" s="105">
        <f>IF(ISNUMBER(D15),D15,NA())</f>
        <v>10.596290448776189</v>
      </c>
      <c r="AQ73" s="105">
        <f>IF(ISNUMBER(J25),J25,NA())</f>
        <v>6.3636427158013431</v>
      </c>
      <c r="AR73" s="105">
        <f>IF(ISNUMBER(P25),P25,NA())</f>
        <v>7.53114813201665</v>
      </c>
      <c r="AS73" s="105">
        <f>IF(ISNUMBER(V25),V25,NA())</f>
        <v>8.4870510099644303</v>
      </c>
      <c r="AT73" s="105">
        <f>IF(ISNUMBER(AB25),AB25,NA())</f>
        <v>9.9419050371180049</v>
      </c>
      <c r="AU73" s="105">
        <f>IF(ISNUMBER(AH25),AH25,NA())</f>
        <v>13.724672298773269</v>
      </c>
      <c r="AV73" s="102"/>
      <c r="AW73" s="102"/>
      <c r="AX73" s="101"/>
      <c r="AY73" s="102"/>
      <c r="AZ73" s="101"/>
      <c r="BA73" s="102"/>
      <c r="BB73" s="55"/>
      <c r="BC73" s="54"/>
      <c r="BD73" s="55"/>
      <c r="BE73" s="54"/>
      <c r="BF73" s="54"/>
      <c r="BG73" s="54"/>
      <c r="BH73" s="54"/>
      <c r="BI73" s="54"/>
    </row>
    <row r="74" spans="20:61">
      <c r="T74" s="25"/>
      <c r="AN74" s="101"/>
      <c r="AO74" s="102" t="s">
        <v>299</v>
      </c>
      <c r="AP74" s="105">
        <f>IF(ISNUMBER(F16),F16,NA())</f>
        <v>3.166254407855106</v>
      </c>
      <c r="AQ74" s="105">
        <f>IF(ISNUMBER(L26),L26,NA())</f>
        <v>6.603574302296991</v>
      </c>
      <c r="AR74" s="105">
        <f>IF(ISNUMBER(R26),R26,NA())</f>
        <v>5.4120057451594814</v>
      </c>
      <c r="AS74" s="105">
        <f>IF(ISNUMBER(X26),X26,NA())</f>
        <v>5.5129735895587917</v>
      </c>
      <c r="AT74" s="105">
        <f>IF(ISNUMBER(AD26),AD26,NA())</f>
        <v>5.5746770589034469</v>
      </c>
      <c r="AU74" s="105">
        <f>IF(ISNUMBER(AJ26),AJ26,NA())</f>
        <v>6.1941419947553946</v>
      </c>
      <c r="AV74" s="102"/>
      <c r="AW74" s="102"/>
      <c r="AX74" s="101"/>
      <c r="AY74" s="102"/>
      <c r="AZ74" s="101"/>
      <c r="BA74" s="102"/>
      <c r="BB74" s="55"/>
      <c r="BC74" s="54"/>
      <c r="BD74" s="55"/>
      <c r="BE74" s="54"/>
      <c r="BF74" s="54"/>
      <c r="BG74" s="54"/>
      <c r="BH74" s="54"/>
      <c r="BI74" s="54"/>
    </row>
    <row r="75" spans="20:61">
      <c r="T75" s="25"/>
      <c r="AN75" s="101"/>
      <c r="AO75" s="102" t="s">
        <v>300</v>
      </c>
      <c r="AP75" s="105">
        <f>IF(ISNUMBER(D16),D16,NA())</f>
        <v>4.624819176396568</v>
      </c>
      <c r="AQ75" s="105">
        <f>IF(ISNUMBER(J26),J26,NA())</f>
        <v>7.5605388914573082</v>
      </c>
      <c r="AR75" s="105">
        <f>IF(ISNUMBER(P26),P26,NA())</f>
        <v>7.9793629106128083</v>
      </c>
      <c r="AS75" s="105">
        <f>IF(ISNUMBER(V26),V26,NA())</f>
        <v>5.2862658333211456</v>
      </c>
      <c r="AT75" s="105">
        <f>IF(ISNUMBER(AB26),AB26,NA())</f>
        <v>5.6086066757910462</v>
      </c>
      <c r="AU75" s="105">
        <f>IF(ISNUMBER(AH26),AH26,NA())</f>
        <v>9.7135147095170051</v>
      </c>
      <c r="AV75" s="102"/>
      <c r="AW75" s="102"/>
      <c r="AX75" s="101"/>
      <c r="AY75" s="102"/>
      <c r="AZ75" s="101"/>
      <c r="BA75" s="102"/>
      <c r="BB75" s="55"/>
      <c r="BC75" s="54"/>
      <c r="BD75" s="55"/>
      <c r="BE75" s="54"/>
      <c r="BF75" s="54"/>
      <c r="BG75" s="54"/>
      <c r="BH75" s="54"/>
      <c r="BI75" s="54"/>
    </row>
    <row r="76" spans="20:61">
      <c r="T76" s="25"/>
      <c r="AN76" s="101"/>
      <c r="AO76" s="102" t="s">
        <v>301</v>
      </c>
      <c r="AP76" s="105">
        <f>IF(ISNUMBER(F17),F17,NA())</f>
        <v>5.0692221706492644</v>
      </c>
      <c r="AQ76" s="105">
        <f>IF(ISNUMBER(L27),L27,NA())</f>
        <v>4.9138411006759632</v>
      </c>
      <c r="AR76" s="105">
        <f>IF(ISNUMBER(R27),R27,NA())</f>
        <v>4.350757506406234</v>
      </c>
      <c r="AS76" s="105">
        <f>IF(ISNUMBER(X27),X27,NA())</f>
        <v>4.6599543025742927</v>
      </c>
      <c r="AT76" s="105">
        <f>IF(ISNUMBER(AD27),AD27,NA())</f>
        <v>4.7607253285530744</v>
      </c>
      <c r="AU76" s="105">
        <f>IF(ISNUMBER(AJ27),AJ27,NA())</f>
        <v>5.0318186554161617</v>
      </c>
      <c r="AV76" s="102"/>
      <c r="AW76" s="102"/>
      <c r="AX76" s="101"/>
      <c r="AY76" s="102"/>
      <c r="AZ76" s="101"/>
      <c r="BA76" s="102"/>
      <c r="BB76" s="55"/>
      <c r="BC76" s="54"/>
      <c r="BD76" s="55"/>
      <c r="BE76" s="54"/>
      <c r="BF76" s="54"/>
      <c r="BG76" s="54"/>
      <c r="BH76" s="54"/>
      <c r="BI76" s="54"/>
    </row>
    <row r="77" spans="20:61">
      <c r="T77" s="25"/>
      <c r="AN77" s="101"/>
      <c r="AO77" s="102" t="s">
        <v>302</v>
      </c>
      <c r="AP77" s="105">
        <f>IF(ISNUMBER(D17),D17,NA())</f>
        <v>8.7436769758883273</v>
      </c>
      <c r="AQ77" s="105">
        <f>IF(ISNUMBER(J27),J27,NA())</f>
        <v>6.5465307872197132</v>
      </c>
      <c r="AR77" s="105">
        <f>IF(ISNUMBER(P27),P27,NA())</f>
        <v>6.9542737389911462</v>
      </c>
      <c r="AS77" s="105">
        <f>IF(ISNUMBER(V27),V27,NA())</f>
        <v>5.9598759859813963</v>
      </c>
      <c r="AT77" s="105">
        <f>IF(ISNUMBER(AB27),AB27,NA())</f>
        <v>7.1282939731938324</v>
      </c>
      <c r="AU77" s="105">
        <f>IF(ISNUMBER(AH27),AH27,NA())</f>
        <v>7.6030318738694236</v>
      </c>
      <c r="AV77" s="102"/>
      <c r="AW77" s="102"/>
      <c r="AX77" s="101"/>
      <c r="AY77" s="102"/>
      <c r="AZ77" s="101"/>
      <c r="BA77" s="102"/>
      <c r="BB77" s="55"/>
      <c r="BC77" s="54"/>
      <c r="BD77" s="55"/>
      <c r="BE77" s="54"/>
      <c r="BF77" s="54"/>
      <c r="BG77" s="54"/>
      <c r="BH77" s="54"/>
      <c r="BI77" s="54"/>
    </row>
    <row r="78" spans="20:61">
      <c r="T78" s="25"/>
      <c r="AN78" s="101"/>
      <c r="AO78" s="102" t="s">
        <v>303</v>
      </c>
      <c r="AP78" s="105">
        <f>IF(ISNUMBER(F18),F18,NA())</f>
        <v>5.5119939253176149</v>
      </c>
      <c r="AQ78" s="105">
        <f>IF(ISNUMBER(L28),L28,NA())</f>
        <v>5.1359798455940719</v>
      </c>
      <c r="AR78" s="105">
        <f>IF(ISNUMBER(R28),R28,NA())</f>
        <v>5.3458569931284847</v>
      </c>
      <c r="AS78" s="105">
        <f>IF(ISNUMBER(X28),X28,NA())</f>
        <v>5.086222806637906</v>
      </c>
      <c r="AT78" s="105">
        <f>IF(ISNUMBER(AD28),AD28,NA())</f>
        <v>5.3659156129221781</v>
      </c>
      <c r="AU78" s="105">
        <f>IF(ISNUMBER(AJ28),AJ28,NA())</f>
        <v>5.7615433333303736</v>
      </c>
      <c r="AV78" s="102"/>
      <c r="AW78" s="102"/>
      <c r="AX78" s="101"/>
      <c r="AY78" s="102"/>
      <c r="AZ78" s="101"/>
      <c r="BA78" s="102"/>
      <c r="BB78" s="55"/>
      <c r="BC78" s="54"/>
      <c r="BD78" s="55"/>
      <c r="BE78" s="54"/>
      <c r="BF78" s="54"/>
      <c r="BG78" s="54"/>
      <c r="BH78" s="54"/>
      <c r="BI78" s="54"/>
    </row>
    <row r="79" spans="20:61">
      <c r="T79" s="25"/>
      <c r="AN79" s="101"/>
      <c r="AO79" s="102" t="s">
        <v>304</v>
      </c>
      <c r="AP79" s="105">
        <f>IF(ISNUMBER(D18),D18,NA())</f>
        <v>8.3516127810342393</v>
      </c>
      <c r="AQ79" s="105">
        <f>IF(ISNUMBER(J28),J28,NA())</f>
        <v>6.3805421033349656</v>
      </c>
      <c r="AR79" s="105">
        <f>IF(ISNUMBER(P28),P28,NA())</f>
        <v>7.1108004407864742</v>
      </c>
      <c r="AS79" s="105">
        <f>IF(ISNUMBER(V28),V28,NA())</f>
        <v>6.698984985636776</v>
      </c>
      <c r="AT79" s="105">
        <f>IF(ISNUMBER(AB28),AB28,NA())</f>
        <v>7.2619221301409356</v>
      </c>
      <c r="AU79" s="105">
        <f>IF(ISNUMBER(AH28),AH28,NA())</f>
        <v>7.8235772149930662</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6CA0-C0E7-DE4C-80C1-29F4F52A0B0D}">
  <sheetPr codeName="Blad8"/>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317</v>
      </c>
      <c r="C3" s="2"/>
      <c r="AA3" s="123" t="s">
        <v>261</v>
      </c>
      <c r="AM3" s="3"/>
      <c r="AO3" s="3"/>
      <c r="AQ3" s="3"/>
      <c r="AS3" s="3"/>
      <c r="AU3" s="3"/>
      <c r="AW3" s="3"/>
      <c r="AY3" s="3"/>
      <c r="AZ3" s="3"/>
    </row>
    <row r="4" spans="2:52" ht="19.350000000000001" customHeight="1">
      <c r="B4" s="48" t="s">
        <v>75</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18.578249900472521</v>
      </c>
      <c r="K9" s="36">
        <v>3.9930886176397919</v>
      </c>
      <c r="L9" s="45">
        <v>16.55156294140706</v>
      </c>
      <c r="M9" s="36">
        <v>4.1180859340790192</v>
      </c>
      <c r="N9" s="45">
        <v>17.627053151503581</v>
      </c>
      <c r="O9" s="36">
        <v>2.7844547581746228</v>
      </c>
      <c r="P9" s="43">
        <v>21.343644299207369</v>
      </c>
      <c r="Q9" s="36">
        <v>4.8228981119705514</v>
      </c>
      <c r="R9" s="45">
        <v>23.27561084560557</v>
      </c>
      <c r="S9" s="36">
        <v>4.2047004498592582</v>
      </c>
      <c r="T9" s="45">
        <v>22.28481504842556</v>
      </c>
      <c r="U9" s="36">
        <v>3.1874393729451471</v>
      </c>
      <c r="V9" s="43">
        <v>20.530513549574291</v>
      </c>
      <c r="W9" s="36">
        <v>4.4396092507156677</v>
      </c>
      <c r="X9" s="45">
        <v>21.163166460769251</v>
      </c>
      <c r="Y9" s="36">
        <v>4.3127254851266228</v>
      </c>
      <c r="Z9" s="45">
        <v>21.081504249727509</v>
      </c>
      <c r="AA9" s="36">
        <v>3.0855254865196109</v>
      </c>
      <c r="AB9" s="43"/>
      <c r="AC9" s="36"/>
      <c r="AD9" s="45"/>
      <c r="AE9" s="36"/>
      <c r="AF9" s="45"/>
      <c r="AG9" s="36"/>
      <c r="AH9" s="43">
        <v>22.59180026668114</v>
      </c>
      <c r="AI9" s="36">
        <v>4.4451127883629011</v>
      </c>
      <c r="AJ9" s="45">
        <v>20.665417356763118</v>
      </c>
      <c r="AK9" s="36">
        <v>3.8990558251228018</v>
      </c>
      <c r="AL9" s="45">
        <v>21.44758638023368</v>
      </c>
      <c r="AM9" s="36">
        <v>2.8899187689110009</v>
      </c>
      <c r="AN9" s="40"/>
    </row>
    <row r="10" spans="2:52" ht="15" customHeight="1">
      <c r="B10" s="28" t="s">
        <v>272</v>
      </c>
      <c r="C10" s="28" t="s">
        <v>271</v>
      </c>
      <c r="D10" s="29"/>
      <c r="E10" s="31"/>
      <c r="F10" s="30"/>
      <c r="G10" s="31"/>
      <c r="H10" s="30"/>
      <c r="I10" s="31"/>
      <c r="J10" s="29">
        <v>17.13197073731116</v>
      </c>
      <c r="K10" s="31">
        <v>5.2380250922251674</v>
      </c>
      <c r="L10" s="30">
        <v>17.855550981043891</v>
      </c>
      <c r="M10" s="31">
        <v>5.4036281726497739</v>
      </c>
      <c r="N10" s="30">
        <v>17.210346831423369</v>
      </c>
      <c r="O10" s="31">
        <v>3.6462441762615119</v>
      </c>
      <c r="P10" s="29">
        <v>21.10668795779592</v>
      </c>
      <c r="Q10" s="31">
        <v>4.9732665002572496</v>
      </c>
      <c r="R10" s="30">
        <v>20.446484229277939</v>
      </c>
      <c r="S10" s="31">
        <v>3.7893454037467769</v>
      </c>
      <c r="T10" s="30">
        <v>20.786150330126109</v>
      </c>
      <c r="U10" s="31">
        <v>3.2254088117914468</v>
      </c>
      <c r="V10" s="29">
        <v>19.23188579892226</v>
      </c>
      <c r="W10" s="31">
        <v>4.293394228975286</v>
      </c>
      <c r="X10" s="30">
        <v>21.156232859457219</v>
      </c>
      <c r="Y10" s="31">
        <v>4.5649270306192129</v>
      </c>
      <c r="Z10" s="30">
        <v>19.663527203705769</v>
      </c>
      <c r="AA10" s="31">
        <v>2.921983231215985</v>
      </c>
      <c r="AB10" s="29"/>
      <c r="AC10" s="31"/>
      <c r="AD10" s="30"/>
      <c r="AE10" s="31"/>
      <c r="AF10" s="30"/>
      <c r="AG10" s="31"/>
      <c r="AH10" s="29">
        <v>23.93822395225385</v>
      </c>
      <c r="AI10" s="31">
        <v>4.7574856162342698</v>
      </c>
      <c r="AJ10" s="30">
        <v>23.812034799297479</v>
      </c>
      <c r="AK10" s="31">
        <v>4.5600422765002424</v>
      </c>
      <c r="AL10" s="30">
        <v>23.887975219580689</v>
      </c>
      <c r="AM10" s="31">
        <v>3.328050669026501</v>
      </c>
      <c r="AN10" s="40"/>
    </row>
    <row r="11" spans="2:52" ht="15" customHeight="1">
      <c r="B11" s="28" t="s">
        <v>273</v>
      </c>
      <c r="C11" s="28" t="s">
        <v>271</v>
      </c>
      <c r="D11" s="29"/>
      <c r="E11" s="31"/>
      <c r="F11" s="30"/>
      <c r="G11" s="31"/>
      <c r="H11" s="30"/>
      <c r="I11" s="31"/>
      <c r="J11" s="29">
        <v>16.5540231865325</v>
      </c>
      <c r="K11" s="31">
        <v>4.3033477048824844</v>
      </c>
      <c r="L11" s="30">
        <v>16.980445915572879</v>
      </c>
      <c r="M11" s="31">
        <v>4.2076203345627397</v>
      </c>
      <c r="N11" s="30">
        <v>16.938522825339621</v>
      </c>
      <c r="O11" s="31">
        <v>2.9957382669294979</v>
      </c>
      <c r="P11" s="29">
        <v>18.40407617378558</v>
      </c>
      <c r="Q11" s="31">
        <v>3.776794680372014</v>
      </c>
      <c r="R11" s="30">
        <v>20.253113763387031</v>
      </c>
      <c r="S11" s="31">
        <v>3.981116266192624</v>
      </c>
      <c r="T11" s="30">
        <v>18.445216344428641</v>
      </c>
      <c r="U11" s="31">
        <v>2.7001500323871439</v>
      </c>
      <c r="V11" s="29">
        <v>23.08688128239206</v>
      </c>
      <c r="W11" s="31">
        <v>4.9726793430365106</v>
      </c>
      <c r="X11" s="30">
        <v>21.977711760341279</v>
      </c>
      <c r="Y11" s="31">
        <v>3.6712905362234149</v>
      </c>
      <c r="Z11" s="30">
        <v>22.76990516855366</v>
      </c>
      <c r="AA11" s="31">
        <v>3.148441223695114</v>
      </c>
      <c r="AB11" s="29"/>
      <c r="AC11" s="31"/>
      <c r="AD11" s="30"/>
      <c r="AE11" s="31"/>
      <c r="AF11" s="30"/>
      <c r="AG11" s="31"/>
      <c r="AH11" s="29">
        <v>26.722589497365799</v>
      </c>
      <c r="AI11" s="31">
        <v>5.9024337659695503</v>
      </c>
      <c r="AJ11" s="30">
        <v>20.122110918880981</v>
      </c>
      <c r="AK11" s="31">
        <v>4.0342770558791514</v>
      </c>
      <c r="AL11" s="30">
        <v>23.200936145792991</v>
      </c>
      <c r="AM11" s="31">
        <v>3.428117099673464</v>
      </c>
      <c r="AN11" s="40"/>
    </row>
    <row r="12" spans="2:52" ht="15" customHeight="1">
      <c r="B12" s="28" t="s">
        <v>274</v>
      </c>
      <c r="C12" s="28" t="s">
        <v>271</v>
      </c>
      <c r="D12" s="29"/>
      <c r="E12" s="31"/>
      <c r="F12" s="30"/>
      <c r="G12" s="31"/>
      <c r="H12" s="30"/>
      <c r="I12" s="31"/>
      <c r="J12" s="29">
        <v>15.927337743690151</v>
      </c>
      <c r="K12" s="31">
        <v>3.9172698547338132</v>
      </c>
      <c r="L12" s="30">
        <v>18.755780150002021</v>
      </c>
      <c r="M12" s="31">
        <v>4.5553807358219069</v>
      </c>
      <c r="N12" s="30">
        <v>17.109740557065191</v>
      </c>
      <c r="O12" s="31">
        <v>2.8773332809207801</v>
      </c>
      <c r="P12" s="29">
        <v>18.04567537358243</v>
      </c>
      <c r="Q12" s="31">
        <v>4.4001223118483814</v>
      </c>
      <c r="R12" s="30">
        <v>16.829269666580629</v>
      </c>
      <c r="S12" s="31">
        <v>3.6627036800814579</v>
      </c>
      <c r="T12" s="30">
        <v>18.043387389859749</v>
      </c>
      <c r="U12" s="31">
        <v>2.9359649392761922</v>
      </c>
      <c r="V12" s="29">
        <v>19.681379824556359</v>
      </c>
      <c r="W12" s="31">
        <v>4.4258603389443572</v>
      </c>
      <c r="X12" s="30">
        <v>18.014951414710652</v>
      </c>
      <c r="Y12" s="31">
        <v>3.7268193098935138</v>
      </c>
      <c r="Z12" s="30">
        <v>18.750825518390471</v>
      </c>
      <c r="AA12" s="31">
        <v>2.8564692170096331</v>
      </c>
      <c r="AB12" s="29"/>
      <c r="AC12" s="31"/>
      <c r="AD12" s="30"/>
      <c r="AE12" s="31"/>
      <c r="AF12" s="30"/>
      <c r="AG12" s="31"/>
      <c r="AH12" s="29">
        <v>18.6048384559178</v>
      </c>
      <c r="AI12" s="31">
        <v>4.6360053251857822</v>
      </c>
      <c r="AJ12" s="30">
        <v>20.17322429122385</v>
      </c>
      <c r="AK12" s="31">
        <v>4.3849959950773423</v>
      </c>
      <c r="AL12" s="30">
        <v>19.33685361301292</v>
      </c>
      <c r="AM12" s="31">
        <v>3.1496757303301259</v>
      </c>
      <c r="AN12" s="40"/>
    </row>
    <row r="13" spans="2:52" ht="15" customHeight="1">
      <c r="B13" s="28" t="s">
        <v>275</v>
      </c>
      <c r="C13" s="28" t="s">
        <v>271</v>
      </c>
      <c r="D13" s="29"/>
      <c r="E13" s="31"/>
      <c r="F13" s="30"/>
      <c r="G13" s="31"/>
      <c r="H13" s="30"/>
      <c r="I13" s="31"/>
      <c r="J13" s="29">
        <v>16.721234441452641</v>
      </c>
      <c r="K13" s="31">
        <v>4.5845855662294932</v>
      </c>
      <c r="L13" s="30">
        <v>15.77710948627452</v>
      </c>
      <c r="M13" s="31">
        <v>4.0018743822701666</v>
      </c>
      <c r="N13" s="30">
        <v>16.175072152593572</v>
      </c>
      <c r="O13" s="31">
        <v>2.9898383279549048</v>
      </c>
      <c r="P13" s="29">
        <v>23.723097456645661</v>
      </c>
      <c r="Q13" s="31">
        <v>5.4805176539788008</v>
      </c>
      <c r="R13" s="30">
        <v>16.540300878553449</v>
      </c>
      <c r="S13" s="31">
        <v>3.5899645256202621</v>
      </c>
      <c r="T13" s="30">
        <v>20.255621293412108</v>
      </c>
      <c r="U13" s="31">
        <v>3.1628655175929552</v>
      </c>
      <c r="V13" s="29">
        <v>23.967975648606931</v>
      </c>
      <c r="W13" s="31">
        <v>5.1651774131829216</v>
      </c>
      <c r="X13" s="30">
        <v>22.29358719782034</v>
      </c>
      <c r="Y13" s="31">
        <v>4.7623157037811046</v>
      </c>
      <c r="Z13" s="30">
        <v>22.830144072455109</v>
      </c>
      <c r="AA13" s="31">
        <v>3.5262437351659321</v>
      </c>
      <c r="AB13" s="29"/>
      <c r="AC13" s="31"/>
      <c r="AD13" s="30"/>
      <c r="AE13" s="31"/>
      <c r="AF13" s="30"/>
      <c r="AG13" s="31"/>
      <c r="AH13" s="29">
        <v>21.097480672338289</v>
      </c>
      <c r="AI13" s="31">
        <v>4.6776008030254559</v>
      </c>
      <c r="AJ13" s="30">
        <v>18.578255899553991</v>
      </c>
      <c r="AK13" s="31">
        <v>3.6915362366343238</v>
      </c>
      <c r="AL13" s="30">
        <v>19.533274847374631</v>
      </c>
      <c r="AM13" s="31">
        <v>2.8682300481788441</v>
      </c>
      <c r="AN13" s="40"/>
    </row>
    <row r="14" spans="2:52" ht="15" customHeight="1">
      <c r="B14" s="28" t="s">
        <v>276</v>
      </c>
      <c r="C14" s="28" t="s">
        <v>271</v>
      </c>
      <c r="D14" s="29"/>
      <c r="E14" s="31"/>
      <c r="F14" s="30"/>
      <c r="G14" s="31"/>
      <c r="H14" s="30"/>
      <c r="I14" s="31"/>
      <c r="J14" s="29">
        <v>16.572946227106112</v>
      </c>
      <c r="K14" s="31">
        <v>1.650675256745546</v>
      </c>
      <c r="L14" s="30">
        <v>15.76950691610066</v>
      </c>
      <c r="M14" s="31">
        <v>1.377344957905968</v>
      </c>
      <c r="N14" s="30">
        <v>16.20911026307931</v>
      </c>
      <c r="O14" s="31">
        <v>1.0815504719963951</v>
      </c>
      <c r="P14" s="29">
        <v>17.943416034032111</v>
      </c>
      <c r="Q14" s="31">
        <v>1.4766603141302399</v>
      </c>
      <c r="R14" s="30">
        <v>16.265157617953179</v>
      </c>
      <c r="S14" s="31">
        <v>1.35878506732463</v>
      </c>
      <c r="T14" s="30">
        <v>17.106776914701161</v>
      </c>
      <c r="U14" s="31">
        <v>1.002674716077284</v>
      </c>
      <c r="V14" s="29">
        <v>18.874688421042009</v>
      </c>
      <c r="W14" s="31">
        <v>1.5922084584894141</v>
      </c>
      <c r="X14" s="30">
        <v>17.104120436206141</v>
      </c>
      <c r="Y14" s="31">
        <v>1.3647803407126959</v>
      </c>
      <c r="Z14" s="30">
        <v>17.98487304536421</v>
      </c>
      <c r="AA14" s="31">
        <v>1.055320217001948</v>
      </c>
      <c r="AB14" s="29"/>
      <c r="AC14" s="31"/>
      <c r="AD14" s="30"/>
      <c r="AE14" s="31"/>
      <c r="AF14" s="30"/>
      <c r="AG14" s="31"/>
      <c r="AH14" s="29">
        <v>22.12310785965888</v>
      </c>
      <c r="AI14" s="31">
        <v>1.998942436481713</v>
      </c>
      <c r="AJ14" s="30">
        <v>17.095912285080171</v>
      </c>
      <c r="AK14" s="31">
        <v>1.62301276202845</v>
      </c>
      <c r="AL14" s="30">
        <v>19.559749749452688</v>
      </c>
      <c r="AM14" s="31">
        <v>1.2864142248300849</v>
      </c>
      <c r="AN14" s="40"/>
    </row>
    <row r="15" spans="2:52" ht="15" customHeight="1">
      <c r="B15" s="28" t="s">
        <v>277</v>
      </c>
      <c r="C15" s="28" t="s">
        <v>271</v>
      </c>
      <c r="D15" s="29"/>
      <c r="E15" s="31"/>
      <c r="F15" s="30"/>
      <c r="G15" s="31"/>
      <c r="H15" s="30"/>
      <c r="I15" s="31"/>
      <c r="J15" s="29">
        <v>15.471886757621069</v>
      </c>
      <c r="K15" s="31">
        <v>4.5033257630797419</v>
      </c>
      <c r="L15" s="30">
        <v>15.350740769571949</v>
      </c>
      <c r="M15" s="31">
        <v>4.1722320850272254</v>
      </c>
      <c r="N15" s="30">
        <v>15.653325537465699</v>
      </c>
      <c r="O15" s="31">
        <v>3.0499247482413638</v>
      </c>
      <c r="P15" s="29">
        <v>18.767042699783069</v>
      </c>
      <c r="Q15" s="31">
        <v>3.8766712364580789</v>
      </c>
      <c r="R15" s="30">
        <v>20.10443525888655</v>
      </c>
      <c r="S15" s="31">
        <v>4.0439213433882646</v>
      </c>
      <c r="T15" s="30">
        <v>19.011942675659181</v>
      </c>
      <c r="U15" s="31">
        <v>2.6322071386971571</v>
      </c>
      <c r="V15" s="29">
        <v>22.096913312150029</v>
      </c>
      <c r="W15" s="31">
        <v>4.9855842810882844</v>
      </c>
      <c r="X15" s="30">
        <v>20.35900138335446</v>
      </c>
      <c r="Y15" s="31">
        <v>4.3268606973178718</v>
      </c>
      <c r="Z15" s="30">
        <v>20.664120514702478</v>
      </c>
      <c r="AA15" s="31">
        <v>3.1913368293223501</v>
      </c>
      <c r="AB15" s="29"/>
      <c r="AC15" s="31"/>
      <c r="AD15" s="30"/>
      <c r="AE15" s="31"/>
      <c r="AF15" s="30"/>
      <c r="AG15" s="31"/>
      <c r="AH15" s="29">
        <v>21.663138880360211</v>
      </c>
      <c r="AI15" s="31">
        <v>5.2744015027488818</v>
      </c>
      <c r="AJ15" s="30">
        <v>20.057348046339669</v>
      </c>
      <c r="AK15" s="31">
        <v>3.874835282170328</v>
      </c>
      <c r="AL15" s="30">
        <v>20.532981609168601</v>
      </c>
      <c r="AM15" s="31">
        <v>3.1983758104639879</v>
      </c>
      <c r="AN15" s="40"/>
    </row>
    <row r="16" spans="2:52" ht="15" customHeight="1">
      <c r="B16" s="28" t="s">
        <v>278</v>
      </c>
      <c r="C16" s="28" t="s">
        <v>271</v>
      </c>
      <c r="D16" s="29"/>
      <c r="E16" s="31"/>
      <c r="F16" s="30"/>
      <c r="G16" s="31"/>
      <c r="H16" s="30"/>
      <c r="I16" s="31"/>
      <c r="J16" s="29">
        <v>15.947610157360931</v>
      </c>
      <c r="K16" s="31">
        <v>3.959444715967972</v>
      </c>
      <c r="L16" s="30">
        <v>21.406923557615041</v>
      </c>
      <c r="M16" s="31">
        <v>4.2143562156473564</v>
      </c>
      <c r="N16" s="30">
        <v>18.282193631325171</v>
      </c>
      <c r="O16" s="31">
        <v>2.862372256484139</v>
      </c>
      <c r="P16" s="29">
        <v>14.776628667506291</v>
      </c>
      <c r="Q16" s="31">
        <v>3.7807710758993118</v>
      </c>
      <c r="R16" s="30">
        <v>19.87860156872927</v>
      </c>
      <c r="S16" s="31">
        <v>3.957195804390409</v>
      </c>
      <c r="T16" s="30">
        <v>17.14620742401728</v>
      </c>
      <c r="U16" s="31">
        <v>2.6762713414379409</v>
      </c>
      <c r="V16" s="29">
        <v>19.43932036267417</v>
      </c>
      <c r="W16" s="31">
        <v>4.3686667836137643</v>
      </c>
      <c r="X16" s="30">
        <v>21.796229692066859</v>
      </c>
      <c r="Y16" s="31">
        <v>4.2819754549284079</v>
      </c>
      <c r="Z16" s="30">
        <v>20.35077059630115</v>
      </c>
      <c r="AA16" s="31">
        <v>2.924627295217205</v>
      </c>
      <c r="AB16" s="29"/>
      <c r="AC16" s="31"/>
      <c r="AD16" s="30"/>
      <c r="AE16" s="31"/>
      <c r="AF16" s="30"/>
      <c r="AG16" s="31"/>
      <c r="AH16" s="29">
        <v>27.98108129589837</v>
      </c>
      <c r="AI16" s="31">
        <v>5.3756832521696438</v>
      </c>
      <c r="AJ16" s="30">
        <v>19.22242872615163</v>
      </c>
      <c r="AK16" s="31">
        <v>3.9714773322530932</v>
      </c>
      <c r="AL16" s="30">
        <v>23.194825476602361</v>
      </c>
      <c r="AM16" s="31">
        <v>3.278736707537611</v>
      </c>
      <c r="AN16" s="40"/>
    </row>
    <row r="17" spans="2:61" ht="15" customHeight="1">
      <c r="B17" s="32" t="s">
        <v>279</v>
      </c>
      <c r="C17" s="28" t="s">
        <v>271</v>
      </c>
      <c r="D17" s="29"/>
      <c r="E17" s="31"/>
      <c r="F17" s="30"/>
      <c r="G17" s="31"/>
      <c r="H17" s="30"/>
      <c r="I17" s="31"/>
      <c r="J17" s="29">
        <v>16.79315730209753</v>
      </c>
      <c r="K17" s="31">
        <v>1.2433867231952751</v>
      </c>
      <c r="L17" s="30">
        <v>16.354025828621229</v>
      </c>
      <c r="M17" s="31">
        <v>1.1080689174477909</v>
      </c>
      <c r="N17" s="30">
        <v>16.599370335416111</v>
      </c>
      <c r="O17" s="31">
        <v>0.83443892215866455</v>
      </c>
      <c r="P17" s="29">
        <v>18.41877891941229</v>
      </c>
      <c r="Q17" s="31">
        <v>1.145307588002956</v>
      </c>
      <c r="R17" s="30">
        <v>17.83391411618101</v>
      </c>
      <c r="S17" s="31">
        <v>1.0368833719108961</v>
      </c>
      <c r="T17" s="30">
        <v>18.150996536142362</v>
      </c>
      <c r="U17" s="31">
        <v>0.7728158567904958</v>
      </c>
      <c r="V17" s="29">
        <v>19.597747580354049</v>
      </c>
      <c r="W17" s="31">
        <v>1.213220087775577</v>
      </c>
      <c r="X17" s="30">
        <v>18.909915644670502</v>
      </c>
      <c r="Y17" s="31">
        <v>1.0789964179885261</v>
      </c>
      <c r="Z17" s="30">
        <v>19.269298577016801</v>
      </c>
      <c r="AA17" s="31">
        <v>0.81514783329422469</v>
      </c>
      <c r="AB17" s="29"/>
      <c r="AC17" s="31"/>
      <c r="AD17" s="30"/>
      <c r="AE17" s="31"/>
      <c r="AF17" s="30"/>
      <c r="AG17" s="31"/>
      <c r="AH17" s="29">
        <v>22.475140243918108</v>
      </c>
      <c r="AI17" s="31">
        <v>1.444615622577949</v>
      </c>
      <c r="AJ17" s="30">
        <v>18.349541227602568</v>
      </c>
      <c r="AK17" s="31">
        <v>1.1487506150312989</v>
      </c>
      <c r="AL17" s="30">
        <v>20.381380320242439</v>
      </c>
      <c r="AM17" s="31">
        <v>0.92044802873080256</v>
      </c>
      <c r="AN17" s="40"/>
    </row>
    <row r="18" spans="2:61" ht="15" customHeight="1">
      <c r="B18" s="26" t="s">
        <v>280</v>
      </c>
      <c r="C18" s="38" t="s">
        <v>271</v>
      </c>
      <c r="D18" s="44"/>
      <c r="E18" s="27"/>
      <c r="F18" s="46"/>
      <c r="G18" s="27"/>
      <c r="H18" s="46"/>
      <c r="I18" s="27"/>
      <c r="J18" s="44">
        <v>16.259385328844079</v>
      </c>
      <c r="K18" s="27">
        <v>0.55954956985230231</v>
      </c>
      <c r="L18" s="46">
        <v>16.75847517941985</v>
      </c>
      <c r="M18" s="27">
        <v>0.53295492876482553</v>
      </c>
      <c r="N18" s="46">
        <v>16.522180925574059</v>
      </c>
      <c r="O18" s="27">
        <v>0.38713687423818088</v>
      </c>
      <c r="P18" s="44">
        <v>18.886704703834631</v>
      </c>
      <c r="Q18" s="27">
        <v>0.59893427422296475</v>
      </c>
      <c r="R18" s="46">
        <v>18.819941917700319</v>
      </c>
      <c r="S18" s="27">
        <v>0.5496104985881739</v>
      </c>
      <c r="T18" s="46">
        <v>18.879536896229059</v>
      </c>
      <c r="U18" s="27">
        <v>0.40759194676630028</v>
      </c>
      <c r="V18" s="44">
        <v>21.099500787650371</v>
      </c>
      <c r="W18" s="27">
        <v>0.69858747722752745</v>
      </c>
      <c r="X18" s="46">
        <v>19.458688016727841</v>
      </c>
      <c r="Y18" s="27">
        <v>0.58696583229303489</v>
      </c>
      <c r="Z18" s="46">
        <v>20.29519475631523</v>
      </c>
      <c r="AA18" s="27">
        <v>0.4573352968922223</v>
      </c>
      <c r="AB18" s="44"/>
      <c r="AC18" s="27"/>
      <c r="AD18" s="46"/>
      <c r="AE18" s="27"/>
      <c r="AF18" s="46"/>
      <c r="AG18" s="27"/>
      <c r="AH18" s="44">
        <v>22.747390904308681</v>
      </c>
      <c r="AI18" s="27">
        <v>0.77687074687332325</v>
      </c>
      <c r="AJ18" s="46">
        <v>19.459539641540829</v>
      </c>
      <c r="AK18" s="27">
        <v>0.66890440501737591</v>
      </c>
      <c r="AL18" s="46">
        <v>21.117536298374421</v>
      </c>
      <c r="AM18" s="27">
        <v>0.51273015423451973</v>
      </c>
      <c r="AN18" s="40"/>
    </row>
    <row r="19" spans="2:61" ht="15" customHeight="1">
      <c r="B19" s="37" t="s">
        <v>270</v>
      </c>
      <c r="C19" s="37" t="s">
        <v>281</v>
      </c>
      <c r="D19" s="47"/>
      <c r="E19" s="36"/>
      <c r="F19" s="45"/>
      <c r="G19" s="36"/>
      <c r="H19" s="45"/>
      <c r="I19" s="36"/>
      <c r="J19" s="43">
        <v>20.116851027260498</v>
      </c>
      <c r="K19" s="36">
        <v>3.947901267377171</v>
      </c>
      <c r="L19" s="45">
        <v>17.105915716198659</v>
      </c>
      <c r="M19" s="36">
        <v>3.9144624598252489</v>
      </c>
      <c r="N19" s="45">
        <v>18.486199227975899</v>
      </c>
      <c r="O19" s="36">
        <v>2.7532117149008468</v>
      </c>
      <c r="P19" s="43">
        <v>22.345179561170159</v>
      </c>
      <c r="Q19" s="36">
        <v>4.7723315854413553</v>
      </c>
      <c r="R19" s="45">
        <v>24.109567034455591</v>
      </c>
      <c r="S19" s="36">
        <v>4.195495707425577</v>
      </c>
      <c r="T19" s="45">
        <v>22.870667168574059</v>
      </c>
      <c r="U19" s="36">
        <v>3.1370806726833478</v>
      </c>
      <c r="V19" s="43">
        <v>21.377596112735329</v>
      </c>
      <c r="W19" s="36">
        <v>4.4500704950416692</v>
      </c>
      <c r="X19" s="45">
        <v>22.474392666886601</v>
      </c>
      <c r="Y19" s="36">
        <v>4.2614169131972677</v>
      </c>
      <c r="Z19" s="45">
        <v>21.96032054051598</v>
      </c>
      <c r="AA19" s="36">
        <v>3.075110328164437</v>
      </c>
      <c r="AB19" s="43"/>
      <c r="AC19" s="36"/>
      <c r="AD19" s="45"/>
      <c r="AE19" s="36"/>
      <c r="AF19" s="45"/>
      <c r="AG19" s="36"/>
      <c r="AH19" s="43">
        <v>24.27633066560821</v>
      </c>
      <c r="AI19" s="36">
        <v>4.4344678101299291</v>
      </c>
      <c r="AJ19" s="45">
        <v>22.169879712596732</v>
      </c>
      <c r="AK19" s="36">
        <v>3.916687903363544</v>
      </c>
      <c r="AL19" s="45">
        <v>23.11833928546293</v>
      </c>
      <c r="AM19" s="36">
        <v>2.852598708138208</v>
      </c>
      <c r="AN19" s="41"/>
    </row>
    <row r="20" spans="2:61" ht="15" customHeight="1">
      <c r="B20" s="28" t="s">
        <v>272</v>
      </c>
      <c r="C20" s="28" t="s">
        <v>281</v>
      </c>
      <c r="D20" s="29"/>
      <c r="E20" s="31"/>
      <c r="F20" s="30"/>
      <c r="G20" s="31"/>
      <c r="H20" s="30"/>
      <c r="I20" s="31"/>
      <c r="J20" s="29">
        <v>16.739692330329341</v>
      </c>
      <c r="K20" s="31">
        <v>5.1685517379049308</v>
      </c>
      <c r="L20" s="30">
        <v>18.466547141650739</v>
      </c>
      <c r="M20" s="31">
        <v>5.298232506023953</v>
      </c>
      <c r="N20" s="30">
        <v>17.467740913395179</v>
      </c>
      <c r="O20" s="31">
        <v>3.6880198229864458</v>
      </c>
      <c r="P20" s="29">
        <v>21.753175721293399</v>
      </c>
      <c r="Q20" s="31">
        <v>4.8525727133603453</v>
      </c>
      <c r="R20" s="30">
        <v>22.178625213877389</v>
      </c>
      <c r="S20" s="31">
        <v>3.8294201339965999</v>
      </c>
      <c r="T20" s="30">
        <v>21.808475676494659</v>
      </c>
      <c r="U20" s="31">
        <v>3.1707193975482331</v>
      </c>
      <c r="V20" s="29">
        <v>19.773588756641399</v>
      </c>
      <c r="W20" s="31">
        <v>4.2472747430472078</v>
      </c>
      <c r="X20" s="30">
        <v>21.92155345939705</v>
      </c>
      <c r="Y20" s="31">
        <v>4.5020843619633339</v>
      </c>
      <c r="Z20" s="30">
        <v>20.324285703287241</v>
      </c>
      <c r="AA20" s="31">
        <v>2.895575069968384</v>
      </c>
      <c r="AB20" s="29"/>
      <c r="AC20" s="31"/>
      <c r="AD20" s="30"/>
      <c r="AE20" s="31"/>
      <c r="AF20" s="30"/>
      <c r="AG20" s="31"/>
      <c r="AH20" s="29">
        <v>25.230936994438281</v>
      </c>
      <c r="AI20" s="31">
        <v>4.8406984037172363</v>
      </c>
      <c r="AJ20" s="30">
        <v>25.756825079584061</v>
      </c>
      <c r="AK20" s="31">
        <v>4.4441396829539723</v>
      </c>
      <c r="AL20" s="30">
        <v>25.16671838864448</v>
      </c>
      <c r="AM20" s="31">
        <v>3.2863751564523689</v>
      </c>
      <c r="AN20" s="40"/>
    </row>
    <row r="21" spans="2:61" ht="15" customHeight="1">
      <c r="B21" s="28" t="s">
        <v>273</v>
      </c>
      <c r="C21" s="28" t="s">
        <v>281</v>
      </c>
      <c r="D21" s="29"/>
      <c r="E21" s="31"/>
      <c r="F21" s="30"/>
      <c r="G21" s="31"/>
      <c r="H21" s="30"/>
      <c r="I21" s="31"/>
      <c r="J21" s="29">
        <v>16.78164244389168</v>
      </c>
      <c r="K21" s="31">
        <v>4.0222872307395354</v>
      </c>
      <c r="L21" s="30">
        <v>19.046175520039661</v>
      </c>
      <c r="M21" s="31">
        <v>4.0764276302715254</v>
      </c>
      <c r="N21" s="30">
        <v>17.89168406609085</v>
      </c>
      <c r="O21" s="31">
        <v>2.8563835514585461</v>
      </c>
      <c r="P21" s="29">
        <v>19.078978995437449</v>
      </c>
      <c r="Q21" s="31">
        <v>3.775658597514048</v>
      </c>
      <c r="R21" s="30">
        <v>21.084115921770959</v>
      </c>
      <c r="S21" s="31">
        <v>3.973189285418333</v>
      </c>
      <c r="T21" s="30">
        <v>20.06734333308944</v>
      </c>
      <c r="U21" s="31">
        <v>2.7471317912914039</v>
      </c>
      <c r="V21" s="29">
        <v>22.716107027597669</v>
      </c>
      <c r="W21" s="31">
        <v>5.0691273013886287</v>
      </c>
      <c r="X21" s="30">
        <v>24.196881126091728</v>
      </c>
      <c r="Y21" s="31">
        <v>3.7767483717646502</v>
      </c>
      <c r="Z21" s="30">
        <v>23.42901334204932</v>
      </c>
      <c r="AA21" s="31">
        <v>3.1835551251124889</v>
      </c>
      <c r="AB21" s="29"/>
      <c r="AC21" s="31"/>
      <c r="AD21" s="30"/>
      <c r="AE21" s="31"/>
      <c r="AF21" s="30"/>
      <c r="AG21" s="31"/>
      <c r="AH21" s="29">
        <v>27.207755510615531</v>
      </c>
      <c r="AI21" s="31">
        <v>5.7794051860577511</v>
      </c>
      <c r="AJ21" s="30">
        <v>21.730051964400701</v>
      </c>
      <c r="AK21" s="31">
        <v>3.9990437535391168</v>
      </c>
      <c r="AL21" s="30">
        <v>24.286246445951729</v>
      </c>
      <c r="AM21" s="31">
        <v>3.374257984425757</v>
      </c>
      <c r="AN21" s="40"/>
    </row>
    <row r="22" spans="2:61" ht="15" customHeight="1">
      <c r="B22" s="28" t="s">
        <v>274</v>
      </c>
      <c r="C22" s="28" t="s">
        <v>281</v>
      </c>
      <c r="D22" s="29"/>
      <c r="E22" s="31"/>
      <c r="F22" s="30"/>
      <c r="G22" s="31"/>
      <c r="H22" s="30"/>
      <c r="I22" s="31"/>
      <c r="J22" s="29">
        <v>17.286532463778929</v>
      </c>
      <c r="K22" s="31">
        <v>3.981862742846793</v>
      </c>
      <c r="L22" s="30">
        <v>19.642256171566121</v>
      </c>
      <c r="M22" s="31">
        <v>4.3402220171433612</v>
      </c>
      <c r="N22" s="30">
        <v>18.090706185764379</v>
      </c>
      <c r="O22" s="31">
        <v>2.8620787852017959</v>
      </c>
      <c r="P22" s="29">
        <v>17.521282693728061</v>
      </c>
      <c r="Q22" s="31">
        <v>4.2317268512420432</v>
      </c>
      <c r="R22" s="30">
        <v>18.949988841912202</v>
      </c>
      <c r="S22" s="31">
        <v>3.4752977517103569</v>
      </c>
      <c r="T22" s="30">
        <v>18.89158873805879</v>
      </c>
      <c r="U22" s="31">
        <v>2.8844274065823821</v>
      </c>
      <c r="V22" s="29">
        <v>20.10062853480839</v>
      </c>
      <c r="W22" s="31">
        <v>4.38636815525662</v>
      </c>
      <c r="X22" s="30">
        <v>18.641155927626752</v>
      </c>
      <c r="Y22" s="31">
        <v>3.7200218137328771</v>
      </c>
      <c r="Z22" s="30">
        <v>19.136958555923769</v>
      </c>
      <c r="AA22" s="31">
        <v>2.834657483843408</v>
      </c>
      <c r="AB22" s="29"/>
      <c r="AC22" s="31"/>
      <c r="AD22" s="30"/>
      <c r="AE22" s="31"/>
      <c r="AF22" s="30"/>
      <c r="AG22" s="31"/>
      <c r="AH22" s="29">
        <v>20.31635070880737</v>
      </c>
      <c r="AI22" s="31">
        <v>4.6669319326990779</v>
      </c>
      <c r="AJ22" s="30">
        <v>20.853678688952641</v>
      </c>
      <c r="AK22" s="31">
        <v>4.2608211015248587</v>
      </c>
      <c r="AL22" s="30">
        <v>20.673397596632231</v>
      </c>
      <c r="AM22" s="31">
        <v>3.12080746100116</v>
      </c>
      <c r="AN22" s="40"/>
    </row>
    <row r="23" spans="2:61" ht="15" customHeight="1">
      <c r="B23" s="28" t="s">
        <v>275</v>
      </c>
      <c r="C23" s="28" t="s">
        <v>281</v>
      </c>
      <c r="D23" s="29"/>
      <c r="E23" s="31"/>
      <c r="F23" s="30"/>
      <c r="G23" s="31"/>
      <c r="H23" s="30"/>
      <c r="I23" s="31"/>
      <c r="J23" s="29">
        <v>17.93316695157295</v>
      </c>
      <c r="K23" s="31">
        <v>4.5209007473729299</v>
      </c>
      <c r="L23" s="30">
        <v>16.428037500833579</v>
      </c>
      <c r="M23" s="31">
        <v>4.0538598341703374</v>
      </c>
      <c r="N23" s="30">
        <v>16.819544077559922</v>
      </c>
      <c r="O23" s="31">
        <v>2.9451586311215689</v>
      </c>
      <c r="P23" s="29">
        <v>25.50962036184745</v>
      </c>
      <c r="Q23" s="31">
        <v>5.2380797996756554</v>
      </c>
      <c r="R23" s="30">
        <v>18.231217600434</v>
      </c>
      <c r="S23" s="31">
        <v>3.6844928234400718</v>
      </c>
      <c r="T23" s="30">
        <v>21.943167695821959</v>
      </c>
      <c r="U23" s="31">
        <v>3.2037361738757291</v>
      </c>
      <c r="V23" s="29">
        <v>24.84508165343312</v>
      </c>
      <c r="W23" s="31">
        <v>5.1774056072242018</v>
      </c>
      <c r="X23" s="30">
        <v>24.798790876641341</v>
      </c>
      <c r="Y23" s="31">
        <v>4.846046924838018</v>
      </c>
      <c r="Z23" s="30">
        <v>23.86495938078567</v>
      </c>
      <c r="AA23" s="31">
        <v>3.4625717427667362</v>
      </c>
      <c r="AB23" s="29"/>
      <c r="AC23" s="31"/>
      <c r="AD23" s="30"/>
      <c r="AE23" s="31"/>
      <c r="AF23" s="30"/>
      <c r="AG23" s="31"/>
      <c r="AH23" s="29">
        <v>21.546797754837531</v>
      </c>
      <c r="AI23" s="31">
        <v>4.5624445019759996</v>
      </c>
      <c r="AJ23" s="30">
        <v>19.49965926663301</v>
      </c>
      <c r="AK23" s="31">
        <v>3.6873479612025828</v>
      </c>
      <c r="AL23" s="30">
        <v>20.399811137264589</v>
      </c>
      <c r="AM23" s="31">
        <v>2.8317614611594708</v>
      </c>
      <c r="AN23" s="40"/>
    </row>
    <row r="24" spans="2:61" ht="15" customHeight="1">
      <c r="B24" s="28" t="s">
        <v>276</v>
      </c>
      <c r="C24" s="28" t="s">
        <v>281</v>
      </c>
      <c r="D24" s="29"/>
      <c r="E24" s="31"/>
      <c r="F24" s="30"/>
      <c r="G24" s="31"/>
      <c r="H24" s="30"/>
      <c r="I24" s="31"/>
      <c r="J24" s="29">
        <v>17.205891833893581</v>
      </c>
      <c r="K24" s="31">
        <v>1.620377844025328</v>
      </c>
      <c r="L24" s="30">
        <v>16.72866641888924</v>
      </c>
      <c r="M24" s="31">
        <v>1.3631601408114169</v>
      </c>
      <c r="N24" s="30">
        <v>17.03882088593895</v>
      </c>
      <c r="O24" s="31">
        <v>1.0665983655525979</v>
      </c>
      <c r="P24" s="29">
        <v>18.87154113417489</v>
      </c>
      <c r="Q24" s="31">
        <v>1.4704280348626919</v>
      </c>
      <c r="R24" s="30">
        <v>17.447468638937689</v>
      </c>
      <c r="S24" s="31">
        <v>1.349396476835613</v>
      </c>
      <c r="T24" s="30">
        <v>18.182015884505219</v>
      </c>
      <c r="U24" s="31">
        <v>0.99700713484675851</v>
      </c>
      <c r="V24" s="29">
        <v>19.809027658843991</v>
      </c>
      <c r="W24" s="31">
        <v>1.587438449128403</v>
      </c>
      <c r="X24" s="30">
        <v>18.33865912043677</v>
      </c>
      <c r="Y24" s="31">
        <v>1.362706025040217</v>
      </c>
      <c r="Z24" s="30">
        <v>19.09140412900523</v>
      </c>
      <c r="AA24" s="31">
        <v>1.0520493020044259</v>
      </c>
      <c r="AB24" s="29"/>
      <c r="AC24" s="31"/>
      <c r="AD24" s="30"/>
      <c r="AE24" s="31"/>
      <c r="AF24" s="30"/>
      <c r="AG24" s="31"/>
      <c r="AH24" s="29">
        <v>23.27448784648367</v>
      </c>
      <c r="AI24" s="31">
        <v>1.972039972879462</v>
      </c>
      <c r="AJ24" s="30">
        <v>18.23365691920726</v>
      </c>
      <c r="AK24" s="31">
        <v>1.6152864752383591</v>
      </c>
      <c r="AL24" s="30">
        <v>20.69631896099931</v>
      </c>
      <c r="AM24" s="31">
        <v>1.2739356002647499</v>
      </c>
      <c r="AN24" s="40"/>
    </row>
    <row r="25" spans="2:61" ht="15" customHeight="1">
      <c r="B25" s="28" t="s">
        <v>277</v>
      </c>
      <c r="C25" s="28" t="s">
        <v>281</v>
      </c>
      <c r="D25" s="29"/>
      <c r="E25" s="31"/>
      <c r="F25" s="30"/>
      <c r="G25" s="31"/>
      <c r="H25" s="30"/>
      <c r="I25" s="31"/>
      <c r="J25" s="29">
        <v>16.11052081734422</v>
      </c>
      <c r="K25" s="31">
        <v>4.4392956995270509</v>
      </c>
      <c r="L25" s="30">
        <v>16.643879057698729</v>
      </c>
      <c r="M25" s="31">
        <v>4.0354213426412127</v>
      </c>
      <c r="N25" s="30">
        <v>16.4154259408953</v>
      </c>
      <c r="O25" s="31">
        <v>3.0031989369677099</v>
      </c>
      <c r="P25" s="29">
        <v>20.051551725352311</v>
      </c>
      <c r="Q25" s="31">
        <v>3.7935539850715991</v>
      </c>
      <c r="R25" s="30">
        <v>21.568084171659802</v>
      </c>
      <c r="S25" s="31">
        <v>4.0657663438688196</v>
      </c>
      <c r="T25" s="30">
        <v>19.81375055515754</v>
      </c>
      <c r="U25" s="31">
        <v>2.6074238228575961</v>
      </c>
      <c r="V25" s="29">
        <v>23.788175402065079</v>
      </c>
      <c r="W25" s="31">
        <v>4.9193242907512298</v>
      </c>
      <c r="X25" s="30">
        <v>21.462873160579541</v>
      </c>
      <c r="Y25" s="31">
        <v>4.3168725390565887</v>
      </c>
      <c r="Z25" s="30">
        <v>22.606947750966459</v>
      </c>
      <c r="AA25" s="31">
        <v>3.262242242709823</v>
      </c>
      <c r="AB25" s="29"/>
      <c r="AC25" s="31"/>
      <c r="AD25" s="30"/>
      <c r="AE25" s="31"/>
      <c r="AF25" s="30"/>
      <c r="AG25" s="31"/>
      <c r="AH25" s="29">
        <v>22.734782026436751</v>
      </c>
      <c r="AI25" s="31">
        <v>5.1814289689463946</v>
      </c>
      <c r="AJ25" s="30">
        <v>21.367720466712541</v>
      </c>
      <c r="AK25" s="31">
        <v>3.8402263007307229</v>
      </c>
      <c r="AL25" s="30">
        <v>21.762874490921099</v>
      </c>
      <c r="AM25" s="31">
        <v>3.15246276278747</v>
      </c>
      <c r="AN25" s="40"/>
    </row>
    <row r="26" spans="2:61" ht="15" customHeight="1">
      <c r="B26" s="28" t="s">
        <v>278</v>
      </c>
      <c r="C26" s="28" t="s">
        <v>281</v>
      </c>
      <c r="D26" s="29"/>
      <c r="E26" s="31"/>
      <c r="F26" s="30"/>
      <c r="G26" s="31"/>
      <c r="H26" s="30"/>
      <c r="I26" s="31"/>
      <c r="J26" s="29">
        <v>16.72874857596841</v>
      </c>
      <c r="K26" s="31">
        <v>3.9077467465497029</v>
      </c>
      <c r="L26" s="30">
        <v>22.29410297195356</v>
      </c>
      <c r="M26" s="31">
        <v>4.280303969091058</v>
      </c>
      <c r="N26" s="30">
        <v>18.99777942071745</v>
      </c>
      <c r="O26" s="31">
        <v>2.8576852053480759</v>
      </c>
      <c r="P26" s="29">
        <v>15.31568561333401</v>
      </c>
      <c r="Q26" s="31">
        <v>3.7469759404279981</v>
      </c>
      <c r="R26" s="30">
        <v>20.971009012421511</v>
      </c>
      <c r="S26" s="31">
        <v>3.7527906370350079</v>
      </c>
      <c r="T26" s="30">
        <v>17.896566761775372</v>
      </c>
      <c r="U26" s="31">
        <v>2.6430526050592369</v>
      </c>
      <c r="V26" s="29">
        <v>20.28073205228733</v>
      </c>
      <c r="W26" s="31">
        <v>4.3308306434272223</v>
      </c>
      <c r="X26" s="30">
        <v>23.406613727334221</v>
      </c>
      <c r="Y26" s="31">
        <v>4.22010240011753</v>
      </c>
      <c r="Z26" s="30">
        <v>21.580045208120559</v>
      </c>
      <c r="AA26" s="31">
        <v>2.893908534798046</v>
      </c>
      <c r="AB26" s="29"/>
      <c r="AC26" s="31"/>
      <c r="AD26" s="30"/>
      <c r="AE26" s="31"/>
      <c r="AF26" s="30"/>
      <c r="AG26" s="31"/>
      <c r="AH26" s="29">
        <v>29.18317342302015</v>
      </c>
      <c r="AI26" s="31">
        <v>5.2845633924831104</v>
      </c>
      <c r="AJ26" s="30">
        <v>20.33354941682164</v>
      </c>
      <c r="AK26" s="31">
        <v>3.9594891635131</v>
      </c>
      <c r="AL26" s="30">
        <v>24.369272822565659</v>
      </c>
      <c r="AM26" s="31">
        <v>3.2425680741458849</v>
      </c>
      <c r="AN26" s="40"/>
    </row>
    <row r="27" spans="2:61" ht="15" customHeight="1">
      <c r="B27" s="32" t="s">
        <v>279</v>
      </c>
      <c r="C27" s="28" t="s">
        <v>281</v>
      </c>
      <c r="D27" s="29"/>
      <c r="E27" s="31"/>
      <c r="F27" s="30"/>
      <c r="G27" s="31"/>
      <c r="H27" s="30"/>
      <c r="I27" s="31"/>
      <c r="J27" s="29">
        <v>17.500384784948</v>
      </c>
      <c r="K27" s="31">
        <v>1.2294108321213779</v>
      </c>
      <c r="L27" s="30">
        <v>17.251615430376908</v>
      </c>
      <c r="M27" s="31">
        <v>1.0948016737594071</v>
      </c>
      <c r="N27" s="30">
        <v>17.41820506442836</v>
      </c>
      <c r="O27" s="31">
        <v>0.82451042780149197</v>
      </c>
      <c r="P27" s="29">
        <v>19.24500186099889</v>
      </c>
      <c r="Q27" s="31">
        <v>1.1393760557160351</v>
      </c>
      <c r="R27" s="30">
        <v>18.90783469689352</v>
      </c>
      <c r="S27" s="31">
        <v>1.0290703933499541</v>
      </c>
      <c r="T27" s="30">
        <v>19.118614579662768</v>
      </c>
      <c r="U27" s="31">
        <v>0.7675392845813811</v>
      </c>
      <c r="V27" s="29">
        <v>20.42816430222177</v>
      </c>
      <c r="W27" s="31">
        <v>1.2070191086124891</v>
      </c>
      <c r="X27" s="30">
        <v>20.134411714820391</v>
      </c>
      <c r="Y27" s="31">
        <v>1.0751001001012199</v>
      </c>
      <c r="Z27" s="30">
        <v>20.321989322041269</v>
      </c>
      <c r="AA27" s="31">
        <v>0.81139645146089123</v>
      </c>
      <c r="AB27" s="29"/>
      <c r="AC27" s="31"/>
      <c r="AD27" s="30"/>
      <c r="AE27" s="31"/>
      <c r="AF27" s="30"/>
      <c r="AG27" s="31"/>
      <c r="AH27" s="29">
        <v>23.637341725713512</v>
      </c>
      <c r="AI27" s="31">
        <v>1.4220942781371231</v>
      </c>
      <c r="AJ27" s="30">
        <v>19.595601443464119</v>
      </c>
      <c r="AK27" s="31">
        <v>1.141984086000702</v>
      </c>
      <c r="AL27" s="30">
        <v>21.585690800095129</v>
      </c>
      <c r="AM27" s="31">
        <v>0.90968994128924341</v>
      </c>
      <c r="AN27" s="40"/>
    </row>
    <row r="28" spans="2:61" ht="15" customHeight="1">
      <c r="B28" s="26" t="s">
        <v>280</v>
      </c>
      <c r="C28" s="38" t="s">
        <v>281</v>
      </c>
      <c r="D28" s="44"/>
      <c r="E28" s="27"/>
      <c r="F28" s="46"/>
      <c r="G28" s="27"/>
      <c r="H28" s="46"/>
      <c r="I28" s="27"/>
      <c r="J28" s="44">
        <v>16.975685554243039</v>
      </c>
      <c r="K28" s="27">
        <v>0.55508036283245243</v>
      </c>
      <c r="L28" s="46">
        <v>17.799075482845211</v>
      </c>
      <c r="M28" s="27">
        <v>0.52783463427245325</v>
      </c>
      <c r="N28" s="46">
        <v>17.435972523156341</v>
      </c>
      <c r="O28" s="27">
        <v>0.3838723737751043</v>
      </c>
      <c r="P28" s="44">
        <v>19.676464915060041</v>
      </c>
      <c r="Q28" s="27">
        <v>0.59176998861422692</v>
      </c>
      <c r="R28" s="46">
        <v>19.965043449298481</v>
      </c>
      <c r="S28" s="27">
        <v>0.54498472854553892</v>
      </c>
      <c r="T28" s="46">
        <v>19.875670719336309</v>
      </c>
      <c r="U28" s="27">
        <v>0.40362851169344072</v>
      </c>
      <c r="V28" s="44">
        <v>22.104351547185779</v>
      </c>
      <c r="W28" s="27">
        <v>0.69012688726741434</v>
      </c>
      <c r="X28" s="46">
        <v>20.742403202307919</v>
      </c>
      <c r="Y28" s="27">
        <v>0.581739903639647</v>
      </c>
      <c r="Z28" s="46">
        <v>21.454261365645571</v>
      </c>
      <c r="AA28" s="27">
        <v>0.45228870635333213</v>
      </c>
      <c r="AB28" s="44"/>
      <c r="AC28" s="27"/>
      <c r="AD28" s="46"/>
      <c r="AE28" s="27"/>
      <c r="AF28" s="46"/>
      <c r="AG28" s="27"/>
      <c r="AH28" s="44">
        <v>23.830377760662071</v>
      </c>
      <c r="AI28" s="27">
        <v>0.76186759321120456</v>
      </c>
      <c r="AJ28" s="46">
        <v>20.8130091275026</v>
      </c>
      <c r="AK28" s="27">
        <v>0.65822175949744322</v>
      </c>
      <c r="AL28" s="46">
        <v>22.340873036988079</v>
      </c>
      <c r="AM28" s="27">
        <v>0.5035687115811982</v>
      </c>
      <c r="AN28" s="40"/>
    </row>
    <row r="29" spans="2:61">
      <c r="B29" s="3" t="s">
        <v>67</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318</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18.486199227975899</v>
      </c>
      <c r="AR37" s="102">
        <f t="shared" ref="AR37:AR46" si="3">IF(ISNUMBER(T19),T19,NA())</f>
        <v>22.870667168574059</v>
      </c>
      <c r="AS37" s="102">
        <f t="shared" ref="AS37:AS46" si="4">IF(ISNUMBER(Z19),Z19,NA())</f>
        <v>21.96032054051598</v>
      </c>
      <c r="AT37" s="102" t="e">
        <f t="shared" ref="AT37:AT46" si="5">IF(ISNUMBER(AF19),AF19,NA())</f>
        <v>#N/A</v>
      </c>
      <c r="AU37" s="102">
        <f t="shared" ref="AU37:AU46" si="6">IF(ISNUMBER(AL19),AL19,NA())</f>
        <v>23.11833928546293</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17.467740913395179</v>
      </c>
      <c r="AR38" s="102">
        <f t="shared" si="3"/>
        <v>21.808475676494659</v>
      </c>
      <c r="AS38" s="102">
        <f t="shared" si="4"/>
        <v>20.324285703287241</v>
      </c>
      <c r="AT38" s="102" t="e">
        <f t="shared" si="5"/>
        <v>#N/A</v>
      </c>
      <c r="AU38" s="102">
        <f t="shared" si="6"/>
        <v>25.16671838864448</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17.89168406609085</v>
      </c>
      <c r="AR39" s="102">
        <f t="shared" si="3"/>
        <v>20.06734333308944</v>
      </c>
      <c r="AS39" s="102">
        <f t="shared" si="4"/>
        <v>23.42901334204932</v>
      </c>
      <c r="AT39" s="102" t="e">
        <f t="shared" si="5"/>
        <v>#N/A</v>
      </c>
      <c r="AU39" s="102">
        <f t="shared" si="6"/>
        <v>24.286246445951729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18.090706185764379</v>
      </c>
      <c r="AR40" s="102">
        <f t="shared" si="3"/>
        <v>18.89158873805879</v>
      </c>
      <c r="AS40" s="102">
        <f t="shared" si="4"/>
        <v>19.136958555923769</v>
      </c>
      <c r="AT40" s="102" t="e">
        <f t="shared" si="5"/>
        <v>#N/A</v>
      </c>
      <c r="AU40" s="102">
        <f t="shared" si="6"/>
        <v>20.673397596632231</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16.819544077559922</v>
      </c>
      <c r="AR41" s="102">
        <f t="shared" si="3"/>
        <v>21.943167695821959</v>
      </c>
      <c r="AS41" s="102">
        <f t="shared" si="4"/>
        <v>23.86495938078567</v>
      </c>
      <c r="AT41" s="102" t="e">
        <f t="shared" si="5"/>
        <v>#N/A</v>
      </c>
      <c r="AU41" s="102">
        <f t="shared" si="6"/>
        <v>20.399811137264589</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17.03882088593895</v>
      </c>
      <c r="AR42" s="102">
        <f t="shared" si="3"/>
        <v>18.182015884505219</v>
      </c>
      <c r="AS42" s="102">
        <f t="shared" si="4"/>
        <v>19.09140412900523</v>
      </c>
      <c r="AT42" s="102" t="e">
        <f t="shared" si="5"/>
        <v>#N/A</v>
      </c>
      <c r="AU42" s="102">
        <f t="shared" si="6"/>
        <v>20.69631896099931</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16.4154259408953</v>
      </c>
      <c r="AR43" s="102">
        <f t="shared" si="3"/>
        <v>19.81375055515754</v>
      </c>
      <c r="AS43" s="102">
        <f t="shared" si="4"/>
        <v>22.606947750966459</v>
      </c>
      <c r="AT43" s="102" t="e">
        <f t="shared" si="5"/>
        <v>#N/A</v>
      </c>
      <c r="AU43" s="102">
        <f t="shared" si="6"/>
        <v>21.762874490921099</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18.99777942071745</v>
      </c>
      <c r="AR44" s="102">
        <f t="shared" si="3"/>
        <v>17.896566761775372</v>
      </c>
      <c r="AS44" s="102">
        <f t="shared" si="4"/>
        <v>21.580045208120559</v>
      </c>
      <c r="AT44" s="102" t="e">
        <f t="shared" si="5"/>
        <v>#N/A</v>
      </c>
      <c r="AU44" s="102">
        <f t="shared" si="6"/>
        <v>24.369272822565659</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17.41820506442836</v>
      </c>
      <c r="AR45" s="102">
        <f t="shared" si="3"/>
        <v>19.118614579662768</v>
      </c>
      <c r="AS45" s="102">
        <f t="shared" si="4"/>
        <v>20.321989322041269</v>
      </c>
      <c r="AT45" s="102" t="e">
        <f t="shared" si="5"/>
        <v>#N/A</v>
      </c>
      <c r="AU45" s="102">
        <f t="shared" si="6"/>
        <v>21.585690800095129</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17.435972523156341</v>
      </c>
      <c r="AR46" s="102">
        <f t="shared" si="3"/>
        <v>19.875670719336309</v>
      </c>
      <c r="AS46" s="102">
        <f t="shared" si="4"/>
        <v>21.454261365645571</v>
      </c>
      <c r="AT46" s="102" t="e">
        <f t="shared" si="5"/>
        <v>#N/A</v>
      </c>
      <c r="AU46" s="102">
        <f t="shared" si="6"/>
        <v>22.340873036988079</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319</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17.105915716198659</v>
      </c>
      <c r="AR60" s="105">
        <f>IF(ISNUMBER(R19),R19,NA())</f>
        <v>24.109567034455591</v>
      </c>
      <c r="AS60" s="105">
        <f>IF(ISNUMBER(X19),X19,NA())</f>
        <v>22.474392666886601</v>
      </c>
      <c r="AT60" s="105" t="e">
        <f>IF(ISNUMBER(AD19),AD19,NA())</f>
        <v>#N/A</v>
      </c>
      <c r="AU60" s="105">
        <f>IF(ISNUMBER(AJ19),AJ19,NA())</f>
        <v>22.169879712596732</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20.116851027260498</v>
      </c>
      <c r="AR61" s="105">
        <f>IF(ISNUMBER(P19),P19,NA())</f>
        <v>22.345179561170159</v>
      </c>
      <c r="AS61" s="105">
        <f>IF(ISNUMBER(V19),V19,NA())</f>
        <v>21.377596112735329</v>
      </c>
      <c r="AT61" s="105" t="e">
        <f>IF(ISNUMBER(AB19),AB19,NA())</f>
        <v>#N/A</v>
      </c>
      <c r="AU61" s="105">
        <f>IF(ISNUMBER(AH19),AH19,NA())</f>
        <v>24.27633066560821</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18.466547141650739</v>
      </c>
      <c r="AR62" s="105">
        <f>IF(ISNUMBER(R20),R20,NA())</f>
        <v>22.178625213877389</v>
      </c>
      <c r="AS62" s="105">
        <f>IF(ISNUMBER(X20),X20,NA())</f>
        <v>21.92155345939705</v>
      </c>
      <c r="AT62" s="105" t="e">
        <f>IF(ISNUMBER(AD20),AD20,NA())</f>
        <v>#N/A</v>
      </c>
      <c r="AU62" s="105">
        <f>IF(ISNUMBER(AJ20),AJ20,NA())</f>
        <v>25.756825079584061</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16.739692330329341</v>
      </c>
      <c r="AR63" s="105">
        <f>IF(ISNUMBER(P20),P20,NA())</f>
        <v>21.753175721293399</v>
      </c>
      <c r="AS63" s="105">
        <f>IF(ISNUMBER(V20),V20,NA())</f>
        <v>19.773588756641399</v>
      </c>
      <c r="AT63" s="105" t="e">
        <f>IF(ISNUMBER(AB20),AB20,NA())</f>
        <v>#N/A</v>
      </c>
      <c r="AU63" s="105">
        <f>IF(ISNUMBER(AH20),AH20,NA())</f>
        <v>25.230936994438281</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19.046175520039661</v>
      </c>
      <c r="AR64" s="105">
        <f>IF(ISNUMBER(R21),R21,NA())</f>
        <v>21.084115921770959</v>
      </c>
      <c r="AS64" s="105">
        <f>IF(ISNUMBER(X21),X21,NA())</f>
        <v>24.196881126091728</v>
      </c>
      <c r="AT64" s="105" t="e">
        <f>IF(ISNUMBER(AD21),AD21,NA())</f>
        <v>#N/A</v>
      </c>
      <c r="AU64" s="105">
        <f>IF(ISNUMBER(AJ21),AJ21,NA())</f>
        <v>21.730051964400701</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16.78164244389168</v>
      </c>
      <c r="AR65" s="105">
        <f>IF(ISNUMBER(P21),P21,NA())</f>
        <v>19.078978995437449</v>
      </c>
      <c r="AS65" s="105">
        <f>IF(ISNUMBER(V21),V21,NA())</f>
        <v>22.716107027597669</v>
      </c>
      <c r="AT65" s="105" t="e">
        <f>IF(ISNUMBER(AB21),AB21,NA())</f>
        <v>#N/A</v>
      </c>
      <c r="AU65" s="105">
        <f>IF(ISNUMBER(AH21),AH21,NA())</f>
        <v>27.207755510615531</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19.642256171566121</v>
      </c>
      <c r="AR66" s="105">
        <f>IF(ISNUMBER(R22),R22,NA())</f>
        <v>18.949988841912202</v>
      </c>
      <c r="AS66" s="105">
        <f>IF(ISNUMBER(X22),X22,NA())</f>
        <v>18.641155927626752</v>
      </c>
      <c r="AT66" s="105" t="e">
        <f>IF(ISNUMBER(AD22),AD22,NA())</f>
        <v>#N/A</v>
      </c>
      <c r="AU66" s="105">
        <f>IF(ISNUMBER(AJ22),AJ22,NA())</f>
        <v>20.853678688952641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17.286532463778929</v>
      </c>
      <c r="AR67" s="105">
        <f>IF(ISNUMBER(P22),P22,NA())</f>
        <v>17.521282693728061</v>
      </c>
      <c r="AS67" s="105">
        <f>IF(ISNUMBER(V22),V22,NA())</f>
        <v>20.10062853480839</v>
      </c>
      <c r="AT67" s="105" t="e">
        <f>IF(ISNUMBER(AB22),AB22,NA())</f>
        <v>#N/A</v>
      </c>
      <c r="AU67" s="105">
        <f>IF(ISNUMBER(AH22),AH22,NA())</f>
        <v>20.31635070880737</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16.428037500833579</v>
      </c>
      <c r="AR68" s="105">
        <f>IF(ISNUMBER(R23),R23,NA())</f>
        <v>18.231217600434</v>
      </c>
      <c r="AS68" s="105">
        <f>IF(ISNUMBER(X23),X23,NA())</f>
        <v>24.798790876641341</v>
      </c>
      <c r="AT68" s="105" t="e">
        <f>IF(ISNUMBER(AD23),AD23,NA())</f>
        <v>#N/A</v>
      </c>
      <c r="AU68" s="105">
        <f>IF(ISNUMBER(AJ23),AJ23,NA())</f>
        <v>19.49965926663301</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17.93316695157295</v>
      </c>
      <c r="AR69" s="105">
        <f>IF(ISNUMBER(P23),P23,NA())</f>
        <v>25.50962036184745</v>
      </c>
      <c r="AS69" s="105">
        <f>IF(ISNUMBER(V23),V23,NA())</f>
        <v>24.84508165343312</v>
      </c>
      <c r="AT69" s="105" t="e">
        <f>IF(ISNUMBER(AB23),AB23,NA())</f>
        <v>#N/A</v>
      </c>
      <c r="AU69" s="105">
        <f>IF(ISNUMBER(AH23),AH23,NA())</f>
        <v>21.546797754837531</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16.72866641888924</v>
      </c>
      <c r="AR70" s="105">
        <f>IF(ISNUMBER(R24),R24,NA())</f>
        <v>17.447468638937689</v>
      </c>
      <c r="AS70" s="105">
        <f>IF(ISNUMBER(X24),X24,NA())</f>
        <v>18.33865912043677</v>
      </c>
      <c r="AT70" s="105" t="e">
        <f>IF(ISNUMBER(AD24),AD24,NA())</f>
        <v>#N/A</v>
      </c>
      <c r="AU70" s="105">
        <f>IF(ISNUMBER(AJ24),AJ24,NA())</f>
        <v>18.23365691920726</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17.205891833893581</v>
      </c>
      <c r="AR71" s="105">
        <f>IF(ISNUMBER(P24),P24,NA())</f>
        <v>18.87154113417489</v>
      </c>
      <c r="AS71" s="105">
        <f>IF(ISNUMBER(V24),V24,NA())</f>
        <v>19.809027658843991</v>
      </c>
      <c r="AT71" s="105" t="e">
        <f>IF(ISNUMBER(AB24),AB24,NA())</f>
        <v>#N/A</v>
      </c>
      <c r="AU71" s="105">
        <f>IF(ISNUMBER(AH24),AH24,NA())</f>
        <v>23.27448784648367</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16.643879057698729</v>
      </c>
      <c r="AR72" s="105">
        <f>IF(ISNUMBER(R25),R25,NA())</f>
        <v>21.568084171659802</v>
      </c>
      <c r="AS72" s="105">
        <f>IF(ISNUMBER(X25),X25,NA())</f>
        <v>21.462873160579541</v>
      </c>
      <c r="AT72" s="105" t="e">
        <f>IF(ISNUMBER(AD25),AD25,NA())</f>
        <v>#N/A</v>
      </c>
      <c r="AU72" s="105">
        <f>IF(ISNUMBER(AJ25),AJ25,NA())</f>
        <v>21.367720466712541</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16.11052081734422</v>
      </c>
      <c r="AR73" s="105">
        <f>IF(ISNUMBER(P25),P25,NA())</f>
        <v>20.051551725352311</v>
      </c>
      <c r="AS73" s="105">
        <f>IF(ISNUMBER(V25),V25,NA())</f>
        <v>23.788175402065079</v>
      </c>
      <c r="AT73" s="105" t="e">
        <f>IF(ISNUMBER(AB25),AB25,NA())</f>
        <v>#N/A</v>
      </c>
      <c r="AU73" s="105">
        <f>IF(ISNUMBER(AH25),AH25,NA())</f>
        <v>22.734782026436751</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22.29410297195356</v>
      </c>
      <c r="AR74" s="105">
        <f>IF(ISNUMBER(R26),R26,NA())</f>
        <v>20.971009012421511</v>
      </c>
      <c r="AS74" s="105">
        <f>IF(ISNUMBER(X26),X26,NA())</f>
        <v>23.406613727334221</v>
      </c>
      <c r="AT74" s="105" t="e">
        <f>IF(ISNUMBER(AD26),AD26,NA())</f>
        <v>#N/A</v>
      </c>
      <c r="AU74" s="105">
        <f>IF(ISNUMBER(AJ26),AJ26,NA())</f>
        <v>20.33354941682164</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16.72874857596841</v>
      </c>
      <c r="AR75" s="105">
        <f>IF(ISNUMBER(P26),P26,NA())</f>
        <v>15.31568561333401</v>
      </c>
      <c r="AS75" s="105">
        <f>IF(ISNUMBER(V26),V26,NA())</f>
        <v>20.28073205228733</v>
      </c>
      <c r="AT75" s="105" t="e">
        <f>IF(ISNUMBER(AB26),AB26,NA())</f>
        <v>#N/A</v>
      </c>
      <c r="AU75" s="105">
        <f>IF(ISNUMBER(AH26),AH26,NA())</f>
        <v>29.18317342302015</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17.251615430376908</v>
      </c>
      <c r="AR76" s="105">
        <f>IF(ISNUMBER(R27),R27,NA())</f>
        <v>18.90783469689352</v>
      </c>
      <c r="AS76" s="105">
        <f>IF(ISNUMBER(X27),X27,NA())</f>
        <v>20.134411714820391</v>
      </c>
      <c r="AT76" s="105" t="e">
        <f>IF(ISNUMBER(AD27),AD27,NA())</f>
        <v>#N/A</v>
      </c>
      <c r="AU76" s="105">
        <f>IF(ISNUMBER(AJ27),AJ27,NA())</f>
        <v>19.595601443464119</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17.500384784948</v>
      </c>
      <c r="AR77" s="105">
        <f>IF(ISNUMBER(P27),P27,NA())</f>
        <v>19.24500186099889</v>
      </c>
      <c r="AS77" s="105">
        <f>IF(ISNUMBER(V27),V27,NA())</f>
        <v>20.42816430222177</v>
      </c>
      <c r="AT77" s="105" t="e">
        <f>IF(ISNUMBER(AB27),AB27,NA())</f>
        <v>#N/A</v>
      </c>
      <c r="AU77" s="105">
        <f>IF(ISNUMBER(AH27),AH27,NA())</f>
        <v>23.637341725713512</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17.799075482845211</v>
      </c>
      <c r="AR78" s="105">
        <f>IF(ISNUMBER(R28),R28,NA())</f>
        <v>19.965043449298481</v>
      </c>
      <c r="AS78" s="105">
        <f>IF(ISNUMBER(X28),X28,NA())</f>
        <v>20.742403202307919</v>
      </c>
      <c r="AT78" s="105" t="e">
        <f>IF(ISNUMBER(AD28),AD28,NA())</f>
        <v>#N/A</v>
      </c>
      <c r="AU78" s="105">
        <f>IF(ISNUMBER(AJ28),AJ28,NA())</f>
        <v>20.8130091275026</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16.975685554243039</v>
      </c>
      <c r="AR79" s="105">
        <f>IF(ISNUMBER(P28),P28,NA())</f>
        <v>19.676464915060041</v>
      </c>
      <c r="AS79" s="105">
        <f>IF(ISNUMBER(V28),V28,NA())</f>
        <v>22.104351547185779</v>
      </c>
      <c r="AT79" s="105" t="e">
        <f>IF(ISNUMBER(AB28),AB28,NA())</f>
        <v>#N/A</v>
      </c>
      <c r="AU79" s="105">
        <f>IF(ISNUMBER(AH28),AH28,NA())</f>
        <v>23.830377760662071</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4752-6BB7-514E-9D62-5050CB0C3E9A}">
  <sheetPr codeName="Blad9"/>
  <dimension ref="B2:BI213"/>
  <sheetViews>
    <sheetView showGridLines="0" zoomScaleNormal="100" workbookViewId="0">
      <pane ySplit="7" topLeftCell="A8" activePane="bottomLeft" state="frozen"/>
      <selection pane="bottomLeft" activeCell="AA3" sqref="AA3"/>
      <selection activeCell="AO4" sqref="AO4:AO6"/>
    </sheetView>
  </sheetViews>
  <sheetFormatPr defaultColWidth="8.5703125" defaultRowHeight="12"/>
  <cols>
    <col min="1" max="1" width="2.42578125" style="1" customWidth="1"/>
    <col min="2" max="2" width="25.42578125" style="1" customWidth="1"/>
    <col min="3" max="3" width="9.5703125" style="1" customWidth="1"/>
    <col min="4" max="4" width="4.5703125" style="1" customWidth="1"/>
    <col min="5" max="5" width="4.5703125" style="3" customWidth="1"/>
    <col min="6" max="6" width="4.5703125" style="1" customWidth="1"/>
    <col min="7" max="7" width="4.5703125" style="3" customWidth="1"/>
    <col min="8" max="8" width="4.5703125" style="1" customWidth="1"/>
    <col min="9" max="9" width="4.5703125" style="3" customWidth="1"/>
    <col min="10" max="10" width="4.5703125" style="1" customWidth="1"/>
    <col min="11" max="11" width="4.5703125" style="3" customWidth="1"/>
    <col min="12" max="12" width="4.5703125" style="1" customWidth="1"/>
    <col min="13" max="13" width="4.5703125" style="3" customWidth="1"/>
    <col min="14" max="14" width="4.5703125" style="1" customWidth="1"/>
    <col min="15" max="15" width="4.5703125" style="3" customWidth="1"/>
    <col min="16" max="16" width="4.5703125" style="1" customWidth="1"/>
    <col min="17" max="17" width="4.5703125" style="3" customWidth="1"/>
    <col min="18" max="18" width="4.5703125" style="1" customWidth="1"/>
    <col min="19" max="19" width="4.5703125" style="3" customWidth="1"/>
    <col min="20" max="20" width="4.5703125" style="1" customWidth="1"/>
    <col min="21" max="21" width="4.5703125" style="3" customWidth="1"/>
    <col min="22" max="22" width="4.5703125" style="1" customWidth="1"/>
    <col min="23" max="23" width="4.5703125" style="3" customWidth="1"/>
    <col min="24" max="24" width="4.5703125" style="1" customWidth="1"/>
    <col min="25" max="25" width="4.5703125" style="3" customWidth="1"/>
    <col min="26" max="26" width="4.5703125" style="1" customWidth="1"/>
    <col min="27" max="27" width="4.5703125" style="3" customWidth="1"/>
    <col min="28" max="28" width="4.5703125" style="1" customWidth="1"/>
    <col min="29" max="29" width="4.5703125" style="3" customWidth="1"/>
    <col min="30" max="30" width="4.5703125" style="1" customWidth="1"/>
    <col min="31" max="31" width="4.5703125" style="3" customWidth="1"/>
    <col min="32" max="32" width="4.5703125" style="1" customWidth="1"/>
    <col min="33" max="33" width="4.5703125" style="3" customWidth="1"/>
    <col min="34" max="34" width="4.5703125" style="1" customWidth="1"/>
    <col min="35" max="35" width="4.5703125" style="3" customWidth="1"/>
    <col min="36" max="36" width="4.5703125" style="1" customWidth="1"/>
    <col min="37" max="37" width="4.5703125" style="3" customWidth="1"/>
    <col min="38" max="39" width="4.5703125" style="1" customWidth="1"/>
    <col min="40" max="40" width="8.5703125" style="1"/>
    <col min="41" max="41" width="19.5703125" style="1" customWidth="1"/>
    <col min="42" max="48" width="5.5703125" style="1" customWidth="1"/>
    <col min="49" max="73" width="8.5703125" style="1"/>
    <col min="74" max="74" width="8.5703125" style="1" customWidth="1"/>
    <col min="75" max="16384" width="8.5703125" style="1"/>
  </cols>
  <sheetData>
    <row r="2" spans="2:52" ht="17.25">
      <c r="B2" s="59" t="s">
        <v>259</v>
      </c>
    </row>
    <row r="3" spans="2:52" ht="12.75">
      <c r="B3" s="1" t="s">
        <v>320</v>
      </c>
      <c r="C3" s="2"/>
      <c r="AA3" s="123" t="s">
        <v>261</v>
      </c>
      <c r="AM3" s="3"/>
      <c r="AO3" s="3"/>
      <c r="AQ3" s="3"/>
      <c r="AS3" s="3"/>
      <c r="AU3" s="3"/>
      <c r="AW3" s="3"/>
      <c r="AY3" s="3"/>
      <c r="AZ3" s="3"/>
    </row>
    <row r="4" spans="2:52" ht="19.350000000000001" customHeight="1">
      <c r="B4" s="48" t="s">
        <v>81</v>
      </c>
      <c r="S4" s="24"/>
      <c r="AO4" s="12"/>
    </row>
    <row r="5" spans="2:52">
      <c r="B5" s="49" t="s">
        <v>262</v>
      </c>
      <c r="C5" s="12"/>
      <c r="AO5" s="12"/>
    </row>
    <row r="6" spans="2:52" s="17" customFormat="1" ht="15" customHeight="1">
      <c r="B6" s="22"/>
      <c r="C6" s="13"/>
      <c r="D6" s="13">
        <v>2000</v>
      </c>
      <c r="E6" s="14"/>
      <c r="F6" s="15"/>
      <c r="G6" s="14"/>
      <c r="H6" s="15"/>
      <c r="I6" s="16"/>
      <c r="J6" s="13">
        <v>2004</v>
      </c>
      <c r="K6" s="14"/>
      <c r="L6" s="15"/>
      <c r="M6" s="14"/>
      <c r="N6" s="15"/>
      <c r="O6" s="16"/>
      <c r="P6" s="13">
        <v>2008</v>
      </c>
      <c r="Q6" s="14"/>
      <c r="R6" s="15"/>
      <c r="S6" s="14"/>
      <c r="T6" s="15"/>
      <c r="U6" s="14"/>
      <c r="V6" s="13">
        <v>2012</v>
      </c>
      <c r="W6" s="14"/>
      <c r="X6" s="15"/>
      <c r="Y6" s="14"/>
      <c r="Z6" s="15"/>
      <c r="AA6" s="16"/>
      <c r="AB6" s="13">
        <v>2017</v>
      </c>
      <c r="AC6" s="14"/>
      <c r="AD6" s="15"/>
      <c r="AE6" s="14"/>
      <c r="AF6" s="15"/>
      <c r="AG6" s="16"/>
      <c r="AH6" s="13">
        <v>2022</v>
      </c>
      <c r="AI6" s="14"/>
      <c r="AJ6" s="15"/>
      <c r="AK6" s="14"/>
      <c r="AL6" s="15"/>
      <c r="AM6" s="16"/>
    </row>
    <row r="7" spans="2:52" s="17" customFormat="1" ht="15" customHeight="1">
      <c r="B7" s="23" t="s">
        <v>263</v>
      </c>
      <c r="C7" s="18" t="s">
        <v>264</v>
      </c>
      <c r="D7" s="18" t="s">
        <v>265</v>
      </c>
      <c r="E7" s="19"/>
      <c r="F7" s="20" t="s">
        <v>266</v>
      </c>
      <c r="G7" s="19"/>
      <c r="H7" s="20" t="s">
        <v>267</v>
      </c>
      <c r="I7" s="21"/>
      <c r="J7" s="18" t="s">
        <v>265</v>
      </c>
      <c r="K7" s="19"/>
      <c r="L7" s="20" t="s">
        <v>266</v>
      </c>
      <c r="M7" s="19"/>
      <c r="N7" s="20" t="s">
        <v>267</v>
      </c>
      <c r="O7" s="21"/>
      <c r="P7" s="18" t="s">
        <v>265</v>
      </c>
      <c r="Q7" s="19"/>
      <c r="R7" s="20" t="s">
        <v>266</v>
      </c>
      <c r="S7" s="19"/>
      <c r="T7" s="20" t="s">
        <v>267</v>
      </c>
      <c r="U7" s="19"/>
      <c r="V7" s="18" t="s">
        <v>265</v>
      </c>
      <c r="W7" s="19"/>
      <c r="X7" s="20" t="s">
        <v>266</v>
      </c>
      <c r="Y7" s="19"/>
      <c r="Z7" s="20" t="s">
        <v>267</v>
      </c>
      <c r="AA7" s="21"/>
      <c r="AB7" s="18" t="s">
        <v>265</v>
      </c>
      <c r="AC7" s="19"/>
      <c r="AD7" s="20" t="s">
        <v>266</v>
      </c>
      <c r="AE7" s="19"/>
      <c r="AF7" s="20" t="s">
        <v>267</v>
      </c>
      <c r="AG7" s="21"/>
      <c r="AH7" s="18" t="s">
        <v>265</v>
      </c>
      <c r="AI7" s="19"/>
      <c r="AJ7" s="20" t="s">
        <v>266</v>
      </c>
      <c r="AK7" s="19"/>
      <c r="AL7" s="20" t="s">
        <v>267</v>
      </c>
      <c r="AM7" s="21"/>
    </row>
    <row r="8" spans="2:52" s="17" customFormat="1" ht="15" customHeight="1">
      <c r="B8" s="95"/>
      <c r="C8" s="95"/>
      <c r="D8" s="96" t="s">
        <v>268</v>
      </c>
      <c r="E8" s="97" t="s">
        <v>269</v>
      </c>
      <c r="F8" s="97" t="s">
        <v>268</v>
      </c>
      <c r="G8" s="97" t="s">
        <v>269</v>
      </c>
      <c r="H8" s="97" t="s">
        <v>268</v>
      </c>
      <c r="I8" s="98" t="s">
        <v>269</v>
      </c>
      <c r="J8" s="96" t="s">
        <v>268</v>
      </c>
      <c r="K8" s="97" t="s">
        <v>269</v>
      </c>
      <c r="L8" s="97" t="s">
        <v>268</v>
      </c>
      <c r="M8" s="97" t="s">
        <v>269</v>
      </c>
      <c r="N8" s="97" t="s">
        <v>268</v>
      </c>
      <c r="O8" s="98" t="s">
        <v>269</v>
      </c>
      <c r="P8" s="96" t="s">
        <v>268</v>
      </c>
      <c r="Q8" s="97" t="s">
        <v>269</v>
      </c>
      <c r="R8" s="97" t="s">
        <v>268</v>
      </c>
      <c r="S8" s="97" t="s">
        <v>269</v>
      </c>
      <c r="T8" s="97" t="s">
        <v>268</v>
      </c>
      <c r="U8" s="98" t="s">
        <v>269</v>
      </c>
      <c r="V8" s="96" t="s">
        <v>268</v>
      </c>
      <c r="W8" s="97" t="s">
        <v>269</v>
      </c>
      <c r="X8" s="97" t="s">
        <v>268</v>
      </c>
      <c r="Y8" s="97" t="s">
        <v>269</v>
      </c>
      <c r="Z8" s="97" t="s">
        <v>268</v>
      </c>
      <c r="AA8" s="98" t="s">
        <v>269</v>
      </c>
      <c r="AB8" s="96" t="s">
        <v>268</v>
      </c>
      <c r="AC8" s="97" t="s">
        <v>269</v>
      </c>
      <c r="AD8" s="97" t="s">
        <v>268</v>
      </c>
      <c r="AE8" s="97" t="s">
        <v>269</v>
      </c>
      <c r="AF8" s="97" t="s">
        <v>268</v>
      </c>
      <c r="AG8" s="98" t="s">
        <v>269</v>
      </c>
      <c r="AH8" s="96" t="s">
        <v>268</v>
      </c>
      <c r="AI8" s="97" t="s">
        <v>269</v>
      </c>
      <c r="AJ8" s="97" t="s">
        <v>268</v>
      </c>
      <c r="AK8" s="97" t="s">
        <v>269</v>
      </c>
      <c r="AL8" s="97" t="s">
        <v>268</v>
      </c>
      <c r="AM8" s="99" t="s">
        <v>269</v>
      </c>
      <c r="AN8" s="39"/>
    </row>
    <row r="9" spans="2:52" ht="15" customHeight="1">
      <c r="B9" s="37" t="s">
        <v>270</v>
      </c>
      <c r="C9" s="37" t="s">
        <v>271</v>
      </c>
      <c r="D9" s="43"/>
      <c r="E9" s="36"/>
      <c r="F9" s="45"/>
      <c r="G9" s="36"/>
      <c r="H9" s="45"/>
      <c r="I9" s="36"/>
      <c r="J9" s="43">
        <v>69.397260189736485</v>
      </c>
      <c r="K9" s="36">
        <v>5.770720302844623</v>
      </c>
      <c r="L9" s="45">
        <v>74.693943699424764</v>
      </c>
      <c r="M9" s="36">
        <v>5.2000746813990251</v>
      </c>
      <c r="N9" s="45">
        <v>72.174580486143782</v>
      </c>
      <c r="O9" s="36">
        <v>3.847179155807301</v>
      </c>
      <c r="P9" s="43">
        <v>70.451730326397794</v>
      </c>
      <c r="Q9" s="36">
        <v>5.6524008946377879</v>
      </c>
      <c r="R9" s="45">
        <v>72.044671561317173</v>
      </c>
      <c r="S9" s="36">
        <v>5.0588859663868728</v>
      </c>
      <c r="T9" s="45">
        <v>71.083862074088344</v>
      </c>
      <c r="U9" s="36">
        <v>3.7957330812205652</v>
      </c>
      <c r="V9" s="43">
        <v>71.869552004465405</v>
      </c>
      <c r="W9" s="36">
        <v>7.0956126184955171</v>
      </c>
      <c r="X9" s="45">
        <v>77.388265322876109</v>
      </c>
      <c r="Y9" s="36">
        <v>5.5016970640169864</v>
      </c>
      <c r="Z9" s="45">
        <v>74.723488330304903</v>
      </c>
      <c r="AA9" s="36">
        <v>4.4996308530486413</v>
      </c>
      <c r="AB9" s="43">
        <v>73.202566063983127</v>
      </c>
      <c r="AC9" s="36">
        <v>5.5864603001689828</v>
      </c>
      <c r="AD9" s="45">
        <v>78.555967173292672</v>
      </c>
      <c r="AE9" s="36">
        <v>5.1617987362850171</v>
      </c>
      <c r="AF9" s="45">
        <v>76.342777585454385</v>
      </c>
      <c r="AG9" s="36">
        <v>3.7632390996878322</v>
      </c>
      <c r="AH9" s="43">
        <v>70.784549235116174</v>
      </c>
      <c r="AI9" s="36">
        <v>6.0836870523702684</v>
      </c>
      <c r="AJ9" s="45">
        <v>75.332224889439331</v>
      </c>
      <c r="AK9" s="36">
        <v>5.2133398452413271</v>
      </c>
      <c r="AL9" s="45">
        <v>72.356973996285362</v>
      </c>
      <c r="AM9" s="36">
        <v>4.0416582216525114</v>
      </c>
      <c r="AN9" s="40"/>
    </row>
    <row r="10" spans="2:52" ht="15" customHeight="1">
      <c r="B10" s="28" t="s">
        <v>272</v>
      </c>
      <c r="C10" s="28" t="s">
        <v>271</v>
      </c>
      <c r="D10" s="29"/>
      <c r="E10" s="31"/>
      <c r="F10" s="30"/>
      <c r="G10" s="31"/>
      <c r="H10" s="30"/>
      <c r="I10" s="31"/>
      <c r="J10" s="29">
        <v>71.363945749663955</v>
      </c>
      <c r="K10" s="31">
        <v>6.8906107202470039</v>
      </c>
      <c r="L10" s="30">
        <v>66.664946650079557</v>
      </c>
      <c r="M10" s="31">
        <v>6.4558150212562726</v>
      </c>
      <c r="N10" s="30">
        <v>69.096472253340252</v>
      </c>
      <c r="O10" s="31">
        <v>4.7431019180301242</v>
      </c>
      <c r="P10" s="29">
        <v>68.040372775526563</v>
      </c>
      <c r="Q10" s="31">
        <v>5.9035609964508851</v>
      </c>
      <c r="R10" s="30">
        <v>69.461147112152943</v>
      </c>
      <c r="S10" s="31">
        <v>4.900691565126758</v>
      </c>
      <c r="T10" s="30">
        <v>69.019827841947588</v>
      </c>
      <c r="U10" s="31">
        <v>3.851342061100627</v>
      </c>
      <c r="V10" s="29">
        <v>67.182751310909012</v>
      </c>
      <c r="W10" s="31">
        <v>6.8693294021908384</v>
      </c>
      <c r="X10" s="30">
        <v>74.031832188275288</v>
      </c>
      <c r="Y10" s="31">
        <v>5.6881048161613883</v>
      </c>
      <c r="Z10" s="30">
        <v>70.204868986945044</v>
      </c>
      <c r="AA10" s="31">
        <v>4.6900733729303257</v>
      </c>
      <c r="AB10" s="29">
        <v>71.649990536344234</v>
      </c>
      <c r="AC10" s="31">
        <v>6.526016655063871</v>
      </c>
      <c r="AD10" s="30">
        <v>75.001065104311351</v>
      </c>
      <c r="AE10" s="31">
        <v>5.2126323541389468</v>
      </c>
      <c r="AF10" s="30">
        <v>73.11760411460854</v>
      </c>
      <c r="AG10" s="31">
        <v>4.2898550544592791</v>
      </c>
      <c r="AH10" s="29">
        <v>59.781534019602148</v>
      </c>
      <c r="AI10" s="31">
        <v>6.6675025581251379</v>
      </c>
      <c r="AJ10" s="30">
        <v>70.764300240078754</v>
      </c>
      <c r="AK10" s="31">
        <v>5.7630077582801036</v>
      </c>
      <c r="AL10" s="30">
        <v>65.187757652317956</v>
      </c>
      <c r="AM10" s="31">
        <v>4.4473220996066756</v>
      </c>
      <c r="AN10" s="40"/>
    </row>
    <row r="11" spans="2:52" ht="15" customHeight="1">
      <c r="B11" s="28" t="s">
        <v>273</v>
      </c>
      <c r="C11" s="28" t="s">
        <v>271</v>
      </c>
      <c r="D11" s="29"/>
      <c r="E11" s="31"/>
      <c r="F11" s="30"/>
      <c r="G11" s="31"/>
      <c r="H11" s="30"/>
      <c r="I11" s="31"/>
      <c r="J11" s="29">
        <v>69.561972332370843</v>
      </c>
      <c r="K11" s="31">
        <v>6.2445197127960039</v>
      </c>
      <c r="L11" s="30">
        <v>71.454955678600882</v>
      </c>
      <c r="M11" s="31">
        <v>5.2665455489563691</v>
      </c>
      <c r="N11" s="30">
        <v>70.397008321014553</v>
      </c>
      <c r="O11" s="31">
        <v>4.0496555542936079</v>
      </c>
      <c r="P11" s="29">
        <v>67.949750580287372</v>
      </c>
      <c r="Q11" s="31">
        <v>6.8600093626192233</v>
      </c>
      <c r="R11" s="30">
        <v>78.152452430626496</v>
      </c>
      <c r="S11" s="31">
        <v>4.7765112163990704</v>
      </c>
      <c r="T11" s="30">
        <v>72.108890121537414</v>
      </c>
      <c r="U11" s="31">
        <v>4.3703643366637017</v>
      </c>
      <c r="V11" s="29">
        <v>70.906734076282504</v>
      </c>
      <c r="W11" s="31">
        <v>7.2661355487950381</v>
      </c>
      <c r="X11" s="30">
        <v>76.07481873068042</v>
      </c>
      <c r="Y11" s="31">
        <v>5.6315946090897189</v>
      </c>
      <c r="Z11" s="30">
        <v>73.410749099066251</v>
      </c>
      <c r="AA11" s="31">
        <v>4.61681933756517</v>
      </c>
      <c r="AB11" s="29">
        <v>72.567348037639064</v>
      </c>
      <c r="AC11" s="31">
        <v>6.7741822585427158</v>
      </c>
      <c r="AD11" s="30">
        <v>79.427744620961121</v>
      </c>
      <c r="AE11" s="31">
        <v>5.3089221739436976</v>
      </c>
      <c r="AF11" s="30">
        <v>76.154256688451042</v>
      </c>
      <c r="AG11" s="31">
        <v>4.22726735732234</v>
      </c>
      <c r="AH11" s="29">
        <v>67.169128275429671</v>
      </c>
      <c r="AI11" s="31">
        <v>7.2565144795347356</v>
      </c>
      <c r="AJ11" s="30">
        <v>75.303479633266434</v>
      </c>
      <c r="AK11" s="31">
        <v>5.4656416714287221</v>
      </c>
      <c r="AL11" s="30">
        <v>71.35152123444351</v>
      </c>
      <c r="AM11" s="31">
        <v>4.4765714273670039</v>
      </c>
      <c r="AN11" s="40"/>
    </row>
    <row r="12" spans="2:52" ht="15" customHeight="1">
      <c r="B12" s="28" t="s">
        <v>274</v>
      </c>
      <c r="C12" s="28" t="s">
        <v>271</v>
      </c>
      <c r="D12" s="29"/>
      <c r="E12" s="31"/>
      <c r="F12" s="30"/>
      <c r="G12" s="31"/>
      <c r="H12" s="30"/>
      <c r="I12" s="31"/>
      <c r="J12" s="29">
        <v>71.008161928212658</v>
      </c>
      <c r="K12" s="31">
        <v>6.0792771761378877</v>
      </c>
      <c r="L12" s="30">
        <v>79.238556500690663</v>
      </c>
      <c r="M12" s="31">
        <v>4.914292219170024</v>
      </c>
      <c r="N12" s="30">
        <v>75.096012706160835</v>
      </c>
      <c r="O12" s="31">
        <v>3.7890761693396562</v>
      </c>
      <c r="P12" s="29">
        <v>72.658570540772644</v>
      </c>
      <c r="Q12" s="31">
        <v>5.4557697058423287</v>
      </c>
      <c r="R12" s="30">
        <v>76.975164147698948</v>
      </c>
      <c r="S12" s="31">
        <v>4.745592045554325</v>
      </c>
      <c r="T12" s="30">
        <v>74.833131883941675</v>
      </c>
      <c r="U12" s="31">
        <v>3.5841230253167988</v>
      </c>
      <c r="V12" s="29">
        <v>73.674931204316906</v>
      </c>
      <c r="W12" s="31">
        <v>6.9981869686356113</v>
      </c>
      <c r="X12" s="30">
        <v>77.172534580406051</v>
      </c>
      <c r="Y12" s="31">
        <v>5.2767947144531924</v>
      </c>
      <c r="Z12" s="30">
        <v>75.446477802132478</v>
      </c>
      <c r="AA12" s="31">
        <v>4.3651660682895947</v>
      </c>
      <c r="AB12" s="29">
        <v>75.521346029821871</v>
      </c>
      <c r="AC12" s="31">
        <v>5.7078463954446939</v>
      </c>
      <c r="AD12" s="30">
        <v>79.165592350054439</v>
      </c>
      <c r="AE12" s="31">
        <v>5.0896250052137271</v>
      </c>
      <c r="AF12" s="30">
        <v>77.661794301960214</v>
      </c>
      <c r="AG12" s="31">
        <v>3.7529606989010871</v>
      </c>
      <c r="AH12" s="29">
        <v>67.269747015892705</v>
      </c>
      <c r="AI12" s="31">
        <v>6.2497376777171372</v>
      </c>
      <c r="AJ12" s="30">
        <v>80.273596857787481</v>
      </c>
      <c r="AK12" s="31">
        <v>4.8506686805860006</v>
      </c>
      <c r="AL12" s="30">
        <v>73.606530004325748</v>
      </c>
      <c r="AM12" s="31">
        <v>3.9870923017018218</v>
      </c>
      <c r="AN12" s="40"/>
    </row>
    <row r="13" spans="2:52" ht="15" customHeight="1">
      <c r="B13" s="28" t="s">
        <v>275</v>
      </c>
      <c r="C13" s="28" t="s">
        <v>271</v>
      </c>
      <c r="D13" s="29"/>
      <c r="E13" s="31"/>
      <c r="F13" s="30"/>
      <c r="G13" s="31"/>
      <c r="H13" s="30"/>
      <c r="I13" s="31"/>
      <c r="J13" s="29">
        <v>68.033066593053022</v>
      </c>
      <c r="K13" s="31">
        <v>5.9064928595405908</v>
      </c>
      <c r="L13" s="30">
        <v>72.157605747864594</v>
      </c>
      <c r="M13" s="31">
        <v>5.1100553957475592</v>
      </c>
      <c r="N13" s="30">
        <v>69.50867292071807</v>
      </c>
      <c r="O13" s="31">
        <v>3.9780467108434192</v>
      </c>
      <c r="P13" s="29">
        <v>74.432280283702312</v>
      </c>
      <c r="Q13" s="31">
        <v>5.5334718773927927</v>
      </c>
      <c r="R13" s="30">
        <v>67.310933346178885</v>
      </c>
      <c r="S13" s="31">
        <v>5.4260785818829316</v>
      </c>
      <c r="T13" s="30">
        <v>70.736824878507605</v>
      </c>
      <c r="U13" s="31">
        <v>3.8267059019771898</v>
      </c>
      <c r="V13" s="29">
        <v>68.727492824627817</v>
      </c>
      <c r="W13" s="31">
        <v>6.9656195930018701</v>
      </c>
      <c r="X13" s="30">
        <v>73.948198471520229</v>
      </c>
      <c r="Y13" s="31">
        <v>5.7601383587918882</v>
      </c>
      <c r="Z13" s="30">
        <v>71.160299993706005</v>
      </c>
      <c r="AA13" s="31">
        <v>4.5591379340204181</v>
      </c>
      <c r="AB13" s="29">
        <v>77.108294851674316</v>
      </c>
      <c r="AC13" s="31">
        <v>5.8453376416543357</v>
      </c>
      <c r="AD13" s="30">
        <v>74.34640881436016</v>
      </c>
      <c r="AE13" s="31">
        <v>5.7551330348246674</v>
      </c>
      <c r="AF13" s="30">
        <v>76.006537342039678</v>
      </c>
      <c r="AG13" s="31">
        <v>4.099220060276032</v>
      </c>
      <c r="AH13" s="29">
        <v>73.648600812031773</v>
      </c>
      <c r="AI13" s="31">
        <v>6.1643723189724886</v>
      </c>
      <c r="AJ13" s="30">
        <v>79.945431604666339</v>
      </c>
      <c r="AK13" s="31">
        <v>4.5562099068650834</v>
      </c>
      <c r="AL13" s="30">
        <v>77.274899083180415</v>
      </c>
      <c r="AM13" s="31">
        <v>3.7505135321134748</v>
      </c>
      <c r="AN13" s="40"/>
    </row>
    <row r="14" spans="2:52" ht="15" customHeight="1">
      <c r="B14" s="28" t="s">
        <v>276</v>
      </c>
      <c r="C14" s="28" t="s">
        <v>271</v>
      </c>
      <c r="D14" s="29"/>
      <c r="E14" s="31"/>
      <c r="F14" s="30"/>
      <c r="G14" s="31"/>
      <c r="H14" s="30"/>
      <c r="I14" s="31"/>
      <c r="J14" s="29">
        <v>70.705063788117926</v>
      </c>
      <c r="K14" s="31">
        <v>2.167024504842507</v>
      </c>
      <c r="L14" s="30">
        <v>72.33596062604677</v>
      </c>
      <c r="M14" s="31">
        <v>1.861589730445679</v>
      </c>
      <c r="N14" s="30">
        <v>71.545253284899502</v>
      </c>
      <c r="O14" s="31">
        <v>1.425125013666217</v>
      </c>
      <c r="P14" s="29">
        <v>72.182696259258734</v>
      </c>
      <c r="Q14" s="31">
        <v>2.1145857912675541</v>
      </c>
      <c r="R14" s="30">
        <v>74.968031950932271</v>
      </c>
      <c r="S14" s="31">
        <v>1.8084010905625281</v>
      </c>
      <c r="T14" s="30">
        <v>73.544545834365721</v>
      </c>
      <c r="U14" s="31">
        <v>1.3881452588661909</v>
      </c>
      <c r="V14" s="29">
        <v>70.004234071374981</v>
      </c>
      <c r="W14" s="31">
        <v>2.366983315304561</v>
      </c>
      <c r="X14" s="30">
        <v>76.574297134928401</v>
      </c>
      <c r="Y14" s="31">
        <v>1.9536508256606131</v>
      </c>
      <c r="Z14" s="30">
        <v>73.306646396838843</v>
      </c>
      <c r="AA14" s="31">
        <v>1.5342874567596421</v>
      </c>
      <c r="AB14" s="29">
        <v>76.562020928702708</v>
      </c>
      <c r="AC14" s="31">
        <v>2.572702475528021</v>
      </c>
      <c r="AD14" s="30">
        <v>81.787535051686859</v>
      </c>
      <c r="AE14" s="31">
        <v>1.982419504761235</v>
      </c>
      <c r="AF14" s="30">
        <v>79.187079459269555</v>
      </c>
      <c r="AG14" s="31">
        <v>1.6179923144841071</v>
      </c>
      <c r="AH14" s="29">
        <v>70.419589722265727</v>
      </c>
      <c r="AI14" s="31">
        <v>2.7363679875527009</v>
      </c>
      <c r="AJ14" s="30">
        <v>78.989098235555304</v>
      </c>
      <c r="AK14" s="31">
        <v>2.149252293389381</v>
      </c>
      <c r="AL14" s="30">
        <v>74.757577031907374</v>
      </c>
      <c r="AM14" s="31">
        <v>1.736353317353134</v>
      </c>
      <c r="AN14" s="40"/>
    </row>
    <row r="15" spans="2:52" ht="15" customHeight="1">
      <c r="B15" s="28" t="s">
        <v>277</v>
      </c>
      <c r="C15" s="28" t="s">
        <v>271</v>
      </c>
      <c r="D15" s="29"/>
      <c r="E15" s="31"/>
      <c r="F15" s="30"/>
      <c r="G15" s="31"/>
      <c r="H15" s="30"/>
      <c r="I15" s="31"/>
      <c r="J15" s="29">
        <v>66.115910621196861</v>
      </c>
      <c r="K15" s="31">
        <v>6.6868167751152008</v>
      </c>
      <c r="L15" s="30">
        <v>78.002804498431715</v>
      </c>
      <c r="M15" s="31">
        <v>4.8416074249953089</v>
      </c>
      <c r="N15" s="30">
        <v>72.640090997399682</v>
      </c>
      <c r="O15" s="31">
        <v>4.1275679326286951</v>
      </c>
      <c r="P15" s="29">
        <v>73.303877391866251</v>
      </c>
      <c r="Q15" s="31">
        <v>5.6364771349337044</v>
      </c>
      <c r="R15" s="30">
        <v>75.060605284763028</v>
      </c>
      <c r="S15" s="31">
        <v>4.7098371322268022</v>
      </c>
      <c r="T15" s="30">
        <v>74.036729087008339</v>
      </c>
      <c r="U15" s="31">
        <v>3.6825487892326199</v>
      </c>
      <c r="V15" s="29">
        <v>70.989399866794116</v>
      </c>
      <c r="W15" s="31">
        <v>7.076953560049315</v>
      </c>
      <c r="X15" s="30">
        <v>77.721639713272296</v>
      </c>
      <c r="Y15" s="31">
        <v>5.5943258223695844</v>
      </c>
      <c r="Z15" s="30">
        <v>74.215353781148025</v>
      </c>
      <c r="AA15" s="31">
        <v>4.6189249087644431</v>
      </c>
      <c r="AB15" s="29">
        <v>66.448725704384998</v>
      </c>
      <c r="AC15" s="31">
        <v>6.7938651587127978</v>
      </c>
      <c r="AD15" s="30">
        <v>76.922786784639896</v>
      </c>
      <c r="AE15" s="31">
        <v>5.8169137733491416</v>
      </c>
      <c r="AF15" s="30">
        <v>71.332888926371325</v>
      </c>
      <c r="AG15" s="31">
        <v>4.5177120044152304</v>
      </c>
      <c r="AH15" s="29">
        <v>60.894728568873347</v>
      </c>
      <c r="AI15" s="31">
        <v>7.3314540075102963</v>
      </c>
      <c r="AJ15" s="30">
        <v>80.362016287057514</v>
      </c>
      <c r="AK15" s="31">
        <v>4.8669193291672963</v>
      </c>
      <c r="AL15" s="30">
        <v>70.846745114479091</v>
      </c>
      <c r="AM15" s="31">
        <v>4.471208481194755</v>
      </c>
      <c r="AN15" s="40"/>
    </row>
    <row r="16" spans="2:52" ht="15" customHeight="1">
      <c r="B16" s="28" t="s">
        <v>278</v>
      </c>
      <c r="C16" s="28" t="s">
        <v>271</v>
      </c>
      <c r="D16" s="29"/>
      <c r="E16" s="31"/>
      <c r="F16" s="30"/>
      <c r="G16" s="31"/>
      <c r="H16" s="30"/>
      <c r="I16" s="31"/>
      <c r="J16" s="29">
        <v>61.396540373639112</v>
      </c>
      <c r="K16" s="31">
        <v>6.4020623917034118</v>
      </c>
      <c r="L16" s="30">
        <v>66.819144929490832</v>
      </c>
      <c r="M16" s="31">
        <v>5.5264706270045982</v>
      </c>
      <c r="N16" s="30">
        <v>64.262491779036552</v>
      </c>
      <c r="O16" s="31">
        <v>4.180274637109493</v>
      </c>
      <c r="P16" s="29">
        <v>69.885722976787505</v>
      </c>
      <c r="Q16" s="31">
        <v>5.9437275418652291</v>
      </c>
      <c r="R16" s="30">
        <v>74.032158922977302</v>
      </c>
      <c r="S16" s="31">
        <v>4.9571380142848671</v>
      </c>
      <c r="T16" s="30">
        <v>71.712284242015897</v>
      </c>
      <c r="U16" s="31">
        <v>3.8769871621539891</v>
      </c>
      <c r="V16" s="29">
        <v>64.574296901955762</v>
      </c>
      <c r="W16" s="31">
        <v>7.5617328294177106</v>
      </c>
      <c r="X16" s="30">
        <v>70.609657454323852</v>
      </c>
      <c r="Y16" s="31">
        <v>5.8313644949147037</v>
      </c>
      <c r="Z16" s="30">
        <v>67.92462604620745</v>
      </c>
      <c r="AA16" s="31">
        <v>4.7727302552628803</v>
      </c>
      <c r="AB16" s="29">
        <v>75.521899273941614</v>
      </c>
      <c r="AC16" s="31">
        <v>5.6778955897089372</v>
      </c>
      <c r="AD16" s="30">
        <v>77.258321273186795</v>
      </c>
      <c r="AE16" s="31">
        <v>5.1401974295440471</v>
      </c>
      <c r="AF16" s="30">
        <v>76.173013322881218</v>
      </c>
      <c r="AG16" s="31">
        <v>3.824616140899995</v>
      </c>
      <c r="AH16" s="29">
        <v>65.328273280732446</v>
      </c>
      <c r="AI16" s="31">
        <v>6.5326503158759426</v>
      </c>
      <c r="AJ16" s="30">
        <v>73.289523572234017</v>
      </c>
      <c r="AK16" s="31">
        <v>5.2877956897444562</v>
      </c>
      <c r="AL16" s="30">
        <v>69.878487061642488</v>
      </c>
      <c r="AM16" s="31">
        <v>4.138592701489074</v>
      </c>
      <c r="AN16" s="40"/>
    </row>
    <row r="17" spans="2:61" ht="15" customHeight="1">
      <c r="B17" s="32" t="s">
        <v>279</v>
      </c>
      <c r="C17" s="28" t="s">
        <v>271</v>
      </c>
      <c r="D17" s="29"/>
      <c r="E17" s="31"/>
      <c r="F17" s="30"/>
      <c r="G17" s="31"/>
      <c r="H17" s="30"/>
      <c r="I17" s="31"/>
      <c r="J17" s="29">
        <v>69.410466014740493</v>
      </c>
      <c r="K17" s="31">
        <v>1.69712613558588</v>
      </c>
      <c r="L17" s="30">
        <v>72.607421688347358</v>
      </c>
      <c r="M17" s="31">
        <v>1.4653425151915029</v>
      </c>
      <c r="N17" s="30">
        <v>71.040280027277035</v>
      </c>
      <c r="O17" s="31">
        <v>1.12048634359535</v>
      </c>
      <c r="P17" s="29">
        <v>71.566271291629633</v>
      </c>
      <c r="Q17" s="31">
        <v>1.6078394471723769</v>
      </c>
      <c r="R17" s="30">
        <v>74.06017878023691</v>
      </c>
      <c r="S17" s="31">
        <v>1.371657986986941</v>
      </c>
      <c r="T17" s="30">
        <v>72.805897254618472</v>
      </c>
      <c r="U17" s="31">
        <v>1.058149866173141</v>
      </c>
      <c r="V17" s="29">
        <v>70.018752009182734</v>
      </c>
      <c r="W17" s="31">
        <v>1.85295803142177</v>
      </c>
      <c r="X17" s="30">
        <v>76.126554442555047</v>
      </c>
      <c r="Y17" s="31">
        <v>1.5035563493855151</v>
      </c>
      <c r="Z17" s="30">
        <v>73.048427281969182</v>
      </c>
      <c r="AA17" s="31">
        <v>1.1995063501529351</v>
      </c>
      <c r="AB17" s="29">
        <v>75.527875335079074</v>
      </c>
      <c r="AC17" s="31">
        <v>1.836043737344917</v>
      </c>
      <c r="AD17" s="30">
        <v>80.162271164482362</v>
      </c>
      <c r="AE17" s="31">
        <v>1.484564079137263</v>
      </c>
      <c r="AF17" s="30">
        <v>77.852083760762554</v>
      </c>
      <c r="AG17" s="31">
        <v>1.1834551277924541</v>
      </c>
      <c r="AH17" s="29">
        <v>69.383964200954324</v>
      </c>
      <c r="AI17" s="31">
        <v>2.000088395856503</v>
      </c>
      <c r="AJ17" s="30">
        <v>77.7623065155652</v>
      </c>
      <c r="AK17" s="31">
        <v>1.599459356951505</v>
      </c>
      <c r="AL17" s="30">
        <v>73.627554074382289</v>
      </c>
      <c r="AM17" s="31">
        <v>1.279884614163729</v>
      </c>
      <c r="AN17" s="40"/>
    </row>
    <row r="18" spans="2:61" ht="15" customHeight="1">
      <c r="B18" s="26" t="s">
        <v>280</v>
      </c>
      <c r="C18" s="38" t="s">
        <v>271</v>
      </c>
      <c r="D18" s="44"/>
      <c r="E18" s="27"/>
      <c r="F18" s="46"/>
      <c r="G18" s="27"/>
      <c r="H18" s="46"/>
      <c r="I18" s="27"/>
      <c r="J18" s="44">
        <v>69.927652458562633</v>
      </c>
      <c r="K18" s="27">
        <v>0.78541512598910845</v>
      </c>
      <c r="L18" s="46">
        <v>72.827150939089591</v>
      </c>
      <c r="M18" s="27">
        <v>0.68807095423736309</v>
      </c>
      <c r="N18" s="46">
        <v>71.369139662447481</v>
      </c>
      <c r="O18" s="27">
        <v>0.52344323471756882</v>
      </c>
      <c r="P18" s="44">
        <v>72.550477053892507</v>
      </c>
      <c r="Q18" s="27">
        <v>0.82712726853413354</v>
      </c>
      <c r="R18" s="46">
        <v>74.0442345672339</v>
      </c>
      <c r="S18" s="27">
        <v>0.71502267880743098</v>
      </c>
      <c r="T18" s="46">
        <v>73.301977501917932</v>
      </c>
      <c r="U18" s="27">
        <v>0.54788868882027497</v>
      </c>
      <c r="V18" s="44">
        <v>70.089454586580899</v>
      </c>
      <c r="W18" s="27">
        <v>1.019848358954611</v>
      </c>
      <c r="X18" s="46">
        <v>75.402309989075434</v>
      </c>
      <c r="Y18" s="27">
        <v>0.82508291826631774</v>
      </c>
      <c r="Z18" s="46">
        <v>72.722328227318997</v>
      </c>
      <c r="AA18" s="27">
        <v>0.65808072469466516</v>
      </c>
      <c r="AB18" s="44">
        <v>75.351680327044633</v>
      </c>
      <c r="AC18" s="27">
        <v>1.028775505395352</v>
      </c>
      <c r="AD18" s="46">
        <v>77.365362103447694</v>
      </c>
      <c r="AE18" s="27">
        <v>0.91063788005032453</v>
      </c>
      <c r="AF18" s="46">
        <v>76.346248925278189</v>
      </c>
      <c r="AG18" s="27">
        <v>0.68917041197424922</v>
      </c>
      <c r="AH18" s="44">
        <v>69.062203933508627</v>
      </c>
      <c r="AI18" s="27">
        <v>1.081761708502726</v>
      </c>
      <c r="AJ18" s="46">
        <v>75.637403972986277</v>
      </c>
      <c r="AK18" s="27">
        <v>0.91506589536684002</v>
      </c>
      <c r="AL18" s="46">
        <v>72.294807324164012</v>
      </c>
      <c r="AM18" s="27">
        <v>0.71142939322250687</v>
      </c>
      <c r="AN18" s="40"/>
    </row>
    <row r="19" spans="2:61" ht="15" customHeight="1">
      <c r="B19" s="37" t="s">
        <v>270</v>
      </c>
      <c r="C19" s="37" t="s">
        <v>281</v>
      </c>
      <c r="D19" s="47"/>
      <c r="E19" s="36"/>
      <c r="F19" s="45"/>
      <c r="G19" s="36"/>
      <c r="H19" s="45"/>
      <c r="I19" s="36"/>
      <c r="J19" s="43">
        <v>66.98284204350999</v>
      </c>
      <c r="K19" s="36">
        <v>5.7598751483654116</v>
      </c>
      <c r="L19" s="45">
        <v>73.803057816621859</v>
      </c>
      <c r="M19" s="36">
        <v>4.9781434418817883</v>
      </c>
      <c r="N19" s="45">
        <v>71.385775156573345</v>
      </c>
      <c r="O19" s="36">
        <v>3.7557099165959169</v>
      </c>
      <c r="P19" s="43">
        <v>70.569029486125217</v>
      </c>
      <c r="Q19" s="36">
        <v>5.5644369432996221</v>
      </c>
      <c r="R19" s="45">
        <v>70.481138670244391</v>
      </c>
      <c r="S19" s="36">
        <v>5.0025792502948363</v>
      </c>
      <c r="T19" s="45">
        <v>70.669588538327659</v>
      </c>
      <c r="U19" s="36">
        <v>3.71221876530281</v>
      </c>
      <c r="V19" s="43">
        <v>72.175242269743023</v>
      </c>
      <c r="W19" s="36">
        <v>7.129158618760667</v>
      </c>
      <c r="X19" s="45">
        <v>77.21185569026477</v>
      </c>
      <c r="Y19" s="36">
        <v>5.3735454779154868</v>
      </c>
      <c r="Z19" s="45">
        <v>74.648192173253364</v>
      </c>
      <c r="AA19" s="36">
        <v>4.4871777156017529</v>
      </c>
      <c r="AB19" s="43">
        <v>73.678224352847167</v>
      </c>
      <c r="AC19" s="36">
        <v>5.4755192856634327</v>
      </c>
      <c r="AD19" s="45">
        <v>78.674717155929685</v>
      </c>
      <c r="AE19" s="36">
        <v>4.9963792745222673</v>
      </c>
      <c r="AF19" s="45">
        <v>76.316621271201583</v>
      </c>
      <c r="AG19" s="36">
        <v>3.6743578324337611</v>
      </c>
      <c r="AH19" s="43">
        <v>70.910445406726936</v>
      </c>
      <c r="AI19" s="36">
        <v>5.9117169314011893</v>
      </c>
      <c r="AJ19" s="45">
        <v>75.17775997575167</v>
      </c>
      <c r="AK19" s="36">
        <v>5.124589283630776</v>
      </c>
      <c r="AL19" s="45">
        <v>72.346467789706466</v>
      </c>
      <c r="AM19" s="36">
        <v>3.9513554245471649</v>
      </c>
      <c r="AN19" s="41"/>
    </row>
    <row r="20" spans="2:61" ht="15" customHeight="1">
      <c r="B20" s="28" t="s">
        <v>272</v>
      </c>
      <c r="C20" s="28" t="s">
        <v>281</v>
      </c>
      <c r="D20" s="29"/>
      <c r="E20" s="31"/>
      <c r="F20" s="30"/>
      <c r="G20" s="31"/>
      <c r="H20" s="30"/>
      <c r="I20" s="31"/>
      <c r="J20" s="29">
        <v>71.241437964067032</v>
      </c>
      <c r="K20" s="31">
        <v>6.7546844661590661</v>
      </c>
      <c r="L20" s="30">
        <v>64.926321317945209</v>
      </c>
      <c r="M20" s="31">
        <v>6.3756697807751728</v>
      </c>
      <c r="N20" s="30">
        <v>68.233192199279017</v>
      </c>
      <c r="O20" s="31">
        <v>4.6305271136810164</v>
      </c>
      <c r="P20" s="29">
        <v>67.511248876847702</v>
      </c>
      <c r="Q20" s="31">
        <v>5.699261866524175</v>
      </c>
      <c r="R20" s="30">
        <v>68.950387126717544</v>
      </c>
      <c r="S20" s="31">
        <v>4.8077011527722702</v>
      </c>
      <c r="T20" s="30">
        <v>68.370426174753803</v>
      </c>
      <c r="U20" s="31">
        <v>3.7655386800093171</v>
      </c>
      <c r="V20" s="29">
        <v>67.502239232060148</v>
      </c>
      <c r="W20" s="31">
        <v>6.689559208374229</v>
      </c>
      <c r="X20" s="30">
        <v>72.856392961966705</v>
      </c>
      <c r="Y20" s="31">
        <v>5.5853839141528736</v>
      </c>
      <c r="Z20" s="30">
        <v>69.796663702660197</v>
      </c>
      <c r="AA20" s="31">
        <v>4.5774398116455224</v>
      </c>
      <c r="AB20" s="29">
        <v>71.78106061424117</v>
      </c>
      <c r="AC20" s="31">
        <v>6.2753978397885763</v>
      </c>
      <c r="AD20" s="30">
        <v>75.3325354178384</v>
      </c>
      <c r="AE20" s="31">
        <v>5.0394661619121539</v>
      </c>
      <c r="AF20" s="30">
        <v>73.202857905791305</v>
      </c>
      <c r="AG20" s="31">
        <v>4.1861699317591761</v>
      </c>
      <c r="AH20" s="29">
        <v>59.857183939968749</v>
      </c>
      <c r="AI20" s="31">
        <v>6.5120404048199854</v>
      </c>
      <c r="AJ20" s="30">
        <v>70.861470159341422</v>
      </c>
      <c r="AK20" s="31">
        <v>5.5714200337279252</v>
      </c>
      <c r="AL20" s="30">
        <v>65.442064705653067</v>
      </c>
      <c r="AM20" s="31">
        <v>4.3451175682117196</v>
      </c>
      <c r="AN20" s="40"/>
    </row>
    <row r="21" spans="2:61" ht="15" customHeight="1">
      <c r="B21" s="28" t="s">
        <v>273</v>
      </c>
      <c r="C21" s="28" t="s">
        <v>281</v>
      </c>
      <c r="D21" s="29"/>
      <c r="E21" s="31"/>
      <c r="F21" s="30"/>
      <c r="G21" s="31"/>
      <c r="H21" s="30"/>
      <c r="I21" s="31"/>
      <c r="J21" s="29">
        <v>69.580953894602189</v>
      </c>
      <c r="K21" s="31">
        <v>5.9566842184574309</v>
      </c>
      <c r="L21" s="30">
        <v>70.90140305040336</v>
      </c>
      <c r="M21" s="31">
        <v>5.0454200180082731</v>
      </c>
      <c r="N21" s="30">
        <v>70.112896042748744</v>
      </c>
      <c r="O21" s="31">
        <v>3.9730408642869359</v>
      </c>
      <c r="P21" s="29">
        <v>67.626544216011226</v>
      </c>
      <c r="Q21" s="31">
        <v>6.6980824913306476</v>
      </c>
      <c r="R21" s="30">
        <v>77.96282647754569</v>
      </c>
      <c r="S21" s="31">
        <v>4.7023357285671423</v>
      </c>
      <c r="T21" s="30">
        <v>71.883377205214543</v>
      </c>
      <c r="U21" s="31">
        <v>4.2804628238125586</v>
      </c>
      <c r="V21" s="29">
        <v>70.877863851512004</v>
      </c>
      <c r="W21" s="31">
        <v>7.1387204037662411</v>
      </c>
      <c r="X21" s="30">
        <v>76.516626354838976</v>
      </c>
      <c r="Y21" s="31">
        <v>5.3950843616374478</v>
      </c>
      <c r="Z21" s="30">
        <v>73.525918985698809</v>
      </c>
      <c r="AA21" s="31">
        <v>4.5027563406517253</v>
      </c>
      <c r="AB21" s="29">
        <v>72.0260982789585</v>
      </c>
      <c r="AC21" s="31">
        <v>6.6367742113594979</v>
      </c>
      <c r="AD21" s="30">
        <v>79.230202805740447</v>
      </c>
      <c r="AE21" s="31">
        <v>5.2300678467092743</v>
      </c>
      <c r="AF21" s="30">
        <v>75.606595404294822</v>
      </c>
      <c r="AG21" s="31">
        <v>4.168823714514458</v>
      </c>
      <c r="AH21" s="29">
        <v>67.229539153359624</v>
      </c>
      <c r="AI21" s="31">
        <v>7.0584689410159722</v>
      </c>
      <c r="AJ21" s="30">
        <v>75.134148434397005</v>
      </c>
      <c r="AK21" s="31">
        <v>5.3528917086987038</v>
      </c>
      <c r="AL21" s="30">
        <v>71.313660218034499</v>
      </c>
      <c r="AM21" s="31">
        <v>4.3669554210754029</v>
      </c>
      <c r="AN21" s="40"/>
    </row>
    <row r="22" spans="2:61" ht="15" customHeight="1">
      <c r="B22" s="28" t="s">
        <v>274</v>
      </c>
      <c r="C22" s="28" t="s">
        <v>281</v>
      </c>
      <c r="D22" s="29"/>
      <c r="E22" s="31"/>
      <c r="F22" s="30"/>
      <c r="G22" s="31"/>
      <c r="H22" s="30"/>
      <c r="I22" s="31"/>
      <c r="J22" s="29">
        <v>71.164718977603016</v>
      </c>
      <c r="K22" s="31">
        <v>5.7083497915377812</v>
      </c>
      <c r="L22" s="30">
        <v>78.524992348339836</v>
      </c>
      <c r="M22" s="31">
        <v>4.7252670984098906</v>
      </c>
      <c r="N22" s="30">
        <v>74.663375037906675</v>
      </c>
      <c r="O22" s="31">
        <v>3.7222028795018458</v>
      </c>
      <c r="P22" s="29">
        <v>72.928738955030397</v>
      </c>
      <c r="Q22" s="31">
        <v>5.3231777349532212</v>
      </c>
      <c r="R22" s="30">
        <v>75.296232775367756</v>
      </c>
      <c r="S22" s="31">
        <v>4.6750443402451944</v>
      </c>
      <c r="T22" s="30">
        <v>74.557474115848493</v>
      </c>
      <c r="U22" s="31">
        <v>3.506080250878818</v>
      </c>
      <c r="V22" s="29">
        <v>73.835366165118529</v>
      </c>
      <c r="W22" s="31">
        <v>6.8158205308420872</v>
      </c>
      <c r="X22" s="30">
        <v>76.897155315826353</v>
      </c>
      <c r="Y22" s="31">
        <v>5.1732764018525002</v>
      </c>
      <c r="Z22" s="30">
        <v>75.371800144090727</v>
      </c>
      <c r="AA22" s="31">
        <v>4.2656058975616764</v>
      </c>
      <c r="AB22" s="29">
        <v>75.695733516039127</v>
      </c>
      <c r="AC22" s="31">
        <v>5.5824163043774693</v>
      </c>
      <c r="AD22" s="30">
        <v>78.509305935589907</v>
      </c>
      <c r="AE22" s="31">
        <v>4.9537835132362762</v>
      </c>
      <c r="AF22" s="30">
        <v>77.004099264805376</v>
      </c>
      <c r="AG22" s="31">
        <v>3.69556440146801</v>
      </c>
      <c r="AH22" s="29">
        <v>67.219401340505087</v>
      </c>
      <c r="AI22" s="31">
        <v>6.2500698241002688</v>
      </c>
      <c r="AJ22" s="30">
        <v>79.876815237278691</v>
      </c>
      <c r="AK22" s="31">
        <v>5.0011800689213626</v>
      </c>
      <c r="AL22" s="30">
        <v>73.752049453125863</v>
      </c>
      <c r="AM22" s="31">
        <v>3.8973244561712028</v>
      </c>
      <c r="AN22" s="40"/>
    </row>
    <row r="23" spans="2:61" ht="15" customHeight="1">
      <c r="B23" s="28" t="s">
        <v>275</v>
      </c>
      <c r="C23" s="28" t="s">
        <v>281</v>
      </c>
      <c r="D23" s="29"/>
      <c r="E23" s="31"/>
      <c r="F23" s="30"/>
      <c r="G23" s="31"/>
      <c r="H23" s="30"/>
      <c r="I23" s="31"/>
      <c r="J23" s="29">
        <v>66.445365116624828</v>
      </c>
      <c r="K23" s="31">
        <v>5.9234162713928562</v>
      </c>
      <c r="L23" s="30">
        <v>71.743894516720729</v>
      </c>
      <c r="M23" s="31">
        <v>4.962916292709596</v>
      </c>
      <c r="N23" s="30">
        <v>69.071326987162792</v>
      </c>
      <c r="O23" s="31">
        <v>3.8894648704320689</v>
      </c>
      <c r="P23" s="29">
        <v>73.79067678726841</v>
      </c>
      <c r="Q23" s="31">
        <v>5.7789425656692206</v>
      </c>
      <c r="R23" s="30">
        <v>66.914377386586281</v>
      </c>
      <c r="S23" s="31">
        <v>5.281718185499285</v>
      </c>
      <c r="T23" s="30">
        <v>70.235470675358741</v>
      </c>
      <c r="U23" s="31">
        <v>3.755795025675801</v>
      </c>
      <c r="V23" s="29">
        <v>69.278022548428353</v>
      </c>
      <c r="W23" s="31">
        <v>7.0487736665441503</v>
      </c>
      <c r="X23" s="30">
        <v>74.1847331737996</v>
      </c>
      <c r="Y23" s="31">
        <v>5.4394861340119061</v>
      </c>
      <c r="Z23" s="30">
        <v>71.088311145620267</v>
      </c>
      <c r="AA23" s="31">
        <v>4.4449536575255859</v>
      </c>
      <c r="AB23" s="29">
        <v>76.751955490540396</v>
      </c>
      <c r="AC23" s="31">
        <v>5.7653511029346793</v>
      </c>
      <c r="AD23" s="30">
        <v>74.914016871135829</v>
      </c>
      <c r="AE23" s="31">
        <v>5.5274638025151539</v>
      </c>
      <c r="AF23" s="30">
        <v>75.836375881687019</v>
      </c>
      <c r="AG23" s="31">
        <v>4.0096226294279003</v>
      </c>
      <c r="AH23" s="29">
        <v>73.399800245442549</v>
      </c>
      <c r="AI23" s="31">
        <v>5.9522884520268544</v>
      </c>
      <c r="AJ23" s="30">
        <v>78.814856939195394</v>
      </c>
      <c r="AK23" s="31">
        <v>4.5809984265937409</v>
      </c>
      <c r="AL23" s="30">
        <v>76.455769285470922</v>
      </c>
      <c r="AM23" s="31">
        <v>3.6709066110345741</v>
      </c>
      <c r="AN23" s="40"/>
    </row>
    <row r="24" spans="2:61" ht="15" customHeight="1">
      <c r="B24" s="28" t="s">
        <v>276</v>
      </c>
      <c r="C24" s="28" t="s">
        <v>281</v>
      </c>
      <c r="D24" s="29"/>
      <c r="E24" s="31"/>
      <c r="F24" s="30"/>
      <c r="G24" s="31"/>
      <c r="H24" s="30"/>
      <c r="I24" s="31"/>
      <c r="J24" s="29">
        <v>70.256026959502222</v>
      </c>
      <c r="K24" s="31">
        <v>2.1134985417400549</v>
      </c>
      <c r="L24" s="30">
        <v>71.88751422334235</v>
      </c>
      <c r="M24" s="31">
        <v>1.8206456183112449</v>
      </c>
      <c r="N24" s="30">
        <v>71.101684513894654</v>
      </c>
      <c r="O24" s="31">
        <v>1.392500509786365</v>
      </c>
      <c r="P24" s="29">
        <v>71.593847441879362</v>
      </c>
      <c r="Q24" s="31">
        <v>2.0726768639468758</v>
      </c>
      <c r="R24" s="30">
        <v>74.211616396845287</v>
      </c>
      <c r="S24" s="31">
        <v>1.7743243671097251</v>
      </c>
      <c r="T24" s="30">
        <v>72.865680797024595</v>
      </c>
      <c r="U24" s="31">
        <v>1.36138093165642</v>
      </c>
      <c r="V24" s="29">
        <v>69.772384063261526</v>
      </c>
      <c r="W24" s="31">
        <v>2.3194354791683969</v>
      </c>
      <c r="X24" s="30">
        <v>76.651927947857175</v>
      </c>
      <c r="Y24" s="31">
        <v>1.9096463135624191</v>
      </c>
      <c r="Z24" s="30">
        <v>73.280858290804133</v>
      </c>
      <c r="AA24" s="31">
        <v>1.5011372625059249</v>
      </c>
      <c r="AB24" s="29">
        <v>76.410671135533946</v>
      </c>
      <c r="AC24" s="31">
        <v>2.5160924561576699</v>
      </c>
      <c r="AD24" s="30">
        <v>81.600300653684371</v>
      </c>
      <c r="AE24" s="31">
        <v>1.9450880028002551</v>
      </c>
      <c r="AF24" s="30">
        <v>79.030973160676908</v>
      </c>
      <c r="AG24" s="31">
        <v>1.584562343893003</v>
      </c>
      <c r="AH24" s="29">
        <v>70.437735726117197</v>
      </c>
      <c r="AI24" s="31">
        <v>2.671377545480413</v>
      </c>
      <c r="AJ24" s="30">
        <v>78.697045137530637</v>
      </c>
      <c r="AK24" s="31">
        <v>2.1101972014444859</v>
      </c>
      <c r="AL24" s="30">
        <v>74.617586058502653</v>
      </c>
      <c r="AM24" s="31">
        <v>1.699474242304333</v>
      </c>
      <c r="AN24" s="40"/>
    </row>
    <row r="25" spans="2:61" ht="15" customHeight="1">
      <c r="B25" s="28" t="s">
        <v>277</v>
      </c>
      <c r="C25" s="28" t="s">
        <v>281</v>
      </c>
      <c r="D25" s="29"/>
      <c r="E25" s="31"/>
      <c r="F25" s="30"/>
      <c r="G25" s="31"/>
      <c r="H25" s="30"/>
      <c r="I25" s="31"/>
      <c r="J25" s="29">
        <v>66.655495859132003</v>
      </c>
      <c r="K25" s="31">
        <v>6.3850144084454454</v>
      </c>
      <c r="L25" s="30">
        <v>75.15253199356286</v>
      </c>
      <c r="M25" s="31">
        <v>4.8578267723823227</v>
      </c>
      <c r="N25" s="30">
        <v>71.819885987734949</v>
      </c>
      <c r="O25" s="31">
        <v>4.0277485751227804</v>
      </c>
      <c r="P25" s="29">
        <v>72.291283990502237</v>
      </c>
      <c r="Q25" s="31">
        <v>5.4988278129480372</v>
      </c>
      <c r="R25" s="30">
        <v>74.728947550210549</v>
      </c>
      <c r="S25" s="31">
        <v>4.6079449621406194</v>
      </c>
      <c r="T25" s="30">
        <v>73.459838286859323</v>
      </c>
      <c r="U25" s="31">
        <v>3.6012997537770541</v>
      </c>
      <c r="V25" s="29">
        <v>70.401132594433761</v>
      </c>
      <c r="W25" s="31">
        <v>6.9253062916918022</v>
      </c>
      <c r="X25" s="30">
        <v>78.132157380537748</v>
      </c>
      <c r="Y25" s="31">
        <v>5.4590068731964916</v>
      </c>
      <c r="Z25" s="30">
        <v>74.196100961722195</v>
      </c>
      <c r="AA25" s="31">
        <v>4.4698461550149222</v>
      </c>
      <c r="AB25" s="29">
        <v>66.657674913183058</v>
      </c>
      <c r="AC25" s="31">
        <v>6.7750197278021007</v>
      </c>
      <c r="AD25" s="30">
        <v>77.025433104101239</v>
      </c>
      <c r="AE25" s="31">
        <v>5.3690392223950436</v>
      </c>
      <c r="AF25" s="30">
        <v>71.446442803873381</v>
      </c>
      <c r="AG25" s="31">
        <v>4.3994774470504812</v>
      </c>
      <c r="AH25" s="29">
        <v>60.767411086126522</v>
      </c>
      <c r="AI25" s="31">
        <v>7.1472066021403213</v>
      </c>
      <c r="AJ25" s="30">
        <v>79.722330675588054</v>
      </c>
      <c r="AK25" s="31">
        <v>4.772228768526654</v>
      </c>
      <c r="AL25" s="30">
        <v>70.526622786415572</v>
      </c>
      <c r="AM25" s="31">
        <v>4.3642264124262864</v>
      </c>
      <c r="AN25" s="40"/>
    </row>
    <row r="26" spans="2:61" ht="15" customHeight="1">
      <c r="B26" s="28" t="s">
        <v>278</v>
      </c>
      <c r="C26" s="28" t="s">
        <v>281</v>
      </c>
      <c r="D26" s="29"/>
      <c r="E26" s="31"/>
      <c r="F26" s="30"/>
      <c r="G26" s="31"/>
      <c r="H26" s="30"/>
      <c r="I26" s="31"/>
      <c r="J26" s="29">
        <v>61.577183001156712</v>
      </c>
      <c r="K26" s="31">
        <v>6.1423789155183428</v>
      </c>
      <c r="L26" s="30">
        <v>65.914862704442896</v>
      </c>
      <c r="M26" s="31">
        <v>5.3893105725917554</v>
      </c>
      <c r="N26" s="30">
        <v>63.828565754643613</v>
      </c>
      <c r="O26" s="31">
        <v>4.092920619010898</v>
      </c>
      <c r="P26" s="29">
        <v>69.186792213297622</v>
      </c>
      <c r="Q26" s="31">
        <v>5.9311749152591631</v>
      </c>
      <c r="R26" s="30">
        <v>73.222129461245075</v>
      </c>
      <c r="S26" s="31">
        <v>4.7600705307908164</v>
      </c>
      <c r="T26" s="30">
        <v>71.217787927605386</v>
      </c>
      <c r="U26" s="31">
        <v>3.7887419703124041</v>
      </c>
      <c r="V26" s="29">
        <v>65.201965833792272</v>
      </c>
      <c r="W26" s="31">
        <v>7.3525098803373554</v>
      </c>
      <c r="X26" s="30">
        <v>70.892007713525047</v>
      </c>
      <c r="Y26" s="31">
        <v>5.6860514757498208</v>
      </c>
      <c r="Z26" s="30">
        <v>68.346653521375544</v>
      </c>
      <c r="AA26" s="31">
        <v>4.6435737598174542</v>
      </c>
      <c r="AB26" s="29">
        <v>75.061690428726763</v>
      </c>
      <c r="AC26" s="31">
        <v>5.5661705272964106</v>
      </c>
      <c r="AD26" s="30">
        <v>77.352559368792299</v>
      </c>
      <c r="AE26" s="31">
        <v>4.8557388300479731</v>
      </c>
      <c r="AF26" s="30">
        <v>75.655223238631947</v>
      </c>
      <c r="AG26" s="31">
        <v>3.7640591964170689</v>
      </c>
      <c r="AH26" s="29">
        <v>65.337272447354536</v>
      </c>
      <c r="AI26" s="31">
        <v>6.3829411263337636</v>
      </c>
      <c r="AJ26" s="30">
        <v>73.750103865455884</v>
      </c>
      <c r="AK26" s="31">
        <v>5.1740741399423751</v>
      </c>
      <c r="AL26" s="30">
        <v>70.081759393738693</v>
      </c>
      <c r="AM26" s="31">
        <v>4.0469658154760886</v>
      </c>
      <c r="AN26" s="40"/>
    </row>
    <row r="27" spans="2:61" ht="15" customHeight="1">
      <c r="B27" s="32" t="s">
        <v>279</v>
      </c>
      <c r="C27" s="28" t="s">
        <v>281</v>
      </c>
      <c r="D27" s="29"/>
      <c r="E27" s="31"/>
      <c r="F27" s="30"/>
      <c r="G27" s="31"/>
      <c r="H27" s="30"/>
      <c r="I27" s="31"/>
      <c r="J27" s="29">
        <v>68.959032618609371</v>
      </c>
      <c r="K27" s="31">
        <v>1.6600408721682669</v>
      </c>
      <c r="L27" s="30">
        <v>72.046712117021428</v>
      </c>
      <c r="M27" s="31">
        <v>1.433172765092072</v>
      </c>
      <c r="N27" s="30">
        <v>70.532649560043723</v>
      </c>
      <c r="O27" s="31">
        <v>1.095723905127322</v>
      </c>
      <c r="P27" s="29">
        <v>71.114197446270595</v>
      </c>
      <c r="Q27" s="31">
        <v>1.575565542819513</v>
      </c>
      <c r="R27" s="30">
        <v>73.368531278109771</v>
      </c>
      <c r="S27" s="31">
        <v>1.3452752946179309</v>
      </c>
      <c r="T27" s="30">
        <v>72.220886977000546</v>
      </c>
      <c r="U27" s="31">
        <v>1.0371114789928799</v>
      </c>
      <c r="V27" s="29">
        <v>70.043136466318913</v>
      </c>
      <c r="W27" s="31">
        <v>1.8095472991362831</v>
      </c>
      <c r="X27" s="30">
        <v>76.056882221741802</v>
      </c>
      <c r="Y27" s="31">
        <v>1.472246811955169</v>
      </c>
      <c r="Z27" s="30">
        <v>73.033837551234456</v>
      </c>
      <c r="AA27" s="31">
        <v>1.1724843199158901</v>
      </c>
      <c r="AB27" s="29">
        <v>75.279046905521767</v>
      </c>
      <c r="AC27" s="31">
        <v>1.796185116543614</v>
      </c>
      <c r="AD27" s="30">
        <v>79.993738824254194</v>
      </c>
      <c r="AE27" s="31">
        <v>1.4553359494553499</v>
      </c>
      <c r="AF27" s="30">
        <v>77.656672305133455</v>
      </c>
      <c r="AG27" s="31">
        <v>1.1584827138363949</v>
      </c>
      <c r="AH27" s="29">
        <v>69.350408237545409</v>
      </c>
      <c r="AI27" s="31">
        <v>1.9507402653335499</v>
      </c>
      <c r="AJ27" s="30">
        <v>77.529099933666728</v>
      </c>
      <c r="AK27" s="31">
        <v>1.5677979238559629</v>
      </c>
      <c r="AL27" s="30">
        <v>73.492827379139271</v>
      </c>
      <c r="AM27" s="31">
        <v>1.2507568140589951</v>
      </c>
      <c r="AN27" s="40"/>
    </row>
    <row r="28" spans="2:61" ht="15" customHeight="1">
      <c r="B28" s="26" t="s">
        <v>280</v>
      </c>
      <c r="C28" s="38" t="s">
        <v>281</v>
      </c>
      <c r="D28" s="44"/>
      <c r="E28" s="27"/>
      <c r="F28" s="46"/>
      <c r="G28" s="27"/>
      <c r="H28" s="46"/>
      <c r="I28" s="27"/>
      <c r="J28" s="44">
        <v>69.52342393541258</v>
      </c>
      <c r="K28" s="27">
        <v>0.76831037954369075</v>
      </c>
      <c r="L28" s="46">
        <v>72.362899313575269</v>
      </c>
      <c r="M28" s="27">
        <v>0.67355287386322571</v>
      </c>
      <c r="N28" s="46">
        <v>70.938434096345503</v>
      </c>
      <c r="O28" s="27">
        <v>0.51216676965225583</v>
      </c>
      <c r="P28" s="44">
        <v>72.106157870770772</v>
      </c>
      <c r="Q28" s="27">
        <v>0.80857757375001338</v>
      </c>
      <c r="R28" s="46">
        <v>73.663907363085613</v>
      </c>
      <c r="S28" s="27">
        <v>0.70046015335565315</v>
      </c>
      <c r="T28" s="46">
        <v>72.900131299114477</v>
      </c>
      <c r="U28" s="27">
        <v>0.53616654330683744</v>
      </c>
      <c r="V28" s="44">
        <v>70.042831640065913</v>
      </c>
      <c r="W28" s="27">
        <v>0.99486631132456038</v>
      </c>
      <c r="X28" s="46">
        <v>75.380082017230535</v>
      </c>
      <c r="Y28" s="27">
        <v>0.80568886892423697</v>
      </c>
      <c r="Z28" s="46">
        <v>72.701367568678691</v>
      </c>
      <c r="AA28" s="27">
        <v>0.64206907782172751</v>
      </c>
      <c r="AB28" s="44">
        <v>75.154160840262676</v>
      </c>
      <c r="AC28" s="27">
        <v>1.002020464237152</v>
      </c>
      <c r="AD28" s="46">
        <v>77.3109038637201</v>
      </c>
      <c r="AE28" s="27">
        <v>0.88686045106363132</v>
      </c>
      <c r="AF28" s="46">
        <v>76.233422039908945</v>
      </c>
      <c r="AG28" s="27">
        <v>0.67113750624110402</v>
      </c>
      <c r="AH28" s="44">
        <v>69.074403211785437</v>
      </c>
      <c r="AI28" s="27">
        <v>1.0527385014689861</v>
      </c>
      <c r="AJ28" s="46">
        <v>75.465641158104148</v>
      </c>
      <c r="AK28" s="27">
        <v>0.89245367977608403</v>
      </c>
      <c r="AL28" s="46">
        <v>72.217868026474335</v>
      </c>
      <c r="AM28" s="27">
        <v>0.6929558335420416</v>
      </c>
      <c r="AN28" s="40"/>
    </row>
    <row r="29" spans="2:61">
      <c r="B29" s="3" t="s">
        <v>82</v>
      </c>
      <c r="C29" s="3"/>
      <c r="AM29" s="42"/>
      <c r="AN29" s="33"/>
    </row>
    <row r="30" spans="2:61">
      <c r="B30" s="12"/>
    </row>
    <row r="32" spans="2:61">
      <c r="T32" s="25"/>
      <c r="AN32" s="101"/>
      <c r="AO32" s="102"/>
      <c r="AP32" s="101"/>
      <c r="AQ32" s="102"/>
      <c r="AR32" s="101"/>
      <c r="AS32" s="102"/>
      <c r="AT32" s="101"/>
      <c r="AU32" s="102"/>
      <c r="AV32" s="101"/>
      <c r="AW32" s="102"/>
      <c r="AX32" s="101"/>
      <c r="AY32" s="102"/>
      <c r="AZ32" s="101"/>
      <c r="BA32" s="102"/>
      <c r="BB32" s="55"/>
      <c r="BC32" s="54"/>
      <c r="BD32" s="55"/>
      <c r="BE32" s="54"/>
      <c r="BF32" s="54"/>
      <c r="BG32" s="54"/>
      <c r="BH32" s="54"/>
      <c r="BI32" s="54"/>
    </row>
    <row r="33" spans="14:61">
      <c r="T33" s="25"/>
      <c r="AN33" s="101"/>
      <c r="AO33" s="103" t="s">
        <v>282</v>
      </c>
      <c r="AP33" s="101"/>
      <c r="AQ33" s="102"/>
      <c r="AR33" s="101"/>
      <c r="AS33" s="102"/>
      <c r="AT33" s="101"/>
      <c r="AU33" s="102"/>
      <c r="AV33" s="101"/>
      <c r="AW33" s="102"/>
      <c r="AX33" s="101"/>
      <c r="AY33" s="102"/>
      <c r="AZ33" s="101"/>
      <c r="BA33" s="102"/>
      <c r="BB33" s="55"/>
      <c r="BC33" s="54"/>
      <c r="BD33" s="55"/>
      <c r="BE33" s="54"/>
      <c r="BF33" s="54"/>
      <c r="BG33" s="54"/>
      <c r="BH33" s="54"/>
      <c r="BI33" s="54"/>
    </row>
    <row r="34" spans="14:61">
      <c r="T34" s="25"/>
      <c r="AN34" s="101"/>
      <c r="AO34" s="102"/>
      <c r="AP34" s="101"/>
      <c r="AQ34" s="102"/>
      <c r="AR34" s="101"/>
      <c r="AS34" s="102"/>
      <c r="AT34" s="101"/>
      <c r="AU34" s="102"/>
      <c r="AV34" s="101"/>
      <c r="AW34" s="102"/>
      <c r="AX34" s="101"/>
      <c r="AY34" s="102"/>
      <c r="AZ34" s="101"/>
      <c r="BA34" s="102"/>
      <c r="BB34" s="55"/>
      <c r="BC34" s="54"/>
      <c r="BD34" s="55"/>
      <c r="BE34" s="54"/>
      <c r="BF34" s="54"/>
      <c r="BG34" s="54"/>
      <c r="BH34" s="54"/>
      <c r="BI34" s="54"/>
    </row>
    <row r="35" spans="14:61">
      <c r="T35" s="25"/>
      <c r="AN35" s="101"/>
      <c r="AO35" s="102" t="s">
        <v>321</v>
      </c>
      <c r="AP35" s="101"/>
      <c r="AQ35" s="102"/>
      <c r="AR35" s="101"/>
      <c r="AS35" s="102"/>
      <c r="AT35" s="101"/>
      <c r="AU35" s="102"/>
      <c r="AV35" s="101"/>
      <c r="AW35" s="102"/>
      <c r="AX35" s="101"/>
      <c r="AY35" s="102"/>
      <c r="AZ35" s="101"/>
      <c r="BA35" s="102"/>
      <c r="BB35" s="55"/>
      <c r="BC35" s="54"/>
      <c r="BD35" s="55"/>
      <c r="BE35" s="54"/>
      <c r="BF35" s="54"/>
      <c r="BG35" s="54"/>
      <c r="BH35" s="54"/>
      <c r="BI35" s="54"/>
    </row>
    <row r="36" spans="14:61">
      <c r="T36" s="25"/>
      <c r="AN36" s="101"/>
      <c r="AO36" s="102"/>
      <c r="AP36" s="102">
        <f>D6</f>
        <v>2000</v>
      </c>
      <c r="AQ36" s="102">
        <f>J6</f>
        <v>2004</v>
      </c>
      <c r="AR36" s="102">
        <f>P6</f>
        <v>2008</v>
      </c>
      <c r="AS36" s="102">
        <f>V6</f>
        <v>2012</v>
      </c>
      <c r="AT36" s="102">
        <f>AB6</f>
        <v>2017</v>
      </c>
      <c r="AU36" s="102">
        <f>AH6</f>
        <v>2022</v>
      </c>
      <c r="AV36" s="102"/>
      <c r="AW36" s="102"/>
      <c r="AX36" s="101"/>
      <c r="AY36" s="102"/>
      <c r="AZ36" s="101"/>
      <c r="BA36" s="102"/>
      <c r="BB36" s="55"/>
      <c r="BC36" s="54"/>
      <c r="BD36" s="55"/>
      <c r="BE36" s="54"/>
      <c r="BF36" s="54"/>
      <c r="BG36" s="54"/>
      <c r="BH36" s="54"/>
      <c r="BI36" s="54"/>
    </row>
    <row r="37" spans="14:61">
      <c r="T37" s="25"/>
      <c r="AN37" s="101"/>
      <c r="AO37" s="102" t="str">
        <f t="shared" ref="AO37:AO46" si="0">B9</f>
        <v>Enköpings kommun</v>
      </c>
      <c r="AP37" s="102" t="e">
        <f t="shared" ref="AP37:AP46" si="1">IF(ISNUMBER(H9),H9,NA())</f>
        <v>#N/A</v>
      </c>
      <c r="AQ37" s="102">
        <f t="shared" ref="AQ37:AQ46" si="2">IF(ISNUMBER(N19),N19,NA())</f>
        <v>71.385775156573345</v>
      </c>
      <c r="AR37" s="102">
        <f t="shared" ref="AR37:AR46" si="3">IF(ISNUMBER(T19),T19,NA())</f>
        <v>70.669588538327659</v>
      </c>
      <c r="AS37" s="102">
        <f t="shared" ref="AS37:AS46" si="4">IF(ISNUMBER(Z19),Z19,NA())</f>
        <v>74.648192173253364</v>
      </c>
      <c r="AT37" s="102">
        <f t="shared" ref="AT37:AT46" si="5">IF(ISNUMBER(AF19),AF19,NA())</f>
        <v>76.316621271201583</v>
      </c>
      <c r="AU37" s="102">
        <f t="shared" ref="AU37:AU46" si="6">IF(ISNUMBER(AL19),AL19,NA())</f>
        <v>72.346467789706466</v>
      </c>
      <c r="AV37" s="102"/>
      <c r="AW37" s="102"/>
      <c r="AX37" s="101"/>
      <c r="AY37" s="102"/>
      <c r="AZ37" s="101"/>
      <c r="BA37" s="102"/>
      <c r="BB37" s="55"/>
      <c r="BC37" s="54"/>
      <c r="BD37" s="55"/>
      <c r="BE37" s="54"/>
      <c r="BF37" s="54"/>
      <c r="BG37" s="54"/>
      <c r="BH37" s="54"/>
      <c r="BI37" s="54"/>
    </row>
    <row r="38" spans="14:61">
      <c r="T38" s="25"/>
      <c r="AN38" s="101"/>
      <c r="AO38" s="102" t="str">
        <f t="shared" si="0"/>
        <v>Heby kommun</v>
      </c>
      <c r="AP38" s="102" t="e">
        <f t="shared" si="1"/>
        <v>#N/A</v>
      </c>
      <c r="AQ38" s="102">
        <f t="shared" si="2"/>
        <v>68.233192199279017</v>
      </c>
      <c r="AR38" s="102">
        <f t="shared" si="3"/>
        <v>68.370426174753803</v>
      </c>
      <c r="AS38" s="102">
        <f t="shared" si="4"/>
        <v>69.796663702660197</v>
      </c>
      <c r="AT38" s="102">
        <f t="shared" si="5"/>
        <v>73.202857905791305</v>
      </c>
      <c r="AU38" s="102">
        <f t="shared" si="6"/>
        <v>65.442064705653067</v>
      </c>
      <c r="AV38" s="102"/>
      <c r="AW38" s="102"/>
      <c r="AX38" s="101"/>
      <c r="AY38" s="102"/>
      <c r="AZ38" s="101"/>
      <c r="BA38" s="102"/>
      <c r="BB38" s="55"/>
      <c r="BC38" s="54"/>
      <c r="BD38" s="55"/>
      <c r="BE38" s="54"/>
      <c r="BF38" s="54"/>
      <c r="BG38" s="54"/>
      <c r="BH38" s="54"/>
      <c r="BI38" s="54"/>
    </row>
    <row r="39" spans="14:61">
      <c r="T39" s="25"/>
      <c r="AN39" s="101"/>
      <c r="AO39" s="102" t="str">
        <f t="shared" si="0"/>
        <v>Håbo kommun</v>
      </c>
      <c r="AP39" s="102" t="e">
        <f t="shared" si="1"/>
        <v>#N/A</v>
      </c>
      <c r="AQ39" s="102">
        <f t="shared" si="2"/>
        <v>70.112896042748744</v>
      </c>
      <c r="AR39" s="102">
        <f t="shared" si="3"/>
        <v>71.883377205214543</v>
      </c>
      <c r="AS39" s="102">
        <f t="shared" si="4"/>
        <v>73.525918985698809</v>
      </c>
      <c r="AT39" s="102">
        <f t="shared" si="5"/>
        <v>75.606595404294822</v>
      </c>
      <c r="AU39" s="102">
        <f t="shared" si="6"/>
        <v>71.313660218034499</v>
      </c>
      <c r="AV39" s="102"/>
      <c r="AW39" s="102"/>
      <c r="AX39" s="101"/>
      <c r="AY39" s="102"/>
      <c r="AZ39" s="101"/>
      <c r="BA39" s="102"/>
      <c r="BB39" s="55"/>
      <c r="BC39" s="54"/>
      <c r="BD39" s="55"/>
      <c r="BE39" s="54"/>
      <c r="BF39" s="54"/>
      <c r="BG39" s="54"/>
      <c r="BH39" s="54"/>
      <c r="BI39" s="54"/>
    </row>
    <row r="40" spans="14:61">
      <c r="T40" s="25"/>
      <c r="AN40" s="101"/>
      <c r="AO40" s="102" t="str">
        <f t="shared" si="0"/>
        <v>Knivsta kommun</v>
      </c>
      <c r="AP40" s="102" t="e">
        <f t="shared" si="1"/>
        <v>#N/A</v>
      </c>
      <c r="AQ40" s="102">
        <f t="shared" si="2"/>
        <v>74.663375037906675</v>
      </c>
      <c r="AR40" s="102">
        <f t="shared" si="3"/>
        <v>74.557474115848493</v>
      </c>
      <c r="AS40" s="102">
        <f t="shared" si="4"/>
        <v>75.371800144090727</v>
      </c>
      <c r="AT40" s="102">
        <f t="shared" si="5"/>
        <v>77.004099264805376</v>
      </c>
      <c r="AU40" s="102">
        <f t="shared" si="6"/>
        <v>73.752049453125863</v>
      </c>
      <c r="AV40" s="102"/>
      <c r="AW40" s="102"/>
      <c r="AX40" s="101"/>
      <c r="AY40" s="102"/>
      <c r="AZ40" s="101"/>
      <c r="BA40" s="102"/>
      <c r="BB40" s="55"/>
      <c r="BC40" s="54"/>
      <c r="BD40" s="55"/>
      <c r="BE40" s="54"/>
      <c r="BF40" s="54"/>
      <c r="BG40" s="54"/>
      <c r="BH40" s="54"/>
      <c r="BI40" s="54"/>
    </row>
    <row r="41" spans="14:61">
      <c r="T41" s="25"/>
      <c r="AN41" s="101"/>
      <c r="AO41" s="102" t="str">
        <f t="shared" si="0"/>
        <v>Tierps kommun</v>
      </c>
      <c r="AP41" s="102" t="e">
        <f t="shared" si="1"/>
        <v>#N/A</v>
      </c>
      <c r="AQ41" s="102">
        <f t="shared" si="2"/>
        <v>69.071326987162792</v>
      </c>
      <c r="AR41" s="102">
        <f t="shared" si="3"/>
        <v>70.235470675358741</v>
      </c>
      <c r="AS41" s="102">
        <f t="shared" si="4"/>
        <v>71.088311145620267</v>
      </c>
      <c r="AT41" s="102">
        <f t="shared" si="5"/>
        <v>75.836375881687019</v>
      </c>
      <c r="AU41" s="102">
        <f t="shared" si="6"/>
        <v>76.455769285470922</v>
      </c>
      <c r="AV41" s="102"/>
      <c r="AW41" s="102"/>
      <c r="AX41" s="101"/>
      <c r="AY41" s="102"/>
      <c r="AZ41" s="104"/>
      <c r="BA41" s="105"/>
      <c r="BB41" s="57"/>
      <c r="BC41" s="56"/>
      <c r="BD41" s="57"/>
      <c r="BE41" s="56"/>
      <c r="BF41" s="54"/>
      <c r="BG41" s="54"/>
      <c r="BH41" s="54"/>
      <c r="BI41" s="54"/>
    </row>
    <row r="42" spans="14:61">
      <c r="N42" s="51"/>
      <c r="T42" s="25"/>
      <c r="AN42" s="101"/>
      <c r="AO42" s="102" t="str">
        <f t="shared" si="0"/>
        <v>Uppsala kommun</v>
      </c>
      <c r="AP42" s="102" t="e">
        <f t="shared" si="1"/>
        <v>#N/A</v>
      </c>
      <c r="AQ42" s="102">
        <f t="shared" si="2"/>
        <v>71.101684513894654</v>
      </c>
      <c r="AR42" s="102">
        <f t="shared" si="3"/>
        <v>72.865680797024595</v>
      </c>
      <c r="AS42" s="102">
        <f t="shared" si="4"/>
        <v>73.280858290804133</v>
      </c>
      <c r="AT42" s="102">
        <f t="shared" si="5"/>
        <v>79.030973160676908</v>
      </c>
      <c r="AU42" s="102">
        <f t="shared" si="6"/>
        <v>74.617586058502653</v>
      </c>
      <c r="AV42" s="102"/>
      <c r="AW42" s="102"/>
      <c r="AX42" s="101"/>
      <c r="AY42" s="102"/>
      <c r="AZ42" s="104"/>
      <c r="BA42" s="105"/>
      <c r="BB42" s="57"/>
      <c r="BC42" s="56"/>
      <c r="BD42" s="57"/>
      <c r="BE42" s="56"/>
      <c r="BF42" s="54"/>
      <c r="BG42" s="54"/>
      <c r="BH42" s="54"/>
      <c r="BI42" s="54"/>
    </row>
    <row r="43" spans="14:61">
      <c r="N43" s="51"/>
      <c r="T43" s="25"/>
      <c r="AN43" s="101"/>
      <c r="AO43" s="102" t="str">
        <f t="shared" si="0"/>
        <v>Älvkarleby kommun</v>
      </c>
      <c r="AP43" s="102" t="e">
        <f t="shared" si="1"/>
        <v>#N/A</v>
      </c>
      <c r="AQ43" s="102">
        <f t="shared" si="2"/>
        <v>71.819885987734949</v>
      </c>
      <c r="AR43" s="102">
        <f t="shared" si="3"/>
        <v>73.459838286859323</v>
      </c>
      <c r="AS43" s="102">
        <f t="shared" si="4"/>
        <v>74.196100961722195</v>
      </c>
      <c r="AT43" s="102">
        <f t="shared" si="5"/>
        <v>71.446442803873381</v>
      </c>
      <c r="AU43" s="102">
        <f t="shared" si="6"/>
        <v>70.526622786415572</v>
      </c>
      <c r="AV43" s="102"/>
      <c r="AW43" s="102"/>
      <c r="AX43" s="101"/>
      <c r="AY43" s="102"/>
      <c r="AZ43" s="104"/>
      <c r="BA43" s="105"/>
      <c r="BB43" s="57"/>
      <c r="BC43" s="56"/>
      <c r="BD43" s="57"/>
      <c r="BE43" s="56"/>
      <c r="BF43" s="54"/>
      <c r="BG43" s="54"/>
      <c r="BH43" s="54"/>
      <c r="BI43" s="54"/>
    </row>
    <row r="44" spans="14:61">
      <c r="N44" s="52"/>
      <c r="T44" s="25"/>
      <c r="AN44" s="101"/>
      <c r="AO44" s="102" t="str">
        <f t="shared" si="0"/>
        <v>Östhammars kommun</v>
      </c>
      <c r="AP44" s="102" t="e">
        <f t="shared" si="1"/>
        <v>#N/A</v>
      </c>
      <c r="AQ44" s="102">
        <f t="shared" si="2"/>
        <v>63.828565754643613</v>
      </c>
      <c r="AR44" s="102">
        <f t="shared" si="3"/>
        <v>71.217787927605386</v>
      </c>
      <c r="AS44" s="102">
        <f t="shared" si="4"/>
        <v>68.346653521375544</v>
      </c>
      <c r="AT44" s="102">
        <f t="shared" si="5"/>
        <v>75.655223238631947</v>
      </c>
      <c r="AU44" s="102">
        <f t="shared" si="6"/>
        <v>70.081759393738693</v>
      </c>
      <c r="AV44" s="102"/>
      <c r="AW44" s="102"/>
      <c r="AX44" s="101"/>
      <c r="AY44" s="102"/>
      <c r="AZ44" s="104"/>
      <c r="BA44" s="105"/>
      <c r="BB44" s="57"/>
      <c r="BC44" s="56"/>
      <c r="BD44" s="57"/>
      <c r="BE44" s="56"/>
      <c r="BF44" s="54"/>
      <c r="BG44" s="54"/>
      <c r="BH44" s="54"/>
      <c r="BI44" s="54"/>
    </row>
    <row r="45" spans="14:61">
      <c r="T45" s="25"/>
      <c r="AN45" s="101"/>
      <c r="AO45" s="102" t="str">
        <f t="shared" si="0"/>
        <v>Länet totalt</v>
      </c>
      <c r="AP45" s="102" t="e">
        <f t="shared" si="1"/>
        <v>#N/A</v>
      </c>
      <c r="AQ45" s="102">
        <f t="shared" si="2"/>
        <v>70.532649560043723</v>
      </c>
      <c r="AR45" s="102">
        <f t="shared" si="3"/>
        <v>72.220886977000546</v>
      </c>
      <c r="AS45" s="102">
        <f t="shared" si="4"/>
        <v>73.033837551234456</v>
      </c>
      <c r="AT45" s="102">
        <f t="shared" si="5"/>
        <v>77.656672305133455</v>
      </c>
      <c r="AU45" s="102">
        <f t="shared" si="6"/>
        <v>73.492827379139271</v>
      </c>
      <c r="AV45" s="102"/>
      <c r="AW45" s="102"/>
      <c r="AX45" s="101"/>
      <c r="AY45" s="102"/>
      <c r="AZ45" s="101"/>
      <c r="BA45" s="102"/>
      <c r="BB45" s="55"/>
      <c r="BC45" s="54"/>
      <c r="BD45" s="55"/>
      <c r="BE45" s="54"/>
      <c r="BF45" s="54"/>
      <c r="BG45" s="54"/>
      <c r="BH45" s="54"/>
      <c r="BI45" s="54"/>
    </row>
    <row r="46" spans="14:61">
      <c r="T46" s="25"/>
      <c r="AN46" s="101"/>
      <c r="AO46" s="102" t="str">
        <f t="shared" si="0"/>
        <v>CDUST</v>
      </c>
      <c r="AP46" s="102" t="e">
        <f t="shared" si="1"/>
        <v>#N/A</v>
      </c>
      <c r="AQ46" s="102">
        <f t="shared" si="2"/>
        <v>70.938434096345503</v>
      </c>
      <c r="AR46" s="102">
        <f t="shared" si="3"/>
        <v>72.900131299114477</v>
      </c>
      <c r="AS46" s="102">
        <f t="shared" si="4"/>
        <v>72.701367568678691</v>
      </c>
      <c r="AT46" s="102">
        <f t="shared" si="5"/>
        <v>76.233422039908945</v>
      </c>
      <c r="AU46" s="102">
        <f t="shared" si="6"/>
        <v>72.217868026474335</v>
      </c>
      <c r="AV46" s="102"/>
      <c r="AW46" s="102"/>
      <c r="AX46" s="101"/>
      <c r="AY46" s="102"/>
      <c r="AZ46" s="104"/>
      <c r="BA46" s="105"/>
      <c r="BB46" s="57"/>
      <c r="BC46" s="56"/>
      <c r="BD46" s="57"/>
      <c r="BE46" s="56"/>
      <c r="BF46" s="54"/>
      <c r="BG46" s="54"/>
      <c r="BH46" s="54"/>
      <c r="BI46" s="54"/>
    </row>
    <row r="47" spans="14:61">
      <c r="T47" s="25"/>
      <c r="AN47" s="101"/>
      <c r="AO47" s="102"/>
      <c r="AP47" s="102"/>
      <c r="AQ47" s="102"/>
      <c r="AR47" s="102"/>
      <c r="AS47" s="102"/>
      <c r="AT47" s="102"/>
      <c r="AU47" s="102"/>
      <c r="AV47" s="102"/>
      <c r="AW47" s="102"/>
      <c r="AX47" s="101"/>
      <c r="AY47" s="102"/>
      <c r="AZ47" s="104"/>
      <c r="BA47" s="105"/>
      <c r="BB47" s="57"/>
      <c r="BC47" s="56"/>
      <c r="BD47" s="57"/>
      <c r="BE47" s="56"/>
      <c r="BF47" s="54"/>
      <c r="BG47" s="54"/>
      <c r="BH47" s="54"/>
      <c r="BI47" s="54"/>
    </row>
    <row r="48" spans="14:61">
      <c r="T48" s="25"/>
      <c r="AN48" s="101"/>
      <c r="AO48" s="102"/>
      <c r="AP48" s="102"/>
      <c r="AQ48" s="102"/>
      <c r="AR48" s="102"/>
      <c r="AS48" s="102"/>
      <c r="AT48" s="102"/>
      <c r="AU48" s="102"/>
      <c r="AV48" s="102"/>
      <c r="AW48" s="102"/>
      <c r="AX48" s="101"/>
      <c r="AY48" s="102"/>
      <c r="AZ48" s="104"/>
      <c r="BA48" s="105"/>
      <c r="BB48" s="57"/>
      <c r="BC48" s="56"/>
      <c r="BD48" s="57"/>
      <c r="BE48" s="56"/>
      <c r="BF48" s="54"/>
      <c r="BG48" s="54"/>
      <c r="BH48" s="54"/>
      <c r="BI48" s="54"/>
    </row>
    <row r="49" spans="20:61">
      <c r="T49" s="25"/>
      <c r="AN49" s="101"/>
      <c r="AO49" s="102"/>
      <c r="AP49" s="102"/>
      <c r="AQ49" s="102"/>
      <c r="AR49" s="102"/>
      <c r="AS49" s="102"/>
      <c r="AT49" s="102"/>
      <c r="AU49" s="102"/>
      <c r="AV49" s="102"/>
      <c r="AW49" s="102"/>
      <c r="AX49" s="101"/>
      <c r="AY49" s="102"/>
      <c r="AZ49" s="104"/>
      <c r="BA49" s="105"/>
      <c r="BB49" s="57"/>
      <c r="BC49" s="56"/>
      <c r="BD49" s="57"/>
      <c r="BE49" s="56"/>
      <c r="BF49" s="54"/>
      <c r="BG49" s="54"/>
      <c r="BH49" s="54"/>
      <c r="BI49" s="54"/>
    </row>
    <row r="50" spans="20:61">
      <c r="T50" s="25"/>
      <c r="AN50" s="101"/>
      <c r="AO50" s="102"/>
      <c r="AP50" s="102"/>
      <c r="AQ50" s="102"/>
      <c r="AR50" s="102"/>
      <c r="AS50" s="102"/>
      <c r="AT50" s="102"/>
      <c r="AU50" s="102"/>
      <c r="AV50" s="102"/>
      <c r="AW50" s="102"/>
      <c r="AX50" s="101"/>
      <c r="AY50" s="102"/>
      <c r="AZ50" s="101"/>
      <c r="BA50" s="102"/>
      <c r="BB50" s="55"/>
      <c r="BC50" s="54"/>
      <c r="BD50" s="55"/>
      <c r="BE50" s="54"/>
      <c r="BF50" s="54"/>
      <c r="BG50" s="54"/>
      <c r="BH50" s="54"/>
      <c r="BI50" s="54"/>
    </row>
    <row r="51" spans="20:61">
      <c r="T51" s="25"/>
      <c r="AN51" s="101"/>
      <c r="AO51" s="102"/>
      <c r="AP51" s="102"/>
      <c r="AQ51" s="102"/>
      <c r="AR51" s="102"/>
      <c r="AS51" s="102"/>
      <c r="AT51" s="102"/>
      <c r="AU51" s="102"/>
      <c r="AV51" s="102"/>
      <c r="AW51" s="102"/>
      <c r="AX51" s="101"/>
      <c r="AY51" s="102"/>
      <c r="AZ51" s="101"/>
      <c r="BA51" s="102"/>
      <c r="BB51" s="55"/>
      <c r="BC51" s="54"/>
      <c r="BD51" s="55"/>
      <c r="BE51" s="54"/>
      <c r="BF51" s="54"/>
      <c r="BG51" s="54"/>
      <c r="BH51" s="54"/>
      <c r="BI51" s="54"/>
    </row>
    <row r="52" spans="20:61">
      <c r="T52" s="25"/>
      <c r="AN52" s="101"/>
      <c r="AO52" s="102"/>
      <c r="AP52" s="102"/>
      <c r="AQ52" s="102"/>
      <c r="AR52" s="102"/>
      <c r="AS52" s="102"/>
      <c r="AT52" s="102"/>
      <c r="AU52" s="102"/>
      <c r="AV52" s="102"/>
      <c r="AW52" s="102"/>
      <c r="AX52" s="101"/>
      <c r="AY52" s="102"/>
      <c r="AZ52" s="101"/>
      <c r="BA52" s="102"/>
      <c r="BB52" s="55"/>
      <c r="BC52" s="54"/>
      <c r="BD52" s="55"/>
      <c r="BE52" s="54"/>
      <c r="BF52" s="54"/>
      <c r="BG52" s="54"/>
      <c r="BH52" s="54"/>
      <c r="BI52" s="54"/>
    </row>
    <row r="53" spans="20:61">
      <c r="T53" s="25"/>
      <c r="AN53" s="101"/>
      <c r="AO53" s="102"/>
      <c r="AP53" s="102"/>
      <c r="AQ53" s="102"/>
      <c r="AR53" s="102"/>
      <c r="AS53" s="102"/>
      <c r="AT53" s="102"/>
      <c r="AU53" s="102"/>
      <c r="AV53" s="102"/>
      <c r="AW53" s="102"/>
      <c r="AX53" s="101"/>
      <c r="AY53" s="102"/>
      <c r="AZ53" s="101"/>
      <c r="BA53" s="102"/>
      <c r="BB53" s="55"/>
      <c r="BC53" s="54"/>
      <c r="BD53" s="55"/>
      <c r="BE53" s="54"/>
      <c r="BF53" s="54"/>
      <c r="BG53" s="54"/>
      <c r="BH53" s="54"/>
      <c r="BI53" s="54"/>
    </row>
    <row r="54" spans="20:61">
      <c r="T54" s="25"/>
      <c r="AN54" s="101"/>
      <c r="AO54" s="102"/>
      <c r="AP54" s="102"/>
      <c r="AQ54" s="102"/>
      <c r="AR54" s="102"/>
      <c r="AS54" s="102"/>
      <c r="AT54" s="102"/>
      <c r="AU54" s="102"/>
      <c r="AV54" s="102"/>
      <c r="AW54" s="102"/>
      <c r="AX54" s="101"/>
      <c r="AY54" s="102"/>
      <c r="AZ54" s="101"/>
      <c r="BA54" s="102"/>
      <c r="BB54" s="55"/>
      <c r="BC54" s="54"/>
      <c r="BD54" s="55"/>
      <c r="BE54" s="54"/>
      <c r="BF54" s="54"/>
      <c r="BG54" s="54"/>
      <c r="BH54" s="54"/>
      <c r="BI54" s="54"/>
    </row>
    <row r="55" spans="20:61">
      <c r="T55" s="25"/>
      <c r="U55" s="1"/>
      <c r="W55" s="1"/>
      <c r="Y55" s="1"/>
      <c r="AA55" s="1"/>
      <c r="AC55" s="1"/>
      <c r="AE55" s="1"/>
      <c r="AG55" s="1"/>
      <c r="AI55" s="1"/>
      <c r="AK55" s="1"/>
      <c r="AN55" s="101"/>
      <c r="AO55" s="102"/>
      <c r="AP55" s="102"/>
      <c r="AQ55" s="102"/>
      <c r="AR55" s="102"/>
      <c r="AS55" s="102"/>
      <c r="AT55" s="102"/>
      <c r="AU55" s="102"/>
      <c r="AV55" s="102"/>
      <c r="AW55" s="102"/>
      <c r="AX55" s="101"/>
      <c r="AY55" s="102"/>
      <c r="AZ55" s="101"/>
      <c r="BA55" s="102"/>
      <c r="BB55" s="55"/>
      <c r="BC55" s="54"/>
      <c r="BD55" s="55"/>
      <c r="BE55" s="54"/>
      <c r="BF55" s="54"/>
      <c r="BG55" s="54"/>
      <c r="BH55" s="54"/>
      <c r="BI55" s="54"/>
    </row>
    <row r="56" spans="20:61" ht="62.85" customHeight="1">
      <c r="T56" s="25"/>
      <c r="U56" s="1"/>
      <c r="W56" s="1"/>
      <c r="Y56" s="1"/>
      <c r="AA56" s="1"/>
      <c r="AC56" s="1"/>
      <c r="AE56" s="1"/>
      <c r="AG56" s="1"/>
      <c r="AI56" s="1"/>
      <c r="AK56" s="1"/>
      <c r="AN56" s="101"/>
      <c r="AO56" s="102"/>
      <c r="AP56" s="102"/>
      <c r="AQ56" s="102"/>
      <c r="AR56" s="102"/>
      <c r="AS56" s="102"/>
      <c r="AT56" s="102"/>
      <c r="AU56" s="102"/>
      <c r="AV56" s="102"/>
      <c r="AW56" s="102"/>
      <c r="AX56" s="101"/>
      <c r="AY56" s="102"/>
      <c r="AZ56" s="101"/>
      <c r="BA56" s="102"/>
      <c r="BB56" s="55"/>
      <c r="BC56" s="54"/>
      <c r="BD56" s="55"/>
      <c r="BE56" s="54"/>
      <c r="BF56" s="54"/>
      <c r="BG56" s="54"/>
      <c r="BH56" s="54"/>
      <c r="BI56" s="54"/>
    </row>
    <row r="57" spans="20:61">
      <c r="T57" s="25"/>
      <c r="AN57" s="101"/>
      <c r="AO57" s="102"/>
      <c r="AP57" s="102"/>
      <c r="AQ57" s="102"/>
      <c r="AR57" s="102"/>
      <c r="AS57" s="102"/>
      <c r="AT57" s="102"/>
      <c r="AU57" s="102"/>
      <c r="AV57" s="102"/>
      <c r="AW57" s="102"/>
      <c r="AX57" s="101"/>
      <c r="AY57" s="102"/>
      <c r="AZ57" s="101"/>
      <c r="BA57" s="102"/>
      <c r="BB57" s="55"/>
      <c r="BC57" s="54"/>
      <c r="BD57" s="55"/>
      <c r="BE57" s="54"/>
      <c r="BF57" s="54"/>
      <c r="BG57" s="54"/>
      <c r="BH57" s="54"/>
      <c r="BI57" s="54"/>
    </row>
    <row r="58" spans="20:61">
      <c r="T58" s="25"/>
      <c r="AN58" s="101"/>
      <c r="AO58" s="102" t="s">
        <v>322</v>
      </c>
      <c r="AP58" s="102"/>
      <c r="AQ58" s="102"/>
      <c r="AR58" s="102"/>
      <c r="AS58" s="102"/>
      <c r="AT58" s="102"/>
      <c r="AU58" s="102"/>
      <c r="AV58" s="102"/>
      <c r="AW58" s="102"/>
      <c r="AX58" s="101"/>
      <c r="AY58" s="102"/>
      <c r="AZ58" s="101"/>
      <c r="BA58" s="102"/>
      <c r="BB58" s="55"/>
      <c r="BC58" s="54"/>
      <c r="BD58" s="55"/>
      <c r="BE58" s="54"/>
      <c r="BF58" s="54"/>
      <c r="BG58" s="54"/>
      <c r="BH58" s="54"/>
      <c r="BI58" s="54"/>
    </row>
    <row r="59" spans="20:61">
      <c r="T59" s="25"/>
      <c r="AN59" s="101"/>
      <c r="AO59" s="102"/>
      <c r="AP59" s="102">
        <f>D6</f>
        <v>2000</v>
      </c>
      <c r="AQ59" s="102">
        <f>J6</f>
        <v>2004</v>
      </c>
      <c r="AR59" s="102">
        <f>P6</f>
        <v>2008</v>
      </c>
      <c r="AS59" s="102">
        <f>V6</f>
        <v>2012</v>
      </c>
      <c r="AT59" s="102">
        <f>AB6</f>
        <v>2017</v>
      </c>
      <c r="AU59" s="102">
        <f>AH6</f>
        <v>2022</v>
      </c>
      <c r="AV59" s="102"/>
      <c r="AW59" s="102"/>
      <c r="AX59" s="101"/>
      <c r="AY59" s="102"/>
      <c r="AZ59" s="101"/>
      <c r="BA59" s="102"/>
      <c r="BB59" s="55"/>
      <c r="BC59" s="54"/>
      <c r="BD59" s="55"/>
      <c r="BE59" s="54"/>
      <c r="BF59" s="54"/>
      <c r="BG59" s="54"/>
      <c r="BH59" s="54"/>
      <c r="BI59" s="54"/>
    </row>
    <row r="60" spans="20:61">
      <c r="T60" s="25"/>
      <c r="AN60" s="101"/>
      <c r="AO60" s="102" t="s">
        <v>285</v>
      </c>
      <c r="AP60" s="105" t="e">
        <f>IF(ISNUMBER(F9),F9,NA())</f>
        <v>#N/A</v>
      </c>
      <c r="AQ60" s="105">
        <f>IF(ISNUMBER(L19),L19,NA())</f>
        <v>73.803057816621859</v>
      </c>
      <c r="AR60" s="105">
        <f>IF(ISNUMBER(R19),R19,NA())</f>
        <v>70.481138670244391</v>
      </c>
      <c r="AS60" s="105">
        <f>IF(ISNUMBER(X19),X19,NA())</f>
        <v>77.21185569026477</v>
      </c>
      <c r="AT60" s="105">
        <f>IF(ISNUMBER(AD19),AD19,NA())</f>
        <v>78.674717155929685</v>
      </c>
      <c r="AU60" s="105">
        <f>IF(ISNUMBER(AJ19),AJ19,NA())</f>
        <v>75.17775997575167</v>
      </c>
      <c r="AV60" s="102"/>
      <c r="AW60" s="102"/>
      <c r="AX60" s="101"/>
      <c r="AY60" s="102"/>
      <c r="AZ60" s="101"/>
      <c r="BA60" s="102"/>
      <c r="BB60" s="55"/>
      <c r="BC60" s="54"/>
      <c r="BD60" s="55"/>
      <c r="BE60" s="54"/>
      <c r="BF60" s="54"/>
      <c r="BG60" s="54"/>
      <c r="BH60" s="54"/>
      <c r="BI60" s="54"/>
    </row>
    <row r="61" spans="20:61">
      <c r="T61" s="25"/>
      <c r="AN61" s="101"/>
      <c r="AO61" s="102" t="s">
        <v>286</v>
      </c>
      <c r="AP61" s="105" t="e">
        <f>IF(ISNUMBER(D9),D9,NA())</f>
        <v>#N/A</v>
      </c>
      <c r="AQ61" s="105">
        <f>IF(ISNUMBER(J19),J19,NA())</f>
        <v>66.98284204350999</v>
      </c>
      <c r="AR61" s="105">
        <f>IF(ISNUMBER(P19),P19,NA())</f>
        <v>70.569029486125217</v>
      </c>
      <c r="AS61" s="105">
        <f>IF(ISNUMBER(V19),V19,NA())</f>
        <v>72.175242269743023</v>
      </c>
      <c r="AT61" s="105">
        <f>IF(ISNUMBER(AB19),AB19,NA())</f>
        <v>73.678224352847167</v>
      </c>
      <c r="AU61" s="105">
        <f>IF(ISNUMBER(AH19),AH19,NA())</f>
        <v>70.910445406726936</v>
      </c>
      <c r="AV61" s="102"/>
      <c r="AW61" s="102"/>
      <c r="AX61" s="101"/>
      <c r="AY61" s="102"/>
      <c r="AZ61" s="101"/>
      <c r="BA61" s="102"/>
      <c r="BB61" s="55"/>
      <c r="BC61" s="54"/>
      <c r="BD61" s="55"/>
      <c r="BE61" s="54"/>
      <c r="BF61" s="54"/>
      <c r="BG61" s="54"/>
      <c r="BH61" s="54"/>
      <c r="BI61" s="54"/>
    </row>
    <row r="62" spans="20:61">
      <c r="T62" s="25"/>
      <c r="AN62" s="101"/>
      <c r="AO62" s="102" t="s">
        <v>287</v>
      </c>
      <c r="AP62" s="105" t="e">
        <f>IF(ISNUMBER(F10),F10,NA())</f>
        <v>#N/A</v>
      </c>
      <c r="AQ62" s="105">
        <f>IF(ISNUMBER(L20),L20,NA())</f>
        <v>64.926321317945209</v>
      </c>
      <c r="AR62" s="105">
        <f>IF(ISNUMBER(R20),R20,NA())</f>
        <v>68.950387126717544</v>
      </c>
      <c r="AS62" s="105">
        <f>IF(ISNUMBER(X20),X20,NA())</f>
        <v>72.856392961966705</v>
      </c>
      <c r="AT62" s="105">
        <f>IF(ISNUMBER(AD20),AD20,NA())</f>
        <v>75.3325354178384</v>
      </c>
      <c r="AU62" s="105">
        <f>IF(ISNUMBER(AJ20),AJ20,NA())</f>
        <v>70.861470159341422</v>
      </c>
      <c r="AV62" s="102"/>
      <c r="AW62" s="102"/>
      <c r="AX62" s="101"/>
      <c r="AY62" s="102"/>
      <c r="AZ62" s="101"/>
      <c r="BA62" s="102"/>
      <c r="BB62" s="55"/>
      <c r="BC62" s="54"/>
      <c r="BD62" s="55"/>
      <c r="BE62" s="54"/>
      <c r="BF62" s="54"/>
      <c r="BG62" s="54"/>
      <c r="BH62" s="54"/>
      <c r="BI62" s="54"/>
    </row>
    <row r="63" spans="20:61">
      <c r="T63" s="25"/>
      <c r="AN63" s="101"/>
      <c r="AO63" s="102" t="s">
        <v>288</v>
      </c>
      <c r="AP63" s="105" t="e">
        <f>IF(ISNUMBER(D10),D10,NA())</f>
        <v>#N/A</v>
      </c>
      <c r="AQ63" s="105">
        <f>IF(ISNUMBER(J20),J20,NA())</f>
        <v>71.241437964067032</v>
      </c>
      <c r="AR63" s="105">
        <f>IF(ISNUMBER(P20),P20,NA())</f>
        <v>67.511248876847702</v>
      </c>
      <c r="AS63" s="105">
        <f>IF(ISNUMBER(V20),V20,NA())</f>
        <v>67.502239232060148</v>
      </c>
      <c r="AT63" s="105">
        <f>IF(ISNUMBER(AB20),AB20,NA())</f>
        <v>71.78106061424117</v>
      </c>
      <c r="AU63" s="105">
        <f>IF(ISNUMBER(AH20),AH20,NA())</f>
        <v>59.857183939968749</v>
      </c>
      <c r="AV63" s="102"/>
      <c r="AW63" s="102"/>
      <c r="AX63" s="101"/>
      <c r="AY63" s="102"/>
      <c r="AZ63" s="101"/>
      <c r="BA63" s="102"/>
      <c r="BB63" s="55"/>
      <c r="BC63" s="54"/>
      <c r="BD63" s="55"/>
      <c r="BE63" s="54"/>
      <c r="BF63" s="54"/>
      <c r="BG63" s="54"/>
      <c r="BH63" s="54"/>
      <c r="BI63" s="54"/>
    </row>
    <row r="64" spans="20:61">
      <c r="T64" s="25"/>
      <c r="AN64" s="101"/>
      <c r="AO64" s="102" t="s">
        <v>289</v>
      </c>
      <c r="AP64" s="105" t="e">
        <f>IF(ISNUMBER(F11),F11,NA())</f>
        <v>#N/A</v>
      </c>
      <c r="AQ64" s="105">
        <f>IF(ISNUMBER(L21),L21,NA())</f>
        <v>70.90140305040336</v>
      </c>
      <c r="AR64" s="105">
        <f>IF(ISNUMBER(R21),R21,NA())</f>
        <v>77.96282647754569</v>
      </c>
      <c r="AS64" s="105">
        <f>IF(ISNUMBER(X21),X21,NA())</f>
        <v>76.516626354838976</v>
      </c>
      <c r="AT64" s="105">
        <f>IF(ISNUMBER(AD21),AD21,NA())</f>
        <v>79.230202805740447</v>
      </c>
      <c r="AU64" s="105">
        <f>IF(ISNUMBER(AJ21),AJ21,NA())</f>
        <v>75.134148434397005</v>
      </c>
      <c r="AV64" s="102"/>
      <c r="AW64" s="102"/>
      <c r="AX64" s="101"/>
      <c r="AY64" s="102"/>
      <c r="AZ64" s="101"/>
      <c r="BA64" s="102"/>
      <c r="BB64" s="55"/>
      <c r="BC64" s="54"/>
      <c r="BD64" s="55"/>
      <c r="BE64" s="54"/>
      <c r="BF64" s="54"/>
      <c r="BG64" s="54"/>
      <c r="BH64" s="54"/>
      <c r="BI64" s="54"/>
    </row>
    <row r="65" spans="20:61">
      <c r="T65" s="25"/>
      <c r="AN65" s="101"/>
      <c r="AO65" s="102" t="s">
        <v>290</v>
      </c>
      <c r="AP65" s="105" t="e">
        <f>IF(ISNUMBER(D11),D11,NA())</f>
        <v>#N/A</v>
      </c>
      <c r="AQ65" s="105">
        <f>IF(ISNUMBER(J21),J21,NA())</f>
        <v>69.580953894602189</v>
      </c>
      <c r="AR65" s="105">
        <f>IF(ISNUMBER(P21),P21,NA())</f>
        <v>67.626544216011226</v>
      </c>
      <c r="AS65" s="105">
        <f>IF(ISNUMBER(V21),V21,NA())</f>
        <v>70.877863851512004</v>
      </c>
      <c r="AT65" s="105">
        <f>IF(ISNUMBER(AB21),AB21,NA())</f>
        <v>72.0260982789585</v>
      </c>
      <c r="AU65" s="105">
        <f>IF(ISNUMBER(AH21),AH21,NA())</f>
        <v>67.229539153359624</v>
      </c>
      <c r="AV65" s="102"/>
      <c r="AW65" s="102"/>
      <c r="AX65" s="101"/>
      <c r="AY65" s="102"/>
      <c r="AZ65" s="101"/>
      <c r="BA65" s="102"/>
      <c r="BB65" s="55"/>
      <c r="BC65" s="54"/>
      <c r="BD65" s="55"/>
      <c r="BE65" s="54"/>
      <c r="BF65" s="54"/>
      <c r="BG65" s="54"/>
      <c r="BH65" s="54"/>
      <c r="BI65" s="54"/>
    </row>
    <row r="66" spans="20:61">
      <c r="T66" s="25"/>
      <c r="AN66" s="101"/>
      <c r="AO66" s="102" t="s">
        <v>291</v>
      </c>
      <c r="AP66" s="105" t="e">
        <f>IF(ISNUMBER(F12),F12,NA())</f>
        <v>#N/A</v>
      </c>
      <c r="AQ66" s="105">
        <f>IF(ISNUMBER(L22),L22,NA())</f>
        <v>78.524992348339836</v>
      </c>
      <c r="AR66" s="105">
        <f>IF(ISNUMBER(R22),R22,NA())</f>
        <v>75.296232775367756</v>
      </c>
      <c r="AS66" s="105">
        <f>IF(ISNUMBER(X22),X22,NA())</f>
        <v>76.897155315826353</v>
      </c>
      <c r="AT66" s="105">
        <f>IF(ISNUMBER(AD22),AD22,NA())</f>
        <v>78.509305935589907</v>
      </c>
      <c r="AU66" s="105">
        <f>IF(ISNUMBER(AJ22),AJ22,NA())</f>
        <v>79.876815237278691</v>
      </c>
      <c r="AV66" s="102"/>
      <c r="AW66" s="102"/>
      <c r="AX66" s="101"/>
      <c r="AY66" s="102"/>
      <c r="AZ66" s="101"/>
      <c r="BA66" s="102"/>
      <c r="BB66" s="55"/>
      <c r="BC66" s="54"/>
      <c r="BD66" s="55"/>
      <c r="BE66" s="54"/>
      <c r="BF66" s="54"/>
      <c r="BG66" s="54"/>
      <c r="BH66" s="54"/>
      <c r="BI66" s="54"/>
    </row>
    <row r="67" spans="20:61">
      <c r="T67" s="25"/>
      <c r="AN67" s="101"/>
      <c r="AO67" s="102" t="s">
        <v>292</v>
      </c>
      <c r="AP67" s="105" t="e">
        <f>IF(ISNUMBER(D12),D12,NA())</f>
        <v>#N/A</v>
      </c>
      <c r="AQ67" s="105">
        <f>IF(ISNUMBER(J22),J22,NA())</f>
        <v>71.164718977603016</v>
      </c>
      <c r="AR67" s="105">
        <f>IF(ISNUMBER(P22),P22,NA())</f>
        <v>72.928738955030397</v>
      </c>
      <c r="AS67" s="105">
        <f>IF(ISNUMBER(V22),V22,NA())</f>
        <v>73.835366165118529</v>
      </c>
      <c r="AT67" s="105">
        <f>IF(ISNUMBER(AB22),AB22,NA())</f>
        <v>75.695733516039127</v>
      </c>
      <c r="AU67" s="105">
        <f>IF(ISNUMBER(AH22),AH22,NA())</f>
        <v>67.219401340505087</v>
      </c>
      <c r="AV67" s="102"/>
      <c r="AW67" s="102"/>
      <c r="AX67" s="101"/>
      <c r="AY67" s="102"/>
      <c r="AZ67" s="101"/>
      <c r="BA67" s="102"/>
      <c r="BB67" s="55"/>
      <c r="BC67" s="54"/>
      <c r="BD67" s="55"/>
      <c r="BE67" s="54"/>
      <c r="BF67" s="54"/>
      <c r="BG67" s="54"/>
      <c r="BH67" s="54"/>
      <c r="BI67" s="54"/>
    </row>
    <row r="68" spans="20:61">
      <c r="T68" s="25"/>
      <c r="AN68" s="101"/>
      <c r="AO68" s="102" t="s">
        <v>293</v>
      </c>
      <c r="AP68" s="105" t="e">
        <f>IF(ISNUMBER(F13),F13,NA())</f>
        <v>#N/A</v>
      </c>
      <c r="AQ68" s="105">
        <f>IF(ISNUMBER(L23),L23,NA())</f>
        <v>71.743894516720729</v>
      </c>
      <c r="AR68" s="105">
        <f>IF(ISNUMBER(R23),R23,NA())</f>
        <v>66.914377386586281</v>
      </c>
      <c r="AS68" s="105">
        <f>IF(ISNUMBER(X23),X23,NA())</f>
        <v>74.1847331737996</v>
      </c>
      <c r="AT68" s="105">
        <f>IF(ISNUMBER(AD23),AD23,NA())</f>
        <v>74.914016871135829</v>
      </c>
      <c r="AU68" s="105">
        <f>IF(ISNUMBER(AJ23),AJ23,NA())</f>
        <v>78.814856939195394</v>
      </c>
      <c r="AV68" s="102"/>
      <c r="AW68" s="102"/>
      <c r="AX68" s="101"/>
      <c r="AY68" s="102"/>
      <c r="AZ68" s="101"/>
      <c r="BA68" s="102"/>
      <c r="BB68" s="55"/>
      <c r="BC68" s="54"/>
      <c r="BD68" s="55"/>
      <c r="BE68" s="54"/>
      <c r="BF68" s="54"/>
      <c r="BG68" s="54"/>
      <c r="BH68" s="54"/>
      <c r="BI68" s="54"/>
    </row>
    <row r="69" spans="20:61">
      <c r="T69" s="25"/>
      <c r="AN69" s="101"/>
      <c r="AO69" s="102" t="s">
        <v>294</v>
      </c>
      <c r="AP69" s="105" t="e">
        <f>IF(ISNUMBER(D13),D13,NA())</f>
        <v>#N/A</v>
      </c>
      <c r="AQ69" s="105">
        <f>IF(ISNUMBER(J23),J23,NA())</f>
        <v>66.445365116624828</v>
      </c>
      <c r="AR69" s="105">
        <f>IF(ISNUMBER(P23),P23,NA())</f>
        <v>73.79067678726841</v>
      </c>
      <c r="AS69" s="105">
        <f>IF(ISNUMBER(V23),V23,NA())</f>
        <v>69.278022548428353</v>
      </c>
      <c r="AT69" s="105">
        <f>IF(ISNUMBER(AB23),AB23,NA())</f>
        <v>76.751955490540396</v>
      </c>
      <c r="AU69" s="105">
        <f>IF(ISNUMBER(AH23),AH23,NA())</f>
        <v>73.399800245442549</v>
      </c>
      <c r="AV69" s="102"/>
      <c r="AW69" s="102"/>
      <c r="AX69" s="101"/>
      <c r="AY69" s="102"/>
      <c r="AZ69" s="101"/>
      <c r="BA69" s="102"/>
      <c r="BB69" s="55"/>
      <c r="BC69" s="54"/>
      <c r="BD69" s="55"/>
      <c r="BE69" s="54"/>
      <c r="BF69" s="54"/>
      <c r="BG69" s="54"/>
      <c r="BH69" s="54"/>
      <c r="BI69" s="54"/>
    </row>
    <row r="70" spans="20:61">
      <c r="T70" s="25"/>
      <c r="AN70" s="101"/>
      <c r="AO70" s="102" t="s">
        <v>295</v>
      </c>
      <c r="AP70" s="105" t="e">
        <f>IF(ISNUMBER(F14),F14,NA())</f>
        <v>#N/A</v>
      </c>
      <c r="AQ70" s="105">
        <f>IF(ISNUMBER(L24),L24,NA())</f>
        <v>71.88751422334235</v>
      </c>
      <c r="AR70" s="105">
        <f>IF(ISNUMBER(R24),R24,NA())</f>
        <v>74.211616396845287</v>
      </c>
      <c r="AS70" s="105">
        <f>IF(ISNUMBER(X24),X24,NA())</f>
        <v>76.651927947857175</v>
      </c>
      <c r="AT70" s="105">
        <f>IF(ISNUMBER(AD24),AD24,NA())</f>
        <v>81.600300653684371</v>
      </c>
      <c r="AU70" s="105">
        <f>IF(ISNUMBER(AJ24),AJ24,NA())</f>
        <v>78.697045137530637</v>
      </c>
      <c r="AV70" s="102"/>
      <c r="AW70" s="102"/>
      <c r="AX70" s="101"/>
      <c r="AY70" s="102"/>
      <c r="AZ70" s="101"/>
      <c r="BA70" s="102"/>
      <c r="BB70" s="55"/>
      <c r="BC70" s="54"/>
      <c r="BD70" s="55"/>
      <c r="BE70" s="54"/>
      <c r="BF70" s="54"/>
      <c r="BG70" s="54"/>
      <c r="BH70" s="54"/>
      <c r="BI70" s="54"/>
    </row>
    <row r="71" spans="20:61">
      <c r="T71" s="25"/>
      <c r="AN71" s="101"/>
      <c r="AO71" s="102" t="s">
        <v>296</v>
      </c>
      <c r="AP71" s="105" t="e">
        <f>IF(ISNUMBER(D14),D14,NA())</f>
        <v>#N/A</v>
      </c>
      <c r="AQ71" s="105">
        <f>IF(ISNUMBER(J24),J24,NA())</f>
        <v>70.256026959502222</v>
      </c>
      <c r="AR71" s="105">
        <f>IF(ISNUMBER(P24),P24,NA())</f>
        <v>71.593847441879362</v>
      </c>
      <c r="AS71" s="105">
        <f>IF(ISNUMBER(V24),V24,NA())</f>
        <v>69.772384063261526</v>
      </c>
      <c r="AT71" s="105">
        <f>IF(ISNUMBER(AB24),AB24,NA())</f>
        <v>76.410671135533946</v>
      </c>
      <c r="AU71" s="105">
        <f>IF(ISNUMBER(AH24),AH24,NA())</f>
        <v>70.437735726117197</v>
      </c>
      <c r="AV71" s="102"/>
      <c r="AW71" s="102"/>
      <c r="AX71" s="101"/>
      <c r="AY71" s="102"/>
      <c r="AZ71" s="101"/>
      <c r="BA71" s="102"/>
      <c r="BB71" s="55"/>
      <c r="BC71" s="54"/>
      <c r="BD71" s="55"/>
      <c r="BE71" s="54"/>
      <c r="BF71" s="54"/>
      <c r="BG71" s="54"/>
      <c r="BH71" s="54"/>
      <c r="BI71" s="54"/>
    </row>
    <row r="72" spans="20:61">
      <c r="T72" s="25"/>
      <c r="AN72" s="101"/>
      <c r="AO72" s="102" t="s">
        <v>297</v>
      </c>
      <c r="AP72" s="105" t="e">
        <f>IF(ISNUMBER(F15),F15,NA())</f>
        <v>#N/A</v>
      </c>
      <c r="AQ72" s="105">
        <f>IF(ISNUMBER(L25),L25,NA())</f>
        <v>75.15253199356286</v>
      </c>
      <c r="AR72" s="105">
        <f>IF(ISNUMBER(R25),R25,NA())</f>
        <v>74.728947550210549</v>
      </c>
      <c r="AS72" s="105">
        <f>IF(ISNUMBER(X25),X25,NA())</f>
        <v>78.132157380537748</v>
      </c>
      <c r="AT72" s="105">
        <f>IF(ISNUMBER(AD25),AD25,NA())</f>
        <v>77.025433104101239</v>
      </c>
      <c r="AU72" s="105">
        <f>IF(ISNUMBER(AJ25),AJ25,NA())</f>
        <v>79.722330675588054</v>
      </c>
      <c r="AV72" s="102"/>
      <c r="AW72" s="102"/>
      <c r="AX72" s="101"/>
      <c r="AY72" s="102"/>
      <c r="AZ72" s="101"/>
      <c r="BA72" s="102"/>
      <c r="BB72" s="55"/>
      <c r="BC72" s="54"/>
      <c r="BD72" s="55"/>
      <c r="BE72" s="54"/>
      <c r="BF72" s="54"/>
      <c r="BG72" s="54"/>
      <c r="BH72" s="54"/>
      <c r="BI72" s="54"/>
    </row>
    <row r="73" spans="20:61">
      <c r="T73" s="25"/>
      <c r="AN73" s="101"/>
      <c r="AO73" s="102" t="s">
        <v>298</v>
      </c>
      <c r="AP73" s="105" t="e">
        <f>IF(ISNUMBER(D15),D15,NA())</f>
        <v>#N/A</v>
      </c>
      <c r="AQ73" s="105">
        <f>IF(ISNUMBER(J25),J25,NA())</f>
        <v>66.655495859132003</v>
      </c>
      <c r="AR73" s="105">
        <f>IF(ISNUMBER(P25),P25,NA())</f>
        <v>72.291283990502237</v>
      </c>
      <c r="AS73" s="105">
        <f>IF(ISNUMBER(V25),V25,NA())</f>
        <v>70.401132594433761</v>
      </c>
      <c r="AT73" s="105">
        <f>IF(ISNUMBER(AB25),AB25,NA())</f>
        <v>66.657674913183058</v>
      </c>
      <c r="AU73" s="105">
        <f>IF(ISNUMBER(AH25),AH25,NA())</f>
        <v>60.767411086126522</v>
      </c>
      <c r="AV73" s="102"/>
      <c r="AW73" s="102"/>
      <c r="AX73" s="101"/>
      <c r="AY73" s="102"/>
      <c r="AZ73" s="101"/>
      <c r="BA73" s="102"/>
      <c r="BB73" s="55"/>
      <c r="BC73" s="54"/>
      <c r="BD73" s="55"/>
      <c r="BE73" s="54"/>
      <c r="BF73" s="54"/>
      <c r="BG73" s="54"/>
      <c r="BH73" s="54"/>
      <c r="BI73" s="54"/>
    </row>
    <row r="74" spans="20:61">
      <c r="T74" s="25"/>
      <c r="AN74" s="101"/>
      <c r="AO74" s="102" t="s">
        <v>299</v>
      </c>
      <c r="AP74" s="105" t="e">
        <f>IF(ISNUMBER(F16),F16,NA())</f>
        <v>#N/A</v>
      </c>
      <c r="AQ74" s="105">
        <f>IF(ISNUMBER(L26),L26,NA())</f>
        <v>65.914862704442896</v>
      </c>
      <c r="AR74" s="105">
        <f>IF(ISNUMBER(R26),R26,NA())</f>
        <v>73.222129461245075</v>
      </c>
      <c r="AS74" s="105">
        <f>IF(ISNUMBER(X26),X26,NA())</f>
        <v>70.892007713525047</v>
      </c>
      <c r="AT74" s="105">
        <f>IF(ISNUMBER(AD26),AD26,NA())</f>
        <v>77.352559368792299</v>
      </c>
      <c r="AU74" s="105">
        <f>IF(ISNUMBER(AJ26),AJ26,NA())</f>
        <v>73.750103865455884</v>
      </c>
      <c r="AV74" s="102"/>
      <c r="AW74" s="102"/>
      <c r="AX74" s="101"/>
      <c r="AY74" s="102"/>
      <c r="AZ74" s="101"/>
      <c r="BA74" s="102"/>
      <c r="BB74" s="55"/>
      <c r="BC74" s="54"/>
      <c r="BD74" s="55"/>
      <c r="BE74" s="54"/>
      <c r="BF74" s="54"/>
      <c r="BG74" s="54"/>
      <c r="BH74" s="54"/>
      <c r="BI74" s="54"/>
    </row>
    <row r="75" spans="20:61">
      <c r="T75" s="25"/>
      <c r="AN75" s="101"/>
      <c r="AO75" s="102" t="s">
        <v>300</v>
      </c>
      <c r="AP75" s="105" t="e">
        <f>IF(ISNUMBER(D16),D16,NA())</f>
        <v>#N/A</v>
      </c>
      <c r="AQ75" s="105">
        <f>IF(ISNUMBER(J26),J26,NA())</f>
        <v>61.577183001156712</v>
      </c>
      <c r="AR75" s="105">
        <f>IF(ISNUMBER(P26),P26,NA())</f>
        <v>69.186792213297622</v>
      </c>
      <c r="AS75" s="105">
        <f>IF(ISNUMBER(V26),V26,NA())</f>
        <v>65.201965833792272</v>
      </c>
      <c r="AT75" s="105">
        <f>IF(ISNUMBER(AB26),AB26,NA())</f>
        <v>75.061690428726763</v>
      </c>
      <c r="AU75" s="105">
        <f>IF(ISNUMBER(AH26),AH26,NA())</f>
        <v>65.337272447354536</v>
      </c>
      <c r="AV75" s="102"/>
      <c r="AW75" s="102"/>
      <c r="AX75" s="101"/>
      <c r="AY75" s="102"/>
      <c r="AZ75" s="101"/>
      <c r="BA75" s="102"/>
      <c r="BB75" s="55"/>
      <c r="BC75" s="54"/>
      <c r="BD75" s="55"/>
      <c r="BE75" s="54"/>
      <c r="BF75" s="54"/>
      <c r="BG75" s="54"/>
      <c r="BH75" s="54"/>
      <c r="BI75" s="54"/>
    </row>
    <row r="76" spans="20:61">
      <c r="T76" s="25"/>
      <c r="AN76" s="101"/>
      <c r="AO76" s="102" t="s">
        <v>301</v>
      </c>
      <c r="AP76" s="105" t="e">
        <f>IF(ISNUMBER(F17),F17,NA())</f>
        <v>#N/A</v>
      </c>
      <c r="AQ76" s="105">
        <f>IF(ISNUMBER(L27),L27,NA())</f>
        <v>72.046712117021428</v>
      </c>
      <c r="AR76" s="105">
        <f>IF(ISNUMBER(R27),R27,NA())</f>
        <v>73.368531278109771</v>
      </c>
      <c r="AS76" s="105">
        <f>IF(ISNUMBER(X27),X27,NA())</f>
        <v>76.056882221741802</v>
      </c>
      <c r="AT76" s="105">
        <f>IF(ISNUMBER(AD27),AD27,NA())</f>
        <v>79.993738824254194</v>
      </c>
      <c r="AU76" s="105">
        <f>IF(ISNUMBER(AJ27),AJ27,NA())</f>
        <v>77.529099933666728</v>
      </c>
      <c r="AV76" s="102"/>
      <c r="AW76" s="102"/>
      <c r="AX76" s="101"/>
      <c r="AY76" s="102"/>
      <c r="AZ76" s="101"/>
      <c r="BA76" s="102"/>
      <c r="BB76" s="55"/>
      <c r="BC76" s="54"/>
      <c r="BD76" s="55"/>
      <c r="BE76" s="54"/>
      <c r="BF76" s="54"/>
      <c r="BG76" s="54"/>
      <c r="BH76" s="54"/>
      <c r="BI76" s="54"/>
    </row>
    <row r="77" spans="20:61">
      <c r="T77" s="25"/>
      <c r="AN77" s="101"/>
      <c r="AO77" s="102" t="s">
        <v>302</v>
      </c>
      <c r="AP77" s="105" t="e">
        <f>IF(ISNUMBER(D17),D17,NA())</f>
        <v>#N/A</v>
      </c>
      <c r="AQ77" s="105">
        <f>IF(ISNUMBER(J27),J27,NA())</f>
        <v>68.959032618609371</v>
      </c>
      <c r="AR77" s="105">
        <f>IF(ISNUMBER(P27),P27,NA())</f>
        <v>71.114197446270595</v>
      </c>
      <c r="AS77" s="105">
        <f>IF(ISNUMBER(V27),V27,NA())</f>
        <v>70.043136466318913</v>
      </c>
      <c r="AT77" s="105">
        <f>IF(ISNUMBER(AB27),AB27,NA())</f>
        <v>75.279046905521767</v>
      </c>
      <c r="AU77" s="105">
        <f>IF(ISNUMBER(AH27),AH27,NA())</f>
        <v>69.350408237545409</v>
      </c>
      <c r="AV77" s="102"/>
      <c r="AW77" s="102"/>
      <c r="AX77" s="101"/>
      <c r="AY77" s="102"/>
      <c r="AZ77" s="101"/>
      <c r="BA77" s="102"/>
      <c r="BB77" s="55"/>
      <c r="BC77" s="54"/>
      <c r="BD77" s="55"/>
      <c r="BE77" s="54"/>
      <c r="BF77" s="54"/>
      <c r="BG77" s="54"/>
      <c r="BH77" s="54"/>
      <c r="BI77" s="54"/>
    </row>
    <row r="78" spans="20:61">
      <c r="T78" s="25"/>
      <c r="AN78" s="101"/>
      <c r="AO78" s="102" t="s">
        <v>303</v>
      </c>
      <c r="AP78" s="105" t="e">
        <f>IF(ISNUMBER(F18),F18,NA())</f>
        <v>#N/A</v>
      </c>
      <c r="AQ78" s="105">
        <f>IF(ISNUMBER(L28),L28,NA())</f>
        <v>72.362899313575269</v>
      </c>
      <c r="AR78" s="105">
        <f>IF(ISNUMBER(R28),R28,NA())</f>
        <v>73.663907363085613</v>
      </c>
      <c r="AS78" s="105">
        <f>IF(ISNUMBER(X28),X28,NA())</f>
        <v>75.380082017230535</v>
      </c>
      <c r="AT78" s="105">
        <f>IF(ISNUMBER(AD28),AD28,NA())</f>
        <v>77.3109038637201</v>
      </c>
      <c r="AU78" s="105">
        <f>IF(ISNUMBER(AJ28),AJ28,NA())</f>
        <v>75.465641158104148</v>
      </c>
      <c r="AV78" s="102"/>
      <c r="AW78" s="102"/>
      <c r="AX78" s="101"/>
      <c r="AY78" s="102"/>
      <c r="AZ78" s="101"/>
      <c r="BA78" s="102"/>
      <c r="BB78" s="55"/>
      <c r="BC78" s="54"/>
      <c r="BD78" s="55"/>
      <c r="BE78" s="54"/>
      <c r="BF78" s="54"/>
      <c r="BG78" s="54"/>
      <c r="BH78" s="54"/>
      <c r="BI78" s="54"/>
    </row>
    <row r="79" spans="20:61">
      <c r="T79" s="25"/>
      <c r="AN79" s="101"/>
      <c r="AO79" s="102" t="s">
        <v>304</v>
      </c>
      <c r="AP79" s="105" t="e">
        <f>IF(ISNUMBER(D18),D18,NA())</f>
        <v>#N/A</v>
      </c>
      <c r="AQ79" s="105">
        <f>IF(ISNUMBER(J28),J28,NA())</f>
        <v>69.52342393541258</v>
      </c>
      <c r="AR79" s="105">
        <f>IF(ISNUMBER(P28),P28,NA())</f>
        <v>72.106157870770772</v>
      </c>
      <c r="AS79" s="105">
        <f>IF(ISNUMBER(V28),V28,NA())</f>
        <v>70.042831640065913</v>
      </c>
      <c r="AT79" s="105">
        <f>IF(ISNUMBER(AB28),AB28,NA())</f>
        <v>75.154160840262676</v>
      </c>
      <c r="AU79" s="105">
        <f>IF(ISNUMBER(AH28),AH28,NA())</f>
        <v>69.074403211785437</v>
      </c>
      <c r="AV79" s="102"/>
      <c r="AW79" s="102"/>
      <c r="AX79" s="101"/>
      <c r="AY79" s="102"/>
      <c r="AZ79" s="101"/>
      <c r="BA79" s="102"/>
      <c r="BB79" s="55"/>
      <c r="BC79" s="54"/>
      <c r="BD79" s="55"/>
      <c r="BE79" s="54"/>
      <c r="BF79" s="54"/>
      <c r="BG79" s="54"/>
      <c r="BH79" s="54"/>
      <c r="BI79" s="54"/>
    </row>
    <row r="80" spans="20:61">
      <c r="T80" s="25"/>
      <c r="AN80" s="101"/>
      <c r="AO80" s="102"/>
      <c r="AP80" s="102"/>
      <c r="AQ80" s="102"/>
      <c r="AR80" s="102"/>
      <c r="AS80" s="102"/>
      <c r="AT80" s="102"/>
      <c r="AU80" s="102"/>
      <c r="AV80" s="102"/>
      <c r="AW80" s="102"/>
      <c r="AX80" s="101"/>
      <c r="AY80" s="102"/>
      <c r="AZ80" s="101"/>
      <c r="BA80" s="102"/>
      <c r="BB80" s="55"/>
      <c r="BC80" s="54"/>
      <c r="BD80" s="55"/>
      <c r="BE80" s="54"/>
      <c r="BF80" s="54"/>
      <c r="BG80" s="54"/>
      <c r="BH80" s="54"/>
      <c r="BI80" s="54"/>
    </row>
    <row r="81" spans="20:61">
      <c r="T81" s="25"/>
      <c r="AN81" s="101"/>
      <c r="AO81" s="102"/>
      <c r="AP81" s="102"/>
      <c r="AQ81" s="102"/>
      <c r="AR81" s="102"/>
      <c r="AS81" s="102"/>
      <c r="AT81" s="102"/>
      <c r="AU81" s="102"/>
      <c r="AV81" s="102"/>
      <c r="AW81" s="102"/>
      <c r="AX81" s="101"/>
      <c r="AY81" s="102"/>
      <c r="AZ81" s="101"/>
      <c r="BA81" s="102"/>
      <c r="BB81" s="55"/>
      <c r="BC81" s="54"/>
      <c r="BD81" s="55"/>
      <c r="BE81" s="54"/>
      <c r="BF81" s="54"/>
      <c r="BG81" s="54"/>
      <c r="BH81" s="54"/>
      <c r="BI81" s="54"/>
    </row>
    <row r="82" spans="20:61">
      <c r="T82" s="25"/>
      <c r="AN82" s="101"/>
      <c r="AO82" s="102"/>
      <c r="AP82" s="102"/>
      <c r="AQ82" s="102"/>
      <c r="AR82" s="102"/>
      <c r="AS82" s="102"/>
      <c r="AT82" s="102"/>
      <c r="AU82" s="102"/>
      <c r="AV82" s="102"/>
      <c r="AW82" s="102"/>
      <c r="AX82" s="101"/>
      <c r="AY82" s="102"/>
      <c r="AZ82" s="101"/>
      <c r="BA82" s="102"/>
      <c r="BB82" s="55"/>
      <c r="BC82" s="54"/>
      <c r="BD82" s="55"/>
      <c r="BE82" s="54"/>
      <c r="BF82" s="54"/>
      <c r="BG82" s="54"/>
      <c r="BH82" s="54"/>
      <c r="BI82" s="54"/>
    </row>
    <row r="83" spans="20:61">
      <c r="AN83" s="101"/>
      <c r="AO83" s="102"/>
      <c r="AP83" s="102"/>
      <c r="AQ83" s="102"/>
      <c r="AR83" s="102"/>
      <c r="AS83" s="102"/>
      <c r="AT83" s="102"/>
      <c r="AU83" s="102"/>
      <c r="AV83" s="102"/>
      <c r="AW83" s="102"/>
      <c r="AX83" s="101"/>
      <c r="AY83" s="102"/>
      <c r="AZ83" s="101"/>
      <c r="BA83" s="102"/>
      <c r="BB83" s="55"/>
      <c r="BC83" s="54"/>
      <c r="BD83" s="55"/>
      <c r="BE83" s="54"/>
      <c r="BF83" s="54"/>
      <c r="BG83" s="54"/>
      <c r="BH83" s="54"/>
      <c r="BI83" s="54"/>
    </row>
    <row r="84" spans="20:61">
      <c r="AN84" s="101"/>
      <c r="AO84" s="102"/>
      <c r="AP84" s="102"/>
      <c r="AQ84" s="102"/>
      <c r="AR84" s="102"/>
      <c r="AS84" s="102"/>
      <c r="AT84" s="102"/>
      <c r="AU84" s="102"/>
      <c r="AV84" s="102"/>
      <c r="AW84" s="102"/>
      <c r="AX84" s="101"/>
      <c r="AY84" s="102"/>
      <c r="AZ84" s="101"/>
      <c r="BA84" s="102"/>
      <c r="BB84" s="55"/>
      <c r="BC84" s="54"/>
      <c r="BD84" s="55"/>
      <c r="BE84" s="54"/>
      <c r="BF84" s="54"/>
      <c r="BG84" s="54"/>
      <c r="BH84" s="54"/>
      <c r="BI84" s="54"/>
    </row>
    <row r="85" spans="20:61">
      <c r="AN85" s="101"/>
      <c r="AO85" s="102"/>
      <c r="AP85" s="102"/>
      <c r="AQ85" s="102"/>
      <c r="AR85" s="102"/>
      <c r="AS85" s="102"/>
      <c r="AT85" s="102"/>
      <c r="AU85" s="102"/>
      <c r="AV85" s="102"/>
      <c r="AW85" s="102"/>
      <c r="AX85" s="101"/>
      <c r="AY85" s="102"/>
      <c r="AZ85" s="101"/>
      <c r="BA85" s="102"/>
      <c r="BB85" s="55"/>
      <c r="BC85" s="54"/>
      <c r="BD85" s="55"/>
      <c r="BE85" s="54"/>
      <c r="BF85" s="54"/>
      <c r="BG85" s="54"/>
      <c r="BH85" s="54"/>
      <c r="BI85" s="54"/>
    </row>
    <row r="86" spans="20:61">
      <c r="AN86" s="101"/>
      <c r="AO86" s="102"/>
      <c r="AP86" s="102"/>
      <c r="AQ86" s="102"/>
      <c r="AR86" s="102"/>
      <c r="AS86" s="102"/>
      <c r="AT86" s="102"/>
      <c r="AU86" s="102"/>
      <c r="AV86" s="102"/>
      <c r="AW86" s="102"/>
      <c r="AX86" s="101"/>
      <c r="AY86" s="102"/>
      <c r="AZ86" s="101"/>
      <c r="BA86" s="102"/>
      <c r="BB86" s="55"/>
      <c r="BC86" s="54"/>
      <c r="BD86" s="55"/>
      <c r="BE86" s="54"/>
      <c r="BF86" s="54"/>
      <c r="BG86" s="54"/>
      <c r="BH86" s="54"/>
      <c r="BI86" s="54"/>
    </row>
    <row r="87" spans="20:61">
      <c r="AN87" s="101"/>
      <c r="AO87" s="102"/>
      <c r="AP87" s="102"/>
      <c r="AQ87" s="102"/>
      <c r="AR87" s="102"/>
      <c r="AS87" s="102"/>
      <c r="AT87" s="102"/>
      <c r="AU87" s="102"/>
      <c r="AV87" s="102"/>
      <c r="AW87" s="102"/>
      <c r="AX87" s="101"/>
      <c r="AY87" s="102"/>
      <c r="AZ87" s="101"/>
      <c r="BA87" s="102"/>
      <c r="BB87" s="55"/>
      <c r="BC87" s="54"/>
      <c r="BD87" s="55"/>
      <c r="BE87" s="54"/>
      <c r="BF87" s="54"/>
      <c r="BG87" s="54"/>
      <c r="BH87" s="54"/>
      <c r="BI87" s="54"/>
    </row>
    <row r="88" spans="20:61">
      <c r="AN88" s="101"/>
      <c r="AO88" s="102"/>
      <c r="AP88" s="102"/>
      <c r="AQ88" s="102"/>
      <c r="AR88" s="102"/>
      <c r="AS88" s="102"/>
      <c r="AT88" s="102"/>
      <c r="AU88" s="102"/>
      <c r="AV88" s="102"/>
      <c r="AW88" s="102"/>
      <c r="AX88" s="101"/>
      <c r="AY88" s="102"/>
      <c r="AZ88" s="101"/>
      <c r="BA88" s="102"/>
      <c r="BB88" s="55"/>
      <c r="BC88" s="54"/>
      <c r="BD88" s="55"/>
      <c r="BE88" s="54"/>
      <c r="BF88" s="54"/>
      <c r="BG88" s="54"/>
      <c r="BH88" s="54"/>
      <c r="BI88" s="54"/>
    </row>
    <row r="89" spans="20:61">
      <c r="AN89" s="101"/>
      <c r="AO89" s="102"/>
      <c r="AP89" s="101"/>
      <c r="AQ89" s="102"/>
      <c r="AR89" s="101"/>
      <c r="AS89" s="102"/>
      <c r="AT89" s="101"/>
      <c r="AU89" s="102"/>
      <c r="AV89" s="101"/>
      <c r="AW89" s="102"/>
      <c r="AX89" s="101"/>
      <c r="AY89" s="102"/>
      <c r="AZ89" s="101"/>
      <c r="BA89" s="102"/>
      <c r="BB89" s="55"/>
      <c r="BC89" s="54"/>
      <c r="BD89" s="55"/>
      <c r="BE89" s="54"/>
      <c r="BF89" s="54"/>
      <c r="BG89" s="54"/>
      <c r="BH89" s="54"/>
      <c r="BI89" s="54"/>
    </row>
    <row r="90" spans="20:61">
      <c r="AN90" s="101"/>
      <c r="AO90" s="102"/>
      <c r="AP90" s="101"/>
      <c r="AQ90" s="102"/>
      <c r="AR90" s="101"/>
      <c r="AS90" s="102"/>
      <c r="AT90" s="101"/>
      <c r="AU90" s="102"/>
      <c r="AV90" s="101"/>
      <c r="AW90" s="102"/>
      <c r="AX90" s="101"/>
      <c r="AY90" s="102"/>
      <c r="AZ90" s="101"/>
      <c r="BA90" s="102"/>
      <c r="BB90" s="55"/>
      <c r="BC90" s="54"/>
      <c r="BD90" s="55"/>
      <c r="BE90" s="54"/>
      <c r="BF90" s="54"/>
      <c r="BG90" s="54"/>
      <c r="BH90" s="54"/>
      <c r="BI90" s="54"/>
    </row>
    <row r="91" spans="20:61">
      <c r="AN91" s="101"/>
      <c r="AO91" s="102"/>
      <c r="AP91" s="101"/>
      <c r="AQ91" s="102"/>
      <c r="AR91" s="101"/>
      <c r="AS91" s="102"/>
      <c r="AT91" s="101"/>
      <c r="AU91" s="102"/>
      <c r="AV91" s="101"/>
      <c r="AW91" s="102"/>
      <c r="AX91" s="101"/>
      <c r="AY91" s="102"/>
      <c r="AZ91" s="101"/>
      <c r="BA91" s="102"/>
      <c r="BB91" s="55"/>
      <c r="BC91" s="54"/>
      <c r="BD91" s="55"/>
      <c r="BE91" s="54"/>
      <c r="BF91" s="54"/>
      <c r="BG91" s="54"/>
      <c r="BH91" s="54"/>
      <c r="BI91" s="54"/>
    </row>
    <row r="92" spans="20:61">
      <c r="AN92" s="101"/>
      <c r="AO92" s="102"/>
      <c r="AP92" s="101"/>
      <c r="AQ92" s="102"/>
      <c r="AR92" s="101"/>
      <c r="AS92" s="102"/>
      <c r="AT92" s="101"/>
      <c r="AU92" s="102"/>
      <c r="AV92" s="101"/>
      <c r="AW92" s="102"/>
      <c r="AX92" s="101"/>
      <c r="AY92" s="102"/>
      <c r="AZ92" s="101"/>
      <c r="BA92" s="102"/>
      <c r="BB92" s="55"/>
      <c r="BC92" s="54"/>
      <c r="BD92" s="55"/>
      <c r="BE92" s="54"/>
      <c r="BF92" s="54"/>
      <c r="BG92" s="54"/>
      <c r="BH92" s="54"/>
      <c r="BI92" s="54"/>
    </row>
    <row r="93" spans="20:61">
      <c r="U93" s="55"/>
      <c r="V93" s="54"/>
      <c r="W93" s="55"/>
      <c r="X93" s="54"/>
      <c r="Y93" s="55"/>
      <c r="Z93" s="54"/>
      <c r="AA93" s="55"/>
      <c r="AB93" s="54"/>
      <c r="AC93" s="55"/>
      <c r="AD93" s="54"/>
      <c r="AE93" s="55"/>
      <c r="AF93" s="54"/>
      <c r="AG93" s="55"/>
      <c r="AH93" s="54"/>
      <c r="AI93" s="55"/>
      <c r="AJ93" s="54"/>
      <c r="AK93" s="55"/>
      <c r="AL93" s="54"/>
      <c r="AM93" s="54"/>
      <c r="AN93" s="101"/>
      <c r="AO93" s="106"/>
      <c r="AP93" s="101"/>
      <c r="AQ93" s="102"/>
      <c r="AR93" s="101"/>
      <c r="AS93" s="102"/>
      <c r="AT93" s="101"/>
      <c r="AU93" s="102"/>
      <c r="AV93" s="101"/>
      <c r="AW93" s="102"/>
      <c r="AX93" s="101"/>
      <c r="AY93" s="102"/>
      <c r="AZ93" s="101"/>
      <c r="BA93" s="102"/>
      <c r="BB93" s="55"/>
      <c r="BC93" s="54"/>
      <c r="BD93" s="55"/>
      <c r="BE93" s="54"/>
      <c r="BF93" s="54"/>
      <c r="BG93" s="54"/>
      <c r="BH93" s="54"/>
      <c r="BI93" s="54"/>
    </row>
    <row r="94" spans="20:61">
      <c r="U94" s="55"/>
      <c r="V94" s="58"/>
      <c r="W94" s="55"/>
      <c r="X94" s="54"/>
      <c r="Y94" s="55"/>
      <c r="Z94" s="54"/>
      <c r="AA94" s="55"/>
      <c r="AB94" s="54"/>
      <c r="AC94" s="55"/>
      <c r="AD94" s="54"/>
      <c r="AE94" s="55"/>
      <c r="AF94" s="54"/>
      <c r="AG94" s="55"/>
      <c r="AH94" s="54"/>
      <c r="AI94" s="55"/>
      <c r="AJ94" s="54"/>
      <c r="AK94" s="55"/>
      <c r="AL94" s="54"/>
      <c r="AM94" s="54"/>
      <c r="AN94" s="102"/>
      <c r="AO94" s="102"/>
      <c r="AP94" s="102"/>
      <c r="AQ94" s="102"/>
      <c r="AR94" s="102"/>
      <c r="AS94" s="102"/>
      <c r="AT94" s="102"/>
      <c r="AU94" s="102"/>
      <c r="AV94" s="102"/>
      <c r="AW94" s="102"/>
      <c r="AX94" s="102"/>
      <c r="AY94" s="102"/>
      <c r="AZ94" s="102"/>
      <c r="BA94" s="102"/>
    </row>
    <row r="95" spans="20:61">
      <c r="U95" s="55"/>
      <c r="V95" s="54"/>
      <c r="W95" s="55"/>
      <c r="X95" s="54"/>
      <c r="Y95" s="55"/>
      <c r="Z95" s="54"/>
      <c r="AA95" s="55"/>
      <c r="AB95" s="54"/>
      <c r="AC95" s="55"/>
      <c r="AD95" s="54"/>
      <c r="AE95" s="55"/>
      <c r="AF95" s="54"/>
      <c r="AG95" s="55"/>
      <c r="AH95" s="54"/>
      <c r="AI95" s="55"/>
      <c r="AJ95" s="54"/>
      <c r="AK95" s="55"/>
      <c r="AL95" s="54"/>
      <c r="AM95" s="54"/>
      <c r="AN95" s="102"/>
      <c r="AO95" s="102"/>
      <c r="AP95" s="102"/>
      <c r="AQ95" s="102"/>
      <c r="AR95" s="102"/>
      <c r="AS95" s="102"/>
      <c r="AT95" s="102"/>
      <c r="AU95" s="102"/>
      <c r="AV95" s="102"/>
      <c r="AW95" s="102"/>
      <c r="AX95" s="102"/>
      <c r="AY95" s="102"/>
      <c r="AZ95" s="102"/>
      <c r="BA95" s="102"/>
    </row>
    <row r="96" spans="20:61">
      <c r="U96" s="55"/>
      <c r="V96" s="58"/>
      <c r="W96" s="55"/>
      <c r="X96" s="54"/>
      <c r="Y96" s="55"/>
      <c r="Z96" s="54"/>
      <c r="AA96" s="55"/>
      <c r="AB96" s="54"/>
      <c r="AC96" s="55"/>
      <c r="AD96" s="54"/>
      <c r="AE96" s="55"/>
      <c r="AF96" s="54"/>
      <c r="AG96" s="55"/>
      <c r="AH96" s="54"/>
      <c r="AI96" s="55"/>
      <c r="AJ96" s="54"/>
      <c r="AK96" s="55"/>
      <c r="AL96" s="54"/>
      <c r="AM96" s="54"/>
      <c r="AN96" s="102"/>
      <c r="AO96" s="102"/>
      <c r="AP96" s="102"/>
      <c r="AQ96" s="102"/>
      <c r="AR96" s="102"/>
      <c r="AS96" s="102"/>
      <c r="AT96" s="102"/>
      <c r="AU96" s="102"/>
      <c r="AV96" s="102"/>
      <c r="AW96" s="102"/>
      <c r="AX96" s="102"/>
      <c r="AY96" s="102"/>
      <c r="AZ96" s="102"/>
      <c r="BA96" s="102"/>
    </row>
    <row r="97" spans="14:53">
      <c r="U97" s="55"/>
      <c r="V97" s="54"/>
      <c r="W97" s="55"/>
      <c r="X97" s="54"/>
      <c r="Y97" s="55"/>
      <c r="Z97" s="54"/>
      <c r="AA97" s="55"/>
      <c r="AB97" s="54"/>
      <c r="AC97" s="55"/>
      <c r="AD97" s="54"/>
      <c r="AE97" s="55"/>
      <c r="AF97" s="54"/>
      <c r="AG97" s="55"/>
      <c r="AH97" s="54"/>
      <c r="AI97" s="55"/>
      <c r="AJ97" s="54"/>
      <c r="AK97" s="55"/>
      <c r="AL97" s="54"/>
      <c r="AM97" s="54"/>
      <c r="AN97" s="102"/>
      <c r="AO97" s="102"/>
      <c r="AP97" s="102"/>
      <c r="AQ97" s="102"/>
      <c r="AR97" s="102"/>
      <c r="AS97" s="102"/>
      <c r="AT97" s="102"/>
      <c r="AU97" s="102"/>
      <c r="AV97" s="102"/>
      <c r="AW97" s="102"/>
      <c r="AX97" s="102"/>
      <c r="AY97" s="102"/>
      <c r="AZ97" s="102"/>
      <c r="BA97" s="102"/>
    </row>
    <row r="98" spans="14:53" ht="15">
      <c r="N98" s="48"/>
      <c r="O98" s="75"/>
      <c r="P98" s="48"/>
      <c r="U98" s="55"/>
      <c r="V98" s="58"/>
      <c r="W98" s="55"/>
      <c r="X98" s="54"/>
      <c r="Y98" s="55"/>
      <c r="Z98" s="54"/>
      <c r="AA98" s="55"/>
      <c r="AB98" s="54"/>
      <c r="AC98" s="55"/>
      <c r="AD98" s="54"/>
      <c r="AE98" s="55"/>
      <c r="AF98" s="54"/>
      <c r="AG98" s="55"/>
      <c r="AH98" s="54"/>
      <c r="AI98" s="55"/>
      <c r="AJ98" s="54"/>
      <c r="AK98" s="55"/>
      <c r="AL98" s="54"/>
      <c r="AM98" s="54"/>
      <c r="AN98" s="102"/>
      <c r="AO98" s="102"/>
      <c r="AP98" s="102"/>
      <c r="AQ98" s="102"/>
      <c r="AR98" s="102"/>
      <c r="AS98" s="102"/>
      <c r="AT98" s="102"/>
      <c r="AU98" s="102"/>
      <c r="AV98" s="102"/>
      <c r="AW98" s="102"/>
      <c r="AX98" s="102"/>
      <c r="AY98" s="102"/>
      <c r="AZ98" s="102"/>
      <c r="BA98" s="102"/>
    </row>
    <row r="99" spans="14:53">
      <c r="U99" s="55"/>
      <c r="V99" s="54"/>
      <c r="W99" s="55"/>
      <c r="X99" s="54"/>
      <c r="Y99" s="55"/>
      <c r="Z99" s="54"/>
      <c r="AA99" s="55"/>
      <c r="AB99" s="54"/>
      <c r="AC99" s="55"/>
      <c r="AD99" s="54"/>
      <c r="AE99" s="55"/>
      <c r="AF99" s="54"/>
      <c r="AG99" s="55"/>
      <c r="AH99" s="54"/>
      <c r="AI99" s="55"/>
      <c r="AJ99" s="54"/>
      <c r="AK99" s="55"/>
      <c r="AL99" s="54"/>
      <c r="AM99" s="54"/>
      <c r="AN99" s="102"/>
      <c r="AO99" s="102"/>
      <c r="AP99" s="102"/>
      <c r="AQ99" s="102"/>
      <c r="AR99" s="102"/>
      <c r="AS99" s="102"/>
      <c r="AT99" s="102"/>
      <c r="AU99" s="102"/>
      <c r="AV99" s="102"/>
      <c r="AW99" s="102"/>
      <c r="AX99" s="102"/>
      <c r="AY99" s="102"/>
      <c r="AZ99" s="102"/>
      <c r="BA99" s="102"/>
    </row>
    <row r="100" spans="14:53">
      <c r="U100" s="55"/>
      <c r="V100" s="58"/>
      <c r="W100" s="55"/>
      <c r="X100" s="54"/>
      <c r="Y100" s="55"/>
      <c r="Z100" s="54"/>
      <c r="AA100" s="55"/>
      <c r="AB100" s="54"/>
      <c r="AC100" s="55"/>
      <c r="AD100" s="54"/>
      <c r="AE100" s="55"/>
      <c r="AF100" s="54"/>
      <c r="AG100" s="55"/>
      <c r="AH100" s="54"/>
      <c r="AI100" s="55"/>
      <c r="AJ100" s="54"/>
      <c r="AK100" s="55"/>
      <c r="AL100" s="54"/>
      <c r="AM100" s="54"/>
      <c r="AN100" s="102"/>
      <c r="AO100" s="102"/>
      <c r="AP100" s="102"/>
      <c r="AQ100" s="102"/>
      <c r="AR100" s="102"/>
      <c r="AS100" s="102"/>
      <c r="AT100" s="102"/>
      <c r="AU100" s="102"/>
      <c r="AV100" s="102"/>
      <c r="AW100" s="102"/>
      <c r="AX100" s="102"/>
      <c r="AY100" s="102"/>
      <c r="AZ100" s="102"/>
      <c r="BA100" s="102"/>
    </row>
    <row r="101" spans="14:53">
      <c r="U101" s="55"/>
      <c r="V101" s="54"/>
      <c r="W101" s="55"/>
      <c r="X101" s="54"/>
      <c r="Y101" s="55"/>
      <c r="Z101" s="54"/>
      <c r="AA101" s="55"/>
      <c r="AB101" s="54"/>
      <c r="AC101" s="55"/>
      <c r="AD101" s="54"/>
      <c r="AE101" s="55"/>
      <c r="AF101" s="54"/>
      <c r="AG101" s="55"/>
      <c r="AH101" s="54"/>
      <c r="AI101" s="55"/>
      <c r="AJ101" s="54"/>
      <c r="AK101" s="55"/>
      <c r="AL101" s="54"/>
      <c r="AM101" s="54"/>
      <c r="AN101" s="102"/>
      <c r="AO101" s="102"/>
      <c r="AP101" s="102"/>
      <c r="AQ101" s="102"/>
      <c r="AR101" s="102"/>
      <c r="AS101" s="102"/>
      <c r="AT101" s="102"/>
      <c r="AU101" s="102"/>
      <c r="AV101" s="102"/>
      <c r="AW101" s="102"/>
      <c r="AX101" s="102"/>
      <c r="AY101" s="102"/>
      <c r="AZ101" s="102"/>
      <c r="BA101" s="102"/>
    </row>
    <row r="102" spans="14:53">
      <c r="U102" s="55"/>
      <c r="V102" s="54"/>
      <c r="W102" s="55"/>
      <c r="X102" s="54"/>
      <c r="Y102" s="55"/>
      <c r="Z102" s="54"/>
      <c r="AA102" s="55"/>
      <c r="AB102" s="54"/>
      <c r="AC102" s="55"/>
      <c r="AD102" s="54"/>
      <c r="AE102" s="55"/>
      <c r="AF102" s="54"/>
      <c r="AG102" s="55"/>
      <c r="AH102" s="54"/>
      <c r="AI102" s="55"/>
      <c r="AJ102" s="54"/>
      <c r="AK102" s="55"/>
      <c r="AL102" s="54"/>
      <c r="AM102" s="54"/>
      <c r="AN102" s="102"/>
      <c r="AO102" s="102"/>
      <c r="AP102" s="102"/>
      <c r="AQ102" s="102"/>
      <c r="AR102" s="102"/>
      <c r="AS102" s="102"/>
      <c r="AT102" s="102"/>
      <c r="AU102" s="102"/>
      <c r="AV102" s="102"/>
      <c r="AW102" s="102"/>
      <c r="AX102" s="102"/>
      <c r="AY102" s="102"/>
      <c r="AZ102" s="102"/>
      <c r="BA102" s="102"/>
    </row>
    <row r="103" spans="14:53">
      <c r="U103" s="55"/>
      <c r="V103" s="54"/>
      <c r="W103" s="55"/>
      <c r="X103" s="54"/>
      <c r="Y103" s="55"/>
      <c r="Z103" s="54"/>
      <c r="AA103" s="55"/>
      <c r="AB103" s="54"/>
      <c r="AC103" s="55"/>
      <c r="AD103" s="54"/>
      <c r="AE103" s="55"/>
      <c r="AF103" s="54"/>
      <c r="AG103" s="55"/>
      <c r="AH103" s="54"/>
      <c r="AI103" s="55"/>
      <c r="AJ103" s="54"/>
      <c r="AK103" s="55"/>
      <c r="AL103" s="54"/>
      <c r="AM103" s="54"/>
      <c r="AN103" s="102"/>
      <c r="AO103" s="102"/>
      <c r="AP103" s="102"/>
      <c r="AQ103" s="102"/>
      <c r="AR103" s="102"/>
      <c r="AS103" s="102"/>
      <c r="AT103" s="102"/>
      <c r="AU103" s="102"/>
      <c r="AV103" s="102"/>
      <c r="AW103" s="102"/>
      <c r="AX103" s="102"/>
      <c r="AY103" s="102"/>
      <c r="AZ103" s="102"/>
      <c r="BA103" s="102"/>
    </row>
    <row r="104" spans="14:53">
      <c r="U104" s="53"/>
      <c r="V104" s="12"/>
      <c r="W104" s="53"/>
      <c r="X104" s="12"/>
      <c r="Y104" s="53"/>
      <c r="Z104" s="12"/>
      <c r="AA104" s="53"/>
      <c r="AB104" s="12"/>
      <c r="AC104" s="53"/>
      <c r="AD104" s="12"/>
      <c r="AE104" s="53"/>
      <c r="AF104" s="12"/>
      <c r="AG104" s="53"/>
      <c r="AH104" s="12"/>
      <c r="AI104" s="53"/>
      <c r="AJ104" s="12"/>
      <c r="AK104" s="53"/>
      <c r="AL104" s="12"/>
      <c r="AM104" s="12"/>
      <c r="AN104" s="102"/>
      <c r="AO104" s="102"/>
      <c r="AP104" s="102"/>
      <c r="AQ104" s="102"/>
      <c r="AR104" s="102"/>
      <c r="AS104" s="102"/>
      <c r="AT104" s="102"/>
      <c r="AU104" s="102"/>
      <c r="AV104" s="102"/>
      <c r="AW104" s="102"/>
      <c r="AX104" s="102"/>
      <c r="AY104" s="102"/>
      <c r="AZ104" s="102"/>
      <c r="BA104" s="102"/>
    </row>
    <row r="105" spans="14:53">
      <c r="U105" s="53"/>
      <c r="V105" s="12"/>
      <c r="W105" s="53"/>
      <c r="X105" s="12"/>
      <c r="Y105" s="53"/>
      <c r="Z105" s="12"/>
      <c r="AA105" s="53"/>
      <c r="AB105" s="12"/>
      <c r="AC105" s="53"/>
      <c r="AD105" s="12"/>
      <c r="AE105" s="53"/>
      <c r="AF105" s="12"/>
      <c r="AG105" s="53"/>
      <c r="AH105" s="12"/>
      <c r="AI105" s="53"/>
      <c r="AJ105" s="12"/>
      <c r="AK105" s="53"/>
      <c r="AL105" s="12"/>
      <c r="AM105" s="12"/>
      <c r="AN105" s="102"/>
      <c r="AO105" s="102"/>
      <c r="AP105" s="102"/>
      <c r="AQ105" s="102"/>
      <c r="AR105" s="102"/>
      <c r="AS105" s="102"/>
      <c r="AT105" s="102"/>
      <c r="AU105" s="102"/>
      <c r="AV105" s="102"/>
      <c r="AW105" s="102"/>
      <c r="AX105" s="102"/>
      <c r="AY105" s="102"/>
      <c r="AZ105" s="102"/>
      <c r="BA105" s="102"/>
    </row>
    <row r="106" spans="14:53">
      <c r="U106" s="53"/>
      <c r="V106" s="12"/>
      <c r="W106" s="53"/>
      <c r="X106" s="12"/>
      <c r="Y106" s="53"/>
      <c r="Z106" s="12"/>
      <c r="AA106" s="53"/>
      <c r="AB106" s="12"/>
      <c r="AC106" s="53"/>
      <c r="AD106" s="12"/>
      <c r="AE106" s="53"/>
      <c r="AF106" s="12"/>
      <c r="AG106" s="53"/>
      <c r="AH106" s="12"/>
      <c r="AI106" s="53"/>
      <c r="AJ106" s="12"/>
      <c r="AK106" s="53"/>
      <c r="AL106" s="12"/>
      <c r="AM106" s="12"/>
      <c r="AN106" s="102"/>
      <c r="AO106" s="102"/>
      <c r="AP106" s="102"/>
      <c r="AQ106" s="102"/>
      <c r="AR106" s="102"/>
      <c r="AS106" s="102"/>
      <c r="AT106" s="102"/>
      <c r="AU106" s="102"/>
      <c r="AV106" s="102"/>
      <c r="AW106" s="102"/>
      <c r="AX106" s="102"/>
      <c r="AY106" s="102"/>
      <c r="AZ106" s="102"/>
      <c r="BA106" s="102"/>
    </row>
    <row r="107" spans="14:53">
      <c r="U107" s="53"/>
      <c r="V107" s="12"/>
      <c r="W107" s="53"/>
      <c r="X107" s="12"/>
      <c r="Y107" s="53"/>
      <c r="Z107" s="12"/>
      <c r="AA107" s="53"/>
      <c r="AB107" s="12"/>
      <c r="AC107" s="53"/>
      <c r="AD107" s="12"/>
      <c r="AE107" s="53"/>
      <c r="AF107" s="12"/>
      <c r="AG107" s="53"/>
      <c r="AH107" s="12"/>
      <c r="AI107" s="53"/>
      <c r="AJ107" s="12"/>
      <c r="AK107" s="53"/>
      <c r="AL107" s="12"/>
      <c r="AM107" s="12"/>
      <c r="AN107" s="102"/>
      <c r="AO107" s="102"/>
      <c r="AP107" s="102"/>
      <c r="AQ107" s="102"/>
      <c r="AR107" s="102"/>
      <c r="AS107" s="102"/>
      <c r="AT107" s="102"/>
      <c r="AU107" s="102"/>
      <c r="AV107" s="102"/>
      <c r="AW107" s="102"/>
      <c r="AX107" s="102"/>
      <c r="AY107" s="102"/>
      <c r="AZ107" s="102"/>
      <c r="BA107" s="102"/>
    </row>
    <row r="108" spans="14:53">
      <c r="U108" s="53"/>
      <c r="V108" s="12"/>
      <c r="W108" s="53"/>
      <c r="X108" s="12"/>
      <c r="Y108" s="53"/>
      <c r="Z108" s="12"/>
      <c r="AA108" s="53"/>
      <c r="AB108" s="12"/>
      <c r="AC108" s="53"/>
      <c r="AD108" s="12"/>
      <c r="AE108" s="53"/>
      <c r="AF108" s="12"/>
      <c r="AG108" s="53"/>
      <c r="AH108" s="12"/>
      <c r="AI108" s="53"/>
      <c r="AJ108" s="12"/>
      <c r="AK108" s="53"/>
      <c r="AL108" s="12"/>
      <c r="AM108" s="12"/>
      <c r="AN108" s="102"/>
      <c r="AO108" s="102"/>
      <c r="AP108" s="102"/>
      <c r="AQ108" s="102"/>
      <c r="AR108" s="102"/>
      <c r="AS108" s="102"/>
      <c r="AT108" s="102"/>
      <c r="AU108" s="102"/>
      <c r="AV108" s="102"/>
      <c r="AW108" s="102"/>
      <c r="AX108" s="102"/>
      <c r="AY108" s="102"/>
      <c r="AZ108" s="102"/>
      <c r="BA108" s="102"/>
    </row>
    <row r="109" spans="14:53">
      <c r="U109" s="53"/>
      <c r="V109" s="12"/>
      <c r="W109" s="53"/>
      <c r="X109" s="12"/>
      <c r="Y109" s="53"/>
      <c r="Z109" s="12"/>
      <c r="AA109" s="53"/>
      <c r="AB109" s="12"/>
      <c r="AC109" s="53"/>
      <c r="AD109" s="12"/>
      <c r="AE109" s="53"/>
      <c r="AF109" s="12"/>
      <c r="AG109" s="53"/>
      <c r="AH109" s="12"/>
      <c r="AI109" s="53"/>
      <c r="AJ109" s="12"/>
      <c r="AK109" s="53"/>
      <c r="AL109" s="12"/>
      <c r="AM109" s="12"/>
      <c r="AN109" s="102"/>
      <c r="AO109" s="102"/>
      <c r="AP109" s="102"/>
      <c r="AQ109" s="102"/>
      <c r="AR109" s="102"/>
      <c r="AS109" s="102"/>
      <c r="AT109" s="102"/>
      <c r="AU109" s="102"/>
      <c r="AV109" s="102"/>
      <c r="AW109" s="102"/>
      <c r="AX109" s="102"/>
      <c r="AY109" s="102"/>
      <c r="AZ109" s="102"/>
      <c r="BA109" s="102"/>
    </row>
    <row r="110" spans="14:53">
      <c r="U110" s="53"/>
      <c r="V110" s="12"/>
      <c r="W110" s="53"/>
      <c r="X110" s="12"/>
      <c r="Y110" s="53"/>
      <c r="Z110" s="12"/>
      <c r="AA110" s="53"/>
      <c r="AB110" s="12"/>
      <c r="AC110" s="53"/>
      <c r="AD110" s="12"/>
      <c r="AE110" s="53"/>
      <c r="AF110" s="12"/>
      <c r="AG110" s="53"/>
      <c r="AH110" s="12"/>
      <c r="AI110" s="53"/>
      <c r="AJ110" s="12"/>
      <c r="AK110" s="53"/>
      <c r="AL110" s="12"/>
      <c r="AM110" s="12"/>
      <c r="AN110" s="102"/>
      <c r="AO110" s="102"/>
      <c r="AP110" s="102"/>
      <c r="AQ110" s="102"/>
      <c r="AR110" s="102"/>
      <c r="AS110" s="102"/>
      <c r="AT110" s="102"/>
      <c r="AU110" s="102"/>
      <c r="AV110" s="102"/>
      <c r="AW110" s="102"/>
      <c r="AX110" s="102"/>
      <c r="AY110" s="102"/>
      <c r="AZ110" s="102"/>
      <c r="BA110" s="102"/>
    </row>
    <row r="111" spans="14:53">
      <c r="N111" s="12"/>
      <c r="U111" s="53"/>
      <c r="V111" s="12"/>
      <c r="W111" s="53"/>
      <c r="X111" s="12"/>
      <c r="Y111" s="53"/>
      <c r="Z111" s="12"/>
      <c r="AA111" s="53"/>
      <c r="AB111" s="12"/>
      <c r="AC111" s="53"/>
      <c r="AD111" s="12"/>
      <c r="AE111" s="53"/>
      <c r="AF111" s="12"/>
      <c r="AG111" s="53"/>
      <c r="AH111" s="12"/>
      <c r="AI111" s="53"/>
      <c r="AJ111" s="12"/>
      <c r="AK111" s="53"/>
      <c r="AL111" s="12"/>
      <c r="AM111" s="12"/>
      <c r="AN111" s="102"/>
      <c r="AO111" s="102"/>
      <c r="AP111" s="102"/>
      <c r="AQ111" s="102"/>
      <c r="AR111" s="102"/>
      <c r="AS111" s="102"/>
      <c r="AT111" s="102"/>
      <c r="AU111" s="102"/>
      <c r="AV111" s="102"/>
      <c r="AW111" s="102"/>
      <c r="AX111" s="102"/>
      <c r="AY111" s="102"/>
      <c r="AZ111" s="102"/>
      <c r="BA111" s="102"/>
    </row>
    <row r="112" spans="14:53">
      <c r="N112" s="12"/>
      <c r="U112" s="53"/>
      <c r="V112" s="12"/>
      <c r="W112" s="53"/>
      <c r="X112" s="12"/>
      <c r="Y112" s="53"/>
      <c r="Z112" s="12"/>
      <c r="AA112" s="53"/>
      <c r="AB112" s="12"/>
      <c r="AC112" s="53"/>
      <c r="AD112" s="12"/>
      <c r="AE112" s="53"/>
      <c r="AF112" s="12"/>
      <c r="AG112" s="53"/>
      <c r="AH112" s="12"/>
      <c r="AI112" s="53"/>
      <c r="AJ112" s="12"/>
      <c r="AK112" s="53"/>
      <c r="AL112" s="12"/>
      <c r="AM112" s="12"/>
      <c r="AN112" s="102"/>
      <c r="AO112" s="102"/>
      <c r="AP112" s="102"/>
      <c r="AQ112" s="102"/>
      <c r="AR112" s="102"/>
      <c r="AS112" s="102"/>
      <c r="AT112" s="102"/>
      <c r="AU112" s="102"/>
      <c r="AV112" s="102"/>
      <c r="AW112" s="102"/>
      <c r="AX112" s="102"/>
      <c r="AY112" s="102"/>
      <c r="AZ112" s="102"/>
      <c r="BA112" s="102"/>
    </row>
    <row r="113" spans="21:53">
      <c r="U113" s="53"/>
      <c r="V113" s="12"/>
      <c r="W113" s="53"/>
      <c r="X113" s="12"/>
      <c r="Y113" s="53"/>
      <c r="Z113" s="12"/>
      <c r="AA113" s="53"/>
      <c r="AB113" s="12"/>
      <c r="AC113" s="53"/>
      <c r="AD113" s="12"/>
      <c r="AE113" s="53"/>
      <c r="AF113" s="12"/>
      <c r="AG113" s="53"/>
      <c r="AH113" s="12"/>
      <c r="AI113" s="53"/>
      <c r="AJ113" s="12"/>
      <c r="AK113" s="53"/>
      <c r="AL113" s="12"/>
      <c r="AM113" s="12"/>
      <c r="AN113" s="102"/>
      <c r="AO113" s="102"/>
      <c r="AP113" s="102"/>
      <c r="AQ113" s="102"/>
      <c r="AR113" s="102"/>
      <c r="AS113" s="102"/>
      <c r="AT113" s="102"/>
      <c r="AU113" s="102"/>
      <c r="AV113" s="102"/>
      <c r="AW113" s="102"/>
      <c r="AX113" s="102"/>
      <c r="AY113" s="102"/>
      <c r="AZ113" s="102"/>
      <c r="BA113" s="102"/>
    </row>
    <row r="114" spans="21:53">
      <c r="U114" s="53"/>
      <c r="V114" s="12"/>
      <c r="W114" s="53"/>
      <c r="X114" s="12"/>
      <c r="Y114" s="53"/>
      <c r="Z114" s="12"/>
      <c r="AA114" s="53"/>
      <c r="AB114" s="12"/>
      <c r="AC114" s="53"/>
      <c r="AD114" s="12"/>
      <c r="AE114" s="53"/>
      <c r="AF114" s="12"/>
      <c r="AG114" s="53"/>
      <c r="AH114" s="12"/>
      <c r="AI114" s="53"/>
      <c r="AJ114" s="12"/>
      <c r="AK114" s="53"/>
      <c r="AL114" s="12"/>
      <c r="AM114" s="12"/>
      <c r="AN114" s="102"/>
      <c r="AO114" s="102"/>
      <c r="AP114" s="102"/>
      <c r="AQ114" s="102"/>
      <c r="AR114" s="102"/>
      <c r="AS114" s="102"/>
      <c r="AT114" s="102"/>
      <c r="AU114" s="102"/>
      <c r="AV114" s="102"/>
      <c r="AW114" s="102"/>
      <c r="AX114" s="102"/>
      <c r="AY114" s="102"/>
      <c r="AZ114" s="102"/>
      <c r="BA114" s="102"/>
    </row>
    <row r="115" spans="21:53">
      <c r="U115" s="53"/>
      <c r="V115" s="12"/>
      <c r="W115" s="53"/>
      <c r="X115" s="12"/>
      <c r="Y115" s="53"/>
      <c r="Z115" s="12"/>
      <c r="AA115" s="53"/>
      <c r="AB115" s="12"/>
      <c r="AC115" s="53"/>
      <c r="AD115" s="12"/>
      <c r="AE115" s="53"/>
      <c r="AF115" s="12"/>
      <c r="AG115" s="53"/>
      <c r="AH115" s="12"/>
      <c r="AI115" s="53"/>
      <c r="AJ115" s="12"/>
      <c r="AK115" s="53"/>
      <c r="AL115" s="12"/>
      <c r="AM115" s="12"/>
      <c r="AN115" s="102"/>
      <c r="AO115" s="102"/>
      <c r="AP115" s="102"/>
      <c r="AQ115" s="102"/>
      <c r="AR115" s="102"/>
      <c r="AS115" s="102"/>
      <c r="AT115" s="102"/>
      <c r="AU115" s="102"/>
      <c r="AV115" s="102"/>
      <c r="AW115" s="102"/>
      <c r="AX115" s="102"/>
      <c r="AY115" s="102"/>
      <c r="AZ115" s="102"/>
      <c r="BA115" s="102"/>
    </row>
    <row r="116" spans="21:53">
      <c r="U116" s="53"/>
      <c r="V116" s="12"/>
      <c r="W116" s="53"/>
      <c r="X116" s="12"/>
      <c r="Y116" s="53"/>
      <c r="Z116" s="12"/>
      <c r="AA116" s="53"/>
      <c r="AB116" s="12"/>
      <c r="AC116" s="53"/>
      <c r="AD116" s="12"/>
      <c r="AE116" s="53"/>
      <c r="AF116" s="12"/>
      <c r="AG116" s="53"/>
      <c r="AH116" s="12"/>
      <c r="AI116" s="53"/>
      <c r="AJ116" s="12"/>
      <c r="AK116" s="53"/>
      <c r="AL116" s="12"/>
      <c r="AM116" s="12"/>
      <c r="AN116" s="12"/>
      <c r="AO116" s="12"/>
    </row>
    <row r="117" spans="21:53">
      <c r="U117" s="53"/>
      <c r="V117" s="12"/>
      <c r="W117" s="53"/>
      <c r="X117" s="12"/>
      <c r="Y117" s="53"/>
      <c r="Z117" s="12"/>
      <c r="AA117" s="53"/>
      <c r="AB117" s="12"/>
      <c r="AC117" s="53"/>
      <c r="AD117" s="12"/>
      <c r="AE117" s="53"/>
      <c r="AF117" s="12"/>
      <c r="AG117" s="53"/>
      <c r="AH117" s="12"/>
      <c r="AI117" s="53"/>
      <c r="AJ117" s="12"/>
      <c r="AK117" s="53"/>
      <c r="AL117" s="12"/>
      <c r="AM117" s="12"/>
      <c r="AN117" s="12"/>
      <c r="AO117" s="12"/>
    </row>
    <row r="118" spans="21:53">
      <c r="U118" s="53"/>
      <c r="V118" s="12"/>
      <c r="W118" s="53"/>
      <c r="X118" s="12"/>
      <c r="Y118" s="53"/>
      <c r="Z118" s="12"/>
      <c r="AA118" s="53"/>
      <c r="AB118" s="12"/>
      <c r="AC118" s="53"/>
      <c r="AD118" s="12"/>
      <c r="AE118" s="53"/>
      <c r="AF118" s="12"/>
      <c r="AG118" s="53"/>
      <c r="AH118" s="12"/>
      <c r="AI118" s="53"/>
      <c r="AJ118" s="12"/>
      <c r="AK118" s="53"/>
      <c r="AL118" s="12"/>
      <c r="AM118" s="12"/>
      <c r="AN118" s="12"/>
      <c r="AO118" s="12"/>
    </row>
    <row r="119" spans="21:53">
      <c r="U119" s="53"/>
      <c r="V119" s="12"/>
      <c r="W119" s="53"/>
      <c r="X119" s="12"/>
      <c r="Y119" s="53"/>
      <c r="Z119" s="12"/>
      <c r="AA119" s="53"/>
      <c r="AB119" s="12"/>
      <c r="AC119" s="53"/>
      <c r="AD119" s="12"/>
      <c r="AE119" s="53"/>
      <c r="AF119" s="12"/>
      <c r="AG119" s="53"/>
      <c r="AH119" s="12"/>
      <c r="AI119" s="53"/>
      <c r="AJ119" s="12"/>
      <c r="AK119" s="53"/>
      <c r="AL119" s="12"/>
      <c r="AM119" s="12"/>
      <c r="AN119" s="12"/>
      <c r="AO119" s="12"/>
    </row>
    <row r="120" spans="21:53">
      <c r="U120" s="53"/>
      <c r="V120" s="12"/>
      <c r="W120" s="53"/>
      <c r="X120" s="12"/>
      <c r="Y120" s="53"/>
      <c r="Z120" s="12"/>
      <c r="AA120" s="53"/>
      <c r="AB120" s="12"/>
      <c r="AC120" s="53"/>
      <c r="AD120" s="12"/>
      <c r="AE120" s="53"/>
      <c r="AF120" s="12"/>
      <c r="AG120" s="53"/>
      <c r="AH120" s="12"/>
      <c r="AI120" s="53"/>
      <c r="AJ120" s="12"/>
      <c r="AK120" s="53"/>
      <c r="AL120" s="12"/>
      <c r="AM120" s="12"/>
      <c r="AN120" s="12"/>
      <c r="AO120" s="12"/>
    </row>
    <row r="121" spans="21:53">
      <c r="U121" s="53"/>
      <c r="V121" s="12"/>
      <c r="W121" s="53"/>
      <c r="X121" s="12"/>
      <c r="Y121" s="53"/>
      <c r="Z121" s="12"/>
      <c r="AA121" s="53"/>
      <c r="AB121" s="12"/>
      <c r="AC121" s="53"/>
      <c r="AD121" s="12"/>
      <c r="AE121" s="53"/>
      <c r="AF121" s="12"/>
      <c r="AG121" s="53"/>
      <c r="AH121" s="12"/>
      <c r="AI121" s="53"/>
      <c r="AJ121" s="12"/>
      <c r="AK121" s="53"/>
      <c r="AL121" s="12"/>
      <c r="AM121" s="12"/>
      <c r="AN121" s="12"/>
      <c r="AO121" s="12"/>
    </row>
    <row r="122" spans="21:53">
      <c r="U122" s="53"/>
      <c r="V122" s="12"/>
      <c r="W122" s="53"/>
      <c r="X122" s="12"/>
      <c r="Y122" s="53"/>
      <c r="Z122" s="12"/>
      <c r="AA122" s="53"/>
      <c r="AB122" s="12"/>
      <c r="AC122" s="53"/>
      <c r="AD122" s="12"/>
      <c r="AE122" s="53"/>
      <c r="AF122" s="12"/>
      <c r="AG122" s="53"/>
      <c r="AH122" s="12"/>
      <c r="AI122" s="53"/>
      <c r="AJ122" s="12"/>
      <c r="AK122" s="53"/>
      <c r="AL122" s="12"/>
      <c r="AM122" s="12"/>
      <c r="AN122" s="12"/>
      <c r="AO122" s="12"/>
    </row>
    <row r="123" spans="21:53">
      <c r="U123" s="53"/>
      <c r="V123" s="12"/>
      <c r="W123" s="53"/>
      <c r="X123" s="12"/>
      <c r="Y123" s="53"/>
      <c r="Z123" s="12"/>
      <c r="AA123" s="53"/>
      <c r="AB123" s="12"/>
      <c r="AC123" s="53"/>
      <c r="AD123" s="12"/>
      <c r="AE123" s="53"/>
      <c r="AF123" s="12"/>
      <c r="AG123" s="53"/>
      <c r="AH123" s="12"/>
      <c r="AI123" s="53"/>
      <c r="AJ123" s="12"/>
      <c r="AK123" s="53"/>
      <c r="AL123" s="12"/>
      <c r="AM123" s="12"/>
      <c r="AN123" s="12"/>
      <c r="AO123" s="12"/>
    </row>
    <row r="124" spans="21:53">
      <c r="U124" s="53"/>
      <c r="V124" s="12"/>
      <c r="W124" s="53"/>
      <c r="X124" s="12"/>
      <c r="Y124" s="53"/>
      <c r="Z124" s="12"/>
      <c r="AA124" s="53"/>
      <c r="AB124" s="12"/>
      <c r="AC124" s="53"/>
      <c r="AD124" s="12"/>
      <c r="AE124" s="53"/>
      <c r="AF124" s="12"/>
      <c r="AG124" s="53"/>
      <c r="AH124" s="12"/>
      <c r="AI124" s="53"/>
      <c r="AJ124" s="12"/>
      <c r="AK124" s="53"/>
      <c r="AL124" s="12"/>
      <c r="AM124" s="12"/>
      <c r="AN124" s="12"/>
      <c r="AO124" s="12"/>
    </row>
    <row r="125" spans="21:53">
      <c r="U125" s="53"/>
      <c r="V125" s="12"/>
      <c r="W125" s="53"/>
      <c r="X125" s="12"/>
      <c r="Y125" s="53"/>
      <c r="Z125" s="12"/>
      <c r="AA125" s="53"/>
      <c r="AB125" s="12"/>
      <c r="AC125" s="53"/>
      <c r="AD125" s="12"/>
      <c r="AE125" s="53"/>
      <c r="AF125" s="12"/>
      <c r="AG125" s="53"/>
      <c r="AH125" s="12"/>
      <c r="AI125" s="53"/>
      <c r="AJ125" s="12"/>
      <c r="AK125" s="53"/>
      <c r="AL125" s="12"/>
      <c r="AM125" s="12"/>
      <c r="AN125" s="12"/>
      <c r="AO125" s="12"/>
    </row>
    <row r="126" spans="21:53">
      <c r="U126" s="53"/>
      <c r="V126" s="12"/>
      <c r="W126" s="53"/>
      <c r="X126" s="12"/>
      <c r="Y126" s="53"/>
      <c r="Z126" s="12"/>
      <c r="AA126" s="53"/>
      <c r="AB126" s="12"/>
      <c r="AC126" s="53"/>
      <c r="AD126" s="12"/>
      <c r="AE126" s="53"/>
      <c r="AF126" s="12"/>
      <c r="AG126" s="53"/>
      <c r="AH126" s="12"/>
      <c r="AI126" s="53"/>
      <c r="AJ126" s="12"/>
      <c r="AK126" s="53"/>
      <c r="AL126" s="12"/>
      <c r="AM126" s="12"/>
      <c r="AN126" s="12"/>
      <c r="AO126" s="12"/>
    </row>
    <row r="127" spans="21:53">
      <c r="U127" s="53"/>
      <c r="V127" s="12"/>
      <c r="W127" s="53"/>
      <c r="X127" s="12"/>
      <c r="Y127" s="53"/>
      <c r="Z127" s="12"/>
      <c r="AA127" s="53"/>
      <c r="AB127" s="12"/>
      <c r="AC127" s="53"/>
      <c r="AD127" s="12"/>
      <c r="AE127" s="53"/>
      <c r="AF127" s="12"/>
      <c r="AG127" s="53"/>
      <c r="AH127" s="12"/>
      <c r="AI127" s="53"/>
      <c r="AJ127" s="12"/>
      <c r="AK127" s="53"/>
      <c r="AL127" s="12"/>
      <c r="AM127" s="12"/>
      <c r="AN127" s="12"/>
      <c r="AO127" s="12"/>
    </row>
    <row r="128" spans="21:53">
      <c r="U128" s="53"/>
      <c r="V128" s="12"/>
      <c r="W128" s="53"/>
      <c r="X128" s="12"/>
      <c r="Y128" s="53"/>
      <c r="Z128" s="12"/>
      <c r="AA128" s="53"/>
      <c r="AB128" s="12"/>
      <c r="AC128" s="53"/>
      <c r="AD128" s="12"/>
      <c r="AE128" s="53"/>
      <c r="AF128" s="12"/>
      <c r="AG128" s="53"/>
      <c r="AH128" s="12"/>
      <c r="AI128" s="53"/>
      <c r="AJ128" s="12"/>
      <c r="AK128" s="53"/>
      <c r="AL128" s="12"/>
      <c r="AM128" s="12"/>
      <c r="AN128" s="12"/>
      <c r="AO128" s="12"/>
    </row>
    <row r="129" spans="21:41">
      <c r="U129" s="53"/>
      <c r="V129" s="12"/>
      <c r="W129" s="53"/>
      <c r="X129" s="12"/>
      <c r="Y129" s="53"/>
      <c r="Z129" s="12"/>
      <c r="AA129" s="53"/>
      <c r="AB129" s="12"/>
      <c r="AC129" s="53"/>
      <c r="AD129" s="12"/>
      <c r="AE129" s="53"/>
      <c r="AF129" s="12"/>
      <c r="AG129" s="53"/>
      <c r="AH129" s="12"/>
      <c r="AI129" s="53"/>
      <c r="AJ129" s="12"/>
      <c r="AK129" s="53"/>
      <c r="AL129" s="12"/>
      <c r="AM129" s="12"/>
      <c r="AN129" s="12"/>
      <c r="AO129" s="12"/>
    </row>
    <row r="130" spans="21:41">
      <c r="U130" s="53"/>
      <c r="V130" s="12"/>
      <c r="W130" s="53"/>
      <c r="X130" s="12"/>
      <c r="Y130" s="53"/>
      <c r="Z130" s="12"/>
      <c r="AA130" s="53"/>
      <c r="AB130" s="12"/>
      <c r="AC130" s="53"/>
      <c r="AD130" s="12"/>
      <c r="AE130" s="53"/>
      <c r="AF130" s="12"/>
      <c r="AG130" s="53"/>
      <c r="AH130" s="12"/>
      <c r="AI130" s="53"/>
      <c r="AJ130" s="12"/>
      <c r="AK130" s="53"/>
      <c r="AL130" s="12"/>
      <c r="AM130" s="12"/>
      <c r="AN130" s="12"/>
      <c r="AO130" s="12"/>
    </row>
    <row r="131" spans="21:41">
      <c r="U131" s="53"/>
      <c r="V131" s="12"/>
      <c r="W131" s="53"/>
      <c r="X131" s="12"/>
      <c r="Y131" s="53"/>
      <c r="Z131" s="12"/>
      <c r="AA131" s="53"/>
      <c r="AB131" s="12"/>
      <c r="AC131" s="53"/>
      <c r="AD131" s="12"/>
      <c r="AE131" s="53"/>
      <c r="AF131" s="12"/>
      <c r="AG131" s="53"/>
      <c r="AH131" s="12"/>
      <c r="AI131" s="53"/>
      <c r="AJ131" s="12"/>
      <c r="AK131" s="53"/>
      <c r="AL131" s="12"/>
      <c r="AM131" s="12"/>
      <c r="AN131" s="12"/>
      <c r="AO131" s="12"/>
    </row>
    <row r="132" spans="21:41">
      <c r="U132" s="53"/>
      <c r="V132" s="12"/>
      <c r="W132" s="53"/>
      <c r="X132" s="12"/>
      <c r="Y132" s="53"/>
      <c r="Z132" s="12"/>
      <c r="AA132" s="53"/>
      <c r="AB132" s="12"/>
      <c r="AC132" s="53"/>
      <c r="AD132" s="12"/>
      <c r="AE132" s="53"/>
      <c r="AF132" s="12"/>
      <c r="AG132" s="53"/>
      <c r="AH132" s="12"/>
      <c r="AI132" s="53"/>
      <c r="AJ132" s="12"/>
      <c r="AK132" s="53"/>
      <c r="AL132" s="12"/>
      <c r="AM132" s="12"/>
      <c r="AN132" s="12"/>
      <c r="AO132" s="12"/>
    </row>
    <row r="133" spans="21:41">
      <c r="U133" s="53"/>
      <c r="V133" s="12"/>
      <c r="W133" s="53"/>
      <c r="X133" s="12"/>
      <c r="Y133" s="53"/>
      <c r="Z133" s="12"/>
      <c r="AA133" s="53"/>
      <c r="AB133" s="12"/>
      <c r="AC133" s="53"/>
      <c r="AD133" s="12"/>
      <c r="AE133" s="53"/>
      <c r="AF133" s="12"/>
      <c r="AG133" s="53"/>
      <c r="AH133" s="12"/>
      <c r="AI133" s="53"/>
      <c r="AJ133" s="12"/>
      <c r="AK133" s="53"/>
      <c r="AL133" s="12"/>
      <c r="AM133" s="12"/>
      <c r="AN133" s="12"/>
      <c r="AO133" s="12"/>
    </row>
    <row r="134" spans="21:41">
      <c r="U134" s="53"/>
      <c r="V134" s="12"/>
      <c r="W134" s="53"/>
      <c r="X134" s="12"/>
      <c r="Y134" s="53"/>
      <c r="Z134" s="12"/>
      <c r="AA134" s="53"/>
      <c r="AB134" s="12"/>
      <c r="AC134" s="53"/>
      <c r="AD134" s="12"/>
      <c r="AE134" s="53"/>
      <c r="AF134" s="12"/>
      <c r="AG134" s="53"/>
      <c r="AH134" s="12"/>
      <c r="AI134" s="53"/>
      <c r="AJ134" s="12"/>
      <c r="AK134" s="53"/>
      <c r="AL134" s="12"/>
      <c r="AM134" s="12"/>
      <c r="AN134" s="12"/>
      <c r="AO134" s="12"/>
    </row>
    <row r="135" spans="21:41">
      <c r="U135" s="53"/>
      <c r="V135" s="12"/>
      <c r="W135" s="53"/>
      <c r="X135" s="12"/>
      <c r="Y135" s="53"/>
      <c r="Z135" s="12"/>
      <c r="AA135" s="53"/>
      <c r="AB135" s="12"/>
      <c r="AC135" s="53"/>
      <c r="AD135" s="12"/>
      <c r="AE135" s="53"/>
      <c r="AF135" s="12"/>
      <c r="AG135" s="53"/>
      <c r="AH135" s="12"/>
      <c r="AI135" s="53"/>
      <c r="AJ135" s="12"/>
      <c r="AK135" s="53"/>
      <c r="AL135" s="12"/>
      <c r="AM135" s="12"/>
      <c r="AN135" s="12"/>
      <c r="AO135" s="12"/>
    </row>
    <row r="136" spans="21:41">
      <c r="U136" s="53"/>
      <c r="V136" s="12"/>
      <c r="W136" s="53"/>
      <c r="X136" s="12"/>
      <c r="Y136" s="53"/>
      <c r="Z136" s="12"/>
      <c r="AA136" s="53"/>
      <c r="AB136" s="12"/>
      <c r="AC136" s="53"/>
      <c r="AD136" s="12"/>
      <c r="AE136" s="53"/>
      <c r="AF136" s="12"/>
      <c r="AG136" s="53"/>
      <c r="AH136" s="12"/>
      <c r="AI136" s="53"/>
      <c r="AJ136" s="12"/>
      <c r="AK136" s="53"/>
      <c r="AL136" s="12"/>
      <c r="AM136" s="12"/>
      <c r="AN136" s="12"/>
      <c r="AO136" s="12"/>
    </row>
    <row r="137" spans="21:41">
      <c r="U137" s="53"/>
      <c r="V137" s="12"/>
      <c r="W137" s="53"/>
      <c r="X137" s="12"/>
      <c r="Y137" s="53"/>
      <c r="Z137" s="12"/>
      <c r="AA137" s="53"/>
      <c r="AB137" s="12"/>
      <c r="AC137" s="53"/>
      <c r="AD137" s="12"/>
      <c r="AE137" s="53"/>
      <c r="AF137" s="12"/>
      <c r="AG137" s="53"/>
      <c r="AH137" s="12"/>
      <c r="AI137" s="53"/>
      <c r="AJ137" s="12"/>
      <c r="AK137" s="53"/>
      <c r="AL137" s="12"/>
      <c r="AM137" s="12"/>
      <c r="AN137" s="12"/>
      <c r="AO137" s="12"/>
    </row>
    <row r="138" spans="21:41">
      <c r="U138" s="53"/>
      <c r="V138" s="12"/>
      <c r="W138" s="53"/>
      <c r="X138" s="12"/>
      <c r="Y138" s="53"/>
      <c r="Z138" s="12"/>
      <c r="AA138" s="53"/>
      <c r="AB138" s="12"/>
      <c r="AC138" s="53"/>
      <c r="AD138" s="12"/>
      <c r="AE138" s="53"/>
      <c r="AF138" s="12"/>
      <c r="AG138" s="53"/>
      <c r="AH138" s="12"/>
      <c r="AI138" s="53"/>
      <c r="AJ138" s="12"/>
      <c r="AK138" s="53"/>
      <c r="AL138" s="12"/>
      <c r="AM138" s="12"/>
      <c r="AN138" s="12"/>
      <c r="AO138" s="12"/>
    </row>
    <row r="139" spans="21:41">
      <c r="U139" s="53"/>
      <c r="V139" s="12"/>
      <c r="W139" s="53"/>
      <c r="X139" s="12"/>
      <c r="Y139" s="53"/>
      <c r="Z139" s="12"/>
      <c r="AA139" s="53"/>
      <c r="AB139" s="12"/>
      <c r="AC139" s="53"/>
      <c r="AD139" s="12"/>
      <c r="AE139" s="53"/>
      <c r="AF139" s="12"/>
      <c r="AG139" s="53"/>
      <c r="AH139" s="12"/>
      <c r="AI139" s="53"/>
      <c r="AJ139" s="12"/>
      <c r="AK139" s="53"/>
      <c r="AL139" s="12"/>
      <c r="AM139" s="12"/>
      <c r="AN139" s="12"/>
      <c r="AO139" s="12"/>
    </row>
    <row r="140" spans="21:41">
      <c r="U140" s="53"/>
      <c r="V140" s="12"/>
      <c r="W140" s="53"/>
      <c r="X140" s="12"/>
      <c r="Y140" s="53"/>
      <c r="Z140" s="12"/>
      <c r="AA140" s="53"/>
      <c r="AB140" s="12"/>
      <c r="AC140" s="53"/>
      <c r="AD140" s="12"/>
      <c r="AE140" s="53"/>
      <c r="AF140" s="12"/>
      <c r="AG140" s="53"/>
      <c r="AH140" s="12"/>
      <c r="AI140" s="53"/>
      <c r="AJ140" s="12"/>
      <c r="AK140" s="53"/>
      <c r="AL140" s="12"/>
      <c r="AM140" s="12"/>
      <c r="AN140" s="12"/>
      <c r="AO140" s="12"/>
    </row>
    <row r="141" spans="21:41">
      <c r="U141" s="53"/>
      <c r="V141" s="12"/>
      <c r="W141" s="53"/>
      <c r="X141" s="12"/>
      <c r="Y141" s="53"/>
      <c r="Z141" s="12"/>
      <c r="AA141" s="53"/>
      <c r="AB141" s="12"/>
      <c r="AC141" s="53"/>
      <c r="AD141" s="12"/>
      <c r="AE141" s="53"/>
      <c r="AF141" s="12"/>
      <c r="AG141" s="53"/>
      <c r="AH141" s="12"/>
      <c r="AI141" s="53"/>
      <c r="AJ141" s="12"/>
      <c r="AK141" s="53"/>
      <c r="AL141" s="12"/>
      <c r="AM141" s="12"/>
      <c r="AN141" s="12"/>
      <c r="AO141" s="12"/>
    </row>
    <row r="142" spans="21:41">
      <c r="U142" s="53"/>
      <c r="V142" s="12"/>
      <c r="W142" s="53"/>
      <c r="X142" s="12"/>
      <c r="Y142" s="53"/>
      <c r="Z142" s="12"/>
      <c r="AA142" s="53"/>
      <c r="AB142" s="12"/>
      <c r="AC142" s="53"/>
      <c r="AD142" s="12"/>
      <c r="AE142" s="53"/>
      <c r="AF142" s="12"/>
      <c r="AG142" s="53"/>
      <c r="AH142" s="12"/>
      <c r="AI142" s="53"/>
      <c r="AJ142" s="12"/>
      <c r="AK142" s="53"/>
      <c r="AL142" s="12"/>
      <c r="AM142" s="12"/>
      <c r="AN142" s="12"/>
      <c r="AO142" s="12"/>
    </row>
    <row r="143" spans="21:41">
      <c r="U143" s="53"/>
      <c r="V143" s="12"/>
      <c r="W143" s="53"/>
      <c r="X143" s="12"/>
      <c r="Y143" s="53"/>
      <c r="Z143" s="12"/>
      <c r="AA143" s="53"/>
      <c r="AB143" s="12"/>
      <c r="AC143" s="53"/>
      <c r="AD143" s="12"/>
      <c r="AE143" s="53"/>
      <c r="AF143" s="12"/>
      <c r="AG143" s="53"/>
      <c r="AH143" s="12"/>
      <c r="AI143" s="53"/>
      <c r="AJ143" s="12"/>
      <c r="AK143" s="53"/>
      <c r="AL143" s="12"/>
      <c r="AM143" s="12"/>
      <c r="AN143" s="12"/>
      <c r="AO143" s="12"/>
    </row>
    <row r="144" spans="21:41">
      <c r="U144" s="53"/>
      <c r="V144" s="12"/>
      <c r="W144" s="53"/>
      <c r="X144" s="12"/>
      <c r="Y144" s="53"/>
      <c r="Z144" s="12"/>
      <c r="AA144" s="53"/>
      <c r="AB144" s="12"/>
      <c r="AC144" s="53"/>
      <c r="AD144" s="12"/>
      <c r="AE144" s="53"/>
      <c r="AF144" s="12"/>
      <c r="AG144" s="53"/>
      <c r="AH144" s="12"/>
      <c r="AI144" s="53"/>
      <c r="AJ144" s="12"/>
      <c r="AK144" s="53"/>
      <c r="AL144" s="12"/>
      <c r="AM144" s="12"/>
      <c r="AN144" s="12"/>
      <c r="AO144" s="12"/>
    </row>
    <row r="145" spans="2:41">
      <c r="U145" s="53"/>
      <c r="V145" s="12"/>
      <c r="W145" s="53"/>
      <c r="X145" s="12"/>
      <c r="Y145" s="53"/>
      <c r="Z145" s="12"/>
      <c r="AA145" s="53"/>
      <c r="AB145" s="12"/>
      <c r="AC145" s="53"/>
      <c r="AD145" s="12"/>
      <c r="AE145" s="53"/>
      <c r="AF145" s="12"/>
      <c r="AG145" s="53"/>
      <c r="AH145" s="12"/>
      <c r="AI145" s="53"/>
      <c r="AJ145" s="12"/>
      <c r="AK145" s="53"/>
      <c r="AL145" s="12"/>
      <c r="AM145" s="12"/>
      <c r="AN145" s="12"/>
      <c r="AO145" s="12"/>
    </row>
    <row r="146" spans="2:41">
      <c r="U146" s="53"/>
      <c r="V146" s="12"/>
      <c r="W146" s="53"/>
      <c r="X146" s="12"/>
      <c r="Y146" s="53"/>
      <c r="Z146" s="12"/>
      <c r="AA146" s="53"/>
      <c r="AB146" s="12"/>
      <c r="AC146" s="53"/>
      <c r="AD146" s="12"/>
      <c r="AE146" s="53"/>
      <c r="AF146" s="12"/>
      <c r="AG146" s="53"/>
      <c r="AH146" s="12"/>
      <c r="AI146" s="53"/>
      <c r="AJ146" s="12"/>
      <c r="AK146" s="53"/>
      <c r="AL146" s="12"/>
      <c r="AM146" s="12"/>
      <c r="AN146" s="12"/>
      <c r="AO146" s="12"/>
    </row>
    <row r="147" spans="2:41">
      <c r="U147" s="53"/>
      <c r="V147" s="12"/>
      <c r="W147" s="53"/>
      <c r="X147" s="12"/>
      <c r="Y147" s="53"/>
      <c r="Z147" s="12"/>
      <c r="AA147" s="53"/>
      <c r="AB147" s="12"/>
      <c r="AC147" s="53"/>
      <c r="AD147" s="12"/>
      <c r="AE147" s="53"/>
      <c r="AF147" s="12"/>
      <c r="AG147" s="53"/>
      <c r="AH147" s="12"/>
      <c r="AI147" s="53"/>
      <c r="AJ147" s="12"/>
      <c r="AK147" s="53"/>
      <c r="AL147" s="12"/>
      <c r="AM147" s="12"/>
      <c r="AN147" s="12"/>
      <c r="AO147" s="12"/>
    </row>
    <row r="148" spans="2:41">
      <c r="U148" s="53"/>
      <c r="V148" s="12"/>
      <c r="W148" s="53"/>
      <c r="X148" s="12"/>
      <c r="Y148" s="53"/>
      <c r="Z148" s="12"/>
      <c r="AA148" s="53"/>
      <c r="AB148" s="12"/>
      <c r="AC148" s="53"/>
      <c r="AD148" s="12"/>
      <c r="AE148" s="53"/>
      <c r="AF148" s="12"/>
      <c r="AG148" s="53"/>
      <c r="AH148" s="12"/>
      <c r="AI148" s="53"/>
      <c r="AJ148" s="12"/>
      <c r="AK148" s="53"/>
      <c r="AL148" s="12"/>
      <c r="AM148" s="12"/>
      <c r="AN148" s="12"/>
      <c r="AO148" s="12"/>
    </row>
    <row r="149" spans="2:41">
      <c r="U149" s="53"/>
      <c r="V149" s="12"/>
      <c r="W149" s="53"/>
      <c r="X149" s="12"/>
      <c r="Y149" s="53"/>
      <c r="Z149" s="12"/>
      <c r="AA149" s="53"/>
      <c r="AB149" s="12"/>
      <c r="AC149" s="53"/>
      <c r="AD149" s="12"/>
      <c r="AE149" s="53"/>
      <c r="AF149" s="12"/>
      <c r="AG149" s="53"/>
      <c r="AH149" s="12"/>
      <c r="AI149" s="53"/>
      <c r="AJ149" s="12"/>
      <c r="AK149" s="53"/>
      <c r="AL149" s="12"/>
      <c r="AM149" s="12"/>
      <c r="AN149" s="12"/>
      <c r="AO149" s="12"/>
    </row>
    <row r="150" spans="2:41">
      <c r="U150" s="53"/>
      <c r="V150" s="12"/>
      <c r="W150" s="53"/>
      <c r="X150" s="12"/>
      <c r="Y150" s="53"/>
      <c r="Z150" s="12"/>
      <c r="AA150" s="53"/>
      <c r="AB150" s="12"/>
      <c r="AC150" s="53"/>
      <c r="AD150" s="12"/>
      <c r="AE150" s="53"/>
      <c r="AF150" s="12"/>
      <c r="AG150" s="53"/>
      <c r="AH150" s="12"/>
      <c r="AI150" s="53"/>
      <c r="AJ150" s="12"/>
      <c r="AK150" s="53"/>
      <c r="AL150" s="12"/>
      <c r="AM150" s="12"/>
      <c r="AN150" s="12"/>
      <c r="AO150" s="12"/>
    </row>
    <row r="151" spans="2:41">
      <c r="U151" s="53"/>
      <c r="V151" s="12"/>
      <c r="W151" s="53"/>
      <c r="X151" s="12"/>
      <c r="Y151" s="53"/>
      <c r="Z151" s="12"/>
      <c r="AA151" s="53"/>
      <c r="AB151" s="12"/>
      <c r="AC151" s="53"/>
      <c r="AD151" s="12"/>
      <c r="AE151" s="53"/>
      <c r="AF151" s="12"/>
      <c r="AG151" s="53"/>
      <c r="AH151" s="12"/>
      <c r="AI151" s="53"/>
      <c r="AJ151" s="12"/>
      <c r="AK151" s="53"/>
      <c r="AL151" s="12"/>
      <c r="AM151" s="12"/>
      <c r="AN151" s="12"/>
      <c r="AO151" s="12"/>
    </row>
    <row r="152" spans="2:41" ht="15">
      <c r="B152" s="6"/>
      <c r="C152"/>
      <c r="D152" s="3"/>
      <c r="E152" s="1"/>
      <c r="U152" s="53"/>
      <c r="V152" s="12"/>
      <c r="W152" s="53"/>
      <c r="X152" s="12"/>
      <c r="Y152" s="53"/>
      <c r="Z152" s="12"/>
      <c r="AA152" s="53"/>
      <c r="AB152" s="12"/>
      <c r="AC152" s="53"/>
      <c r="AD152" s="12"/>
      <c r="AE152" s="53"/>
      <c r="AF152" s="12"/>
      <c r="AG152" s="53"/>
      <c r="AH152" s="12"/>
      <c r="AI152" s="53"/>
      <c r="AJ152" s="12"/>
      <c r="AK152" s="53"/>
      <c r="AL152" s="12"/>
      <c r="AM152" s="12"/>
      <c r="AN152" s="12"/>
      <c r="AO152" s="12"/>
    </row>
    <row r="153" spans="2:41" ht="15">
      <c r="B153" s="34"/>
      <c r="C153"/>
      <c r="D153" s="3"/>
      <c r="E153" s="1"/>
      <c r="U153" s="53"/>
      <c r="V153" s="12"/>
      <c r="W153" s="53"/>
      <c r="X153" s="12"/>
      <c r="Y153" s="53"/>
      <c r="Z153" s="12"/>
      <c r="AA153" s="53"/>
      <c r="AB153" s="12"/>
      <c r="AC153" s="53"/>
      <c r="AD153" s="12"/>
      <c r="AE153" s="53"/>
      <c r="AF153" s="12"/>
      <c r="AG153" s="53"/>
      <c r="AH153" s="12"/>
      <c r="AI153" s="53"/>
      <c r="AJ153" s="12"/>
      <c r="AK153" s="53"/>
      <c r="AL153" s="12"/>
      <c r="AM153" s="12"/>
      <c r="AN153" s="12"/>
      <c r="AO153" s="12"/>
    </row>
    <row r="154" spans="2:41" ht="15">
      <c r="B154" s="34"/>
      <c r="C154"/>
      <c r="D154" s="3"/>
      <c r="E154" s="1"/>
      <c r="U154" s="53"/>
      <c r="V154" s="12"/>
      <c r="W154" s="53"/>
      <c r="X154" s="12"/>
      <c r="Y154" s="53"/>
      <c r="Z154" s="12"/>
      <c r="AA154" s="53"/>
      <c r="AB154" s="12"/>
      <c r="AC154" s="53"/>
      <c r="AD154" s="12"/>
      <c r="AE154" s="53"/>
      <c r="AF154" s="12"/>
      <c r="AG154" s="53"/>
      <c r="AH154" s="12"/>
      <c r="AI154" s="53"/>
      <c r="AJ154" s="12"/>
      <c r="AK154" s="53"/>
      <c r="AL154" s="12"/>
      <c r="AM154" s="12"/>
      <c r="AN154" s="12"/>
      <c r="AO154" s="12"/>
    </row>
    <row r="155" spans="2:41" ht="15">
      <c r="B155" s="34"/>
      <c r="C155"/>
      <c r="D155" s="3"/>
      <c r="E155" s="1"/>
      <c r="U155" s="53"/>
      <c r="V155" s="12"/>
      <c r="W155" s="53"/>
      <c r="X155" s="12"/>
      <c r="Y155" s="53"/>
      <c r="Z155" s="12"/>
      <c r="AA155" s="53"/>
      <c r="AB155" s="12"/>
      <c r="AC155" s="53"/>
      <c r="AD155" s="12"/>
      <c r="AE155" s="53"/>
      <c r="AF155" s="12"/>
      <c r="AG155" s="53"/>
      <c r="AH155" s="12"/>
      <c r="AI155" s="53"/>
      <c r="AJ155" s="12"/>
      <c r="AK155" s="53"/>
      <c r="AL155" s="12"/>
      <c r="AM155" s="12"/>
      <c r="AN155" s="12"/>
      <c r="AO155" s="12"/>
    </row>
    <row r="156" spans="2:41" ht="15">
      <c r="B156" s="34"/>
      <c r="C156"/>
      <c r="D156" s="3"/>
      <c r="E156" s="1"/>
      <c r="U156" s="53"/>
      <c r="V156" s="12"/>
      <c r="W156" s="53"/>
      <c r="X156" s="12"/>
      <c r="Y156" s="53"/>
      <c r="Z156" s="12"/>
      <c r="AA156" s="53"/>
      <c r="AB156" s="12"/>
      <c r="AC156" s="53"/>
      <c r="AD156" s="12"/>
      <c r="AE156" s="53"/>
      <c r="AF156" s="12"/>
      <c r="AG156" s="53"/>
      <c r="AH156" s="12"/>
      <c r="AI156" s="53"/>
      <c r="AJ156" s="12"/>
      <c r="AK156" s="53"/>
      <c r="AL156" s="12"/>
      <c r="AM156" s="12"/>
      <c r="AN156" s="12"/>
      <c r="AO156" s="12"/>
    </row>
    <row r="157" spans="2:41" ht="15">
      <c r="B157" s="34"/>
      <c r="C157"/>
      <c r="D157" s="3"/>
      <c r="E157" s="1"/>
      <c r="U157" s="53"/>
      <c r="V157" s="12"/>
      <c r="W157" s="53"/>
      <c r="X157" s="12"/>
      <c r="Y157" s="53"/>
      <c r="Z157" s="12"/>
      <c r="AA157" s="53"/>
      <c r="AB157" s="12"/>
      <c r="AC157" s="53"/>
      <c r="AD157" s="12"/>
      <c r="AE157" s="53"/>
      <c r="AF157" s="12"/>
      <c r="AG157" s="53"/>
      <c r="AH157" s="12"/>
      <c r="AI157" s="53"/>
      <c r="AJ157" s="12"/>
      <c r="AK157" s="53"/>
      <c r="AL157" s="12"/>
      <c r="AM157" s="12"/>
      <c r="AN157" s="12"/>
      <c r="AO157" s="12"/>
    </row>
    <row r="158" spans="2:41" ht="15">
      <c r="B158" s="34"/>
      <c r="C158"/>
      <c r="D158" s="3"/>
      <c r="E158" s="1"/>
      <c r="U158" s="53"/>
      <c r="V158" s="12"/>
      <c r="W158" s="53"/>
      <c r="X158" s="12"/>
      <c r="Y158" s="53"/>
      <c r="Z158" s="12"/>
      <c r="AA158" s="53"/>
      <c r="AB158" s="12"/>
      <c r="AC158" s="53"/>
      <c r="AD158" s="12"/>
      <c r="AE158" s="53"/>
      <c r="AF158" s="12"/>
      <c r="AG158" s="53"/>
      <c r="AH158" s="12"/>
      <c r="AI158" s="53"/>
      <c r="AJ158" s="12"/>
      <c r="AK158" s="53"/>
      <c r="AL158" s="12"/>
      <c r="AM158" s="12"/>
      <c r="AN158" s="12"/>
      <c r="AO158" s="12"/>
    </row>
    <row r="159" spans="2:41" ht="15">
      <c r="B159" s="34"/>
      <c r="C159"/>
      <c r="D159" s="3"/>
      <c r="E159" s="1"/>
      <c r="U159" s="53"/>
      <c r="V159" s="12"/>
      <c r="W159" s="53"/>
      <c r="X159" s="12"/>
      <c r="Y159" s="53"/>
      <c r="Z159" s="12"/>
      <c r="AA159" s="53"/>
      <c r="AB159" s="12"/>
      <c r="AC159" s="53"/>
      <c r="AD159" s="12"/>
      <c r="AE159" s="53"/>
      <c r="AF159" s="12"/>
      <c r="AG159" s="53"/>
      <c r="AH159" s="12"/>
      <c r="AI159" s="53"/>
      <c r="AJ159" s="12"/>
      <c r="AK159" s="53"/>
      <c r="AL159" s="12"/>
      <c r="AM159" s="12"/>
      <c r="AN159" s="12"/>
      <c r="AO159" s="12"/>
    </row>
    <row r="160" spans="2:41" ht="15">
      <c r="B160" s="34"/>
      <c r="C160"/>
      <c r="D160" s="3"/>
      <c r="E160" s="1"/>
      <c r="U160" s="53"/>
      <c r="V160" s="12"/>
      <c r="W160" s="53"/>
      <c r="X160" s="12"/>
      <c r="Y160" s="53"/>
      <c r="Z160" s="12"/>
      <c r="AA160" s="53"/>
      <c r="AB160" s="12"/>
      <c r="AC160" s="53"/>
      <c r="AD160" s="12"/>
      <c r="AE160" s="53"/>
      <c r="AF160" s="12"/>
      <c r="AG160" s="53"/>
      <c r="AH160" s="12"/>
      <c r="AI160" s="53"/>
      <c r="AJ160" s="12"/>
      <c r="AK160" s="53"/>
      <c r="AL160" s="12"/>
      <c r="AM160" s="12"/>
      <c r="AN160" s="12"/>
      <c r="AO160" s="12"/>
    </row>
    <row r="161" spans="2:41" ht="15">
      <c r="B161" s="34"/>
      <c r="C161"/>
      <c r="D161" s="3"/>
      <c r="E161" s="1"/>
      <c r="U161" s="53"/>
      <c r="V161" s="12"/>
      <c r="W161" s="53"/>
      <c r="X161" s="12"/>
      <c r="Y161" s="53"/>
      <c r="Z161" s="12"/>
      <c r="AA161" s="53"/>
      <c r="AB161" s="12"/>
      <c r="AC161" s="53"/>
      <c r="AD161" s="12"/>
      <c r="AE161" s="53"/>
      <c r="AF161" s="12"/>
      <c r="AG161" s="53"/>
      <c r="AH161" s="12"/>
      <c r="AI161" s="53"/>
      <c r="AJ161" s="12"/>
      <c r="AK161" s="53"/>
      <c r="AL161" s="12"/>
      <c r="AM161" s="12"/>
      <c r="AN161" s="12"/>
      <c r="AO161" s="12"/>
    </row>
    <row r="162" spans="2:41" ht="15">
      <c r="B162" s="34"/>
      <c r="C162"/>
      <c r="D162" s="3"/>
      <c r="E162" s="1"/>
      <c r="U162" s="53"/>
      <c r="V162" s="12"/>
      <c r="W162" s="53"/>
      <c r="X162" s="12"/>
      <c r="Y162" s="53"/>
      <c r="Z162" s="12"/>
      <c r="AA162" s="53"/>
      <c r="AB162" s="12"/>
      <c r="AC162" s="53"/>
      <c r="AD162" s="12"/>
      <c r="AE162" s="53"/>
      <c r="AF162" s="12"/>
      <c r="AG162" s="53"/>
      <c r="AH162" s="12"/>
      <c r="AI162" s="53"/>
      <c r="AJ162" s="12"/>
      <c r="AK162" s="53"/>
      <c r="AL162" s="12"/>
      <c r="AM162" s="12"/>
      <c r="AN162" s="12"/>
      <c r="AO162" s="12"/>
    </row>
    <row r="163" spans="2:41" ht="15">
      <c r="B163" s="35"/>
      <c r="C163"/>
      <c r="D163" s="3"/>
      <c r="E163" s="1"/>
      <c r="U163" s="53"/>
      <c r="V163" s="12"/>
      <c r="W163" s="53"/>
      <c r="X163" s="12"/>
      <c r="Y163" s="53"/>
      <c r="Z163" s="12"/>
      <c r="AA163" s="53"/>
      <c r="AB163" s="12"/>
      <c r="AC163" s="53"/>
      <c r="AD163" s="12"/>
      <c r="AE163" s="53"/>
      <c r="AF163" s="12"/>
      <c r="AG163" s="53"/>
      <c r="AH163" s="12"/>
      <c r="AI163" s="53"/>
      <c r="AJ163" s="12"/>
      <c r="AK163" s="53"/>
      <c r="AL163" s="12"/>
      <c r="AM163" s="12"/>
      <c r="AN163" s="12"/>
      <c r="AO163" s="12"/>
    </row>
    <row r="164" spans="2:41" ht="15">
      <c r="B164" s="34"/>
      <c r="C164"/>
      <c r="D164" s="3"/>
      <c r="E164" s="1"/>
      <c r="U164" s="53"/>
      <c r="V164" s="12"/>
      <c r="W164" s="53"/>
      <c r="X164" s="12"/>
      <c r="Y164" s="53"/>
      <c r="Z164" s="12"/>
      <c r="AA164" s="53"/>
      <c r="AB164" s="12"/>
      <c r="AC164" s="53"/>
      <c r="AD164" s="12"/>
      <c r="AE164" s="53"/>
      <c r="AF164" s="12"/>
      <c r="AG164" s="53"/>
      <c r="AH164" s="12"/>
      <c r="AI164" s="53"/>
      <c r="AJ164" s="12"/>
      <c r="AK164" s="53"/>
      <c r="AL164" s="12"/>
      <c r="AM164" s="12"/>
      <c r="AN164" s="12"/>
      <c r="AO164" s="12"/>
    </row>
    <row r="165" spans="2:41" ht="15">
      <c r="B165" s="34"/>
      <c r="C165"/>
      <c r="D165" s="3"/>
      <c r="E165" s="1"/>
      <c r="U165" s="53"/>
      <c r="V165" s="12"/>
      <c r="W165" s="53"/>
      <c r="X165" s="12"/>
      <c r="Y165" s="53"/>
      <c r="Z165" s="12"/>
      <c r="AA165" s="53"/>
      <c r="AB165" s="12"/>
      <c r="AC165" s="53"/>
      <c r="AD165" s="12"/>
      <c r="AE165" s="53"/>
      <c r="AF165" s="12"/>
      <c r="AG165" s="53"/>
      <c r="AH165" s="12"/>
      <c r="AI165" s="53"/>
      <c r="AJ165" s="12"/>
      <c r="AK165" s="53"/>
      <c r="AL165" s="12"/>
      <c r="AM165" s="12"/>
      <c r="AN165" s="12"/>
      <c r="AO165" s="12"/>
    </row>
    <row r="166" spans="2:41" ht="15">
      <c r="B166" s="34"/>
      <c r="C166"/>
      <c r="D166" s="3"/>
      <c r="E166" s="1"/>
      <c r="U166" s="53"/>
      <c r="V166" s="12"/>
      <c r="W166" s="53"/>
      <c r="X166" s="12"/>
      <c r="Y166" s="53"/>
      <c r="Z166" s="12"/>
      <c r="AA166" s="53"/>
      <c r="AB166" s="12"/>
      <c r="AC166" s="53"/>
      <c r="AD166" s="12"/>
      <c r="AE166" s="53"/>
      <c r="AF166" s="12"/>
      <c r="AG166" s="53"/>
      <c r="AH166" s="12"/>
      <c r="AI166" s="53"/>
      <c r="AJ166" s="12"/>
      <c r="AK166" s="53"/>
      <c r="AL166" s="12"/>
      <c r="AM166" s="12"/>
      <c r="AN166" s="12"/>
      <c r="AO166" s="12"/>
    </row>
    <row r="167" spans="2:41" ht="15">
      <c r="B167" s="34"/>
      <c r="C167"/>
      <c r="D167" s="3"/>
      <c r="E167" s="1"/>
      <c r="U167" s="53"/>
      <c r="V167" s="12"/>
      <c r="W167" s="53"/>
      <c r="X167" s="12"/>
      <c r="Y167" s="53"/>
      <c r="Z167" s="12"/>
      <c r="AA167" s="53"/>
      <c r="AB167" s="12"/>
      <c r="AC167" s="53"/>
      <c r="AD167" s="12"/>
      <c r="AE167" s="53"/>
      <c r="AF167" s="12"/>
      <c r="AG167" s="53"/>
      <c r="AH167" s="12"/>
      <c r="AI167" s="53"/>
      <c r="AJ167" s="12"/>
      <c r="AK167" s="53"/>
      <c r="AL167" s="12"/>
      <c r="AM167" s="12"/>
      <c r="AN167" s="12"/>
      <c r="AO167" s="12"/>
    </row>
    <row r="168" spans="2:41" ht="15">
      <c r="B168" s="34"/>
      <c r="C168"/>
      <c r="D168" s="3"/>
      <c r="E168" s="1"/>
      <c r="U168" s="53"/>
      <c r="V168" s="12"/>
      <c r="W168" s="53"/>
      <c r="X168" s="12"/>
      <c r="Y168" s="53"/>
      <c r="Z168" s="12"/>
      <c r="AA168" s="53"/>
      <c r="AB168" s="12"/>
      <c r="AC168" s="53"/>
      <c r="AD168" s="12"/>
      <c r="AE168" s="53"/>
      <c r="AF168" s="12"/>
      <c r="AG168" s="53"/>
      <c r="AH168" s="12"/>
      <c r="AI168" s="53"/>
      <c r="AJ168" s="12"/>
      <c r="AK168" s="53"/>
      <c r="AL168" s="12"/>
      <c r="AM168" s="12"/>
      <c r="AN168" s="12"/>
      <c r="AO168" s="12"/>
    </row>
    <row r="169" spans="2:41" ht="15">
      <c r="B169" s="34"/>
      <c r="C169"/>
      <c r="D169" s="3"/>
      <c r="E169" s="1"/>
      <c r="U169" s="53"/>
      <c r="V169" s="12"/>
      <c r="W169" s="53"/>
      <c r="X169" s="12"/>
      <c r="Y169" s="53"/>
      <c r="Z169" s="12"/>
      <c r="AA169" s="53"/>
      <c r="AB169" s="12"/>
      <c r="AC169" s="53"/>
      <c r="AD169" s="12"/>
      <c r="AE169" s="53"/>
      <c r="AF169" s="12"/>
      <c r="AG169" s="53"/>
      <c r="AH169" s="12"/>
      <c r="AI169" s="53"/>
      <c r="AJ169" s="12"/>
      <c r="AK169" s="53"/>
      <c r="AL169" s="12"/>
      <c r="AM169" s="12"/>
      <c r="AN169" s="12"/>
      <c r="AO169" s="12"/>
    </row>
    <row r="170" spans="2:41" ht="15">
      <c r="B170" s="34"/>
      <c r="C170"/>
      <c r="D170" s="3"/>
      <c r="E170" s="1"/>
      <c r="U170" s="53"/>
      <c r="V170" s="12"/>
      <c r="W170" s="53"/>
      <c r="X170" s="12"/>
      <c r="Y170" s="53"/>
      <c r="Z170" s="12"/>
      <c r="AA170" s="53"/>
      <c r="AB170" s="12"/>
      <c r="AC170" s="53"/>
      <c r="AD170" s="12"/>
      <c r="AE170" s="53"/>
      <c r="AF170" s="12"/>
      <c r="AG170" s="53"/>
      <c r="AH170" s="12"/>
      <c r="AI170" s="53"/>
      <c r="AJ170" s="12"/>
      <c r="AK170" s="53"/>
      <c r="AL170" s="12"/>
      <c r="AM170" s="12"/>
      <c r="AN170" s="12"/>
      <c r="AO170" s="12"/>
    </row>
    <row r="171" spans="2:41" ht="15">
      <c r="B171" s="34"/>
      <c r="C171"/>
      <c r="D171" s="3"/>
      <c r="E171" s="1"/>
      <c r="U171" s="53"/>
      <c r="V171" s="12"/>
      <c r="W171" s="53"/>
      <c r="X171" s="12"/>
      <c r="Y171" s="53"/>
      <c r="Z171" s="12"/>
      <c r="AA171" s="53"/>
      <c r="AB171" s="12"/>
      <c r="AC171" s="53"/>
      <c r="AD171" s="12"/>
      <c r="AE171" s="53"/>
      <c r="AF171" s="12"/>
      <c r="AG171" s="53"/>
      <c r="AH171" s="12"/>
      <c r="AI171" s="53"/>
      <c r="AJ171" s="12"/>
      <c r="AK171" s="53"/>
      <c r="AL171" s="12"/>
      <c r="AM171" s="12"/>
      <c r="AN171" s="12"/>
      <c r="AO171" s="12"/>
    </row>
    <row r="172" spans="2:41" ht="15">
      <c r="B172" s="34"/>
      <c r="C172"/>
      <c r="D172" s="3"/>
      <c r="E172" s="1"/>
      <c r="U172" s="53"/>
      <c r="V172" s="12"/>
      <c r="W172" s="53"/>
      <c r="X172" s="12"/>
      <c r="Y172" s="53"/>
      <c r="Z172" s="12"/>
      <c r="AA172" s="53"/>
      <c r="AB172" s="12"/>
      <c r="AC172" s="53"/>
      <c r="AD172" s="12"/>
      <c r="AE172" s="53"/>
      <c r="AF172" s="12"/>
      <c r="AG172" s="53"/>
      <c r="AH172" s="12"/>
      <c r="AI172" s="53"/>
      <c r="AJ172" s="12"/>
      <c r="AK172" s="53"/>
      <c r="AL172" s="12"/>
      <c r="AM172" s="12"/>
      <c r="AN172" s="12"/>
      <c r="AO172" s="12"/>
    </row>
    <row r="173" spans="2:41">
      <c r="U173" s="53"/>
      <c r="V173" s="12"/>
      <c r="W173" s="53"/>
      <c r="X173" s="12"/>
      <c r="Y173" s="53"/>
      <c r="Z173" s="12"/>
      <c r="AA173" s="53"/>
      <c r="AB173" s="12"/>
      <c r="AC173" s="53"/>
      <c r="AD173" s="12"/>
      <c r="AE173" s="53"/>
      <c r="AF173" s="12"/>
      <c r="AG173" s="53"/>
      <c r="AH173" s="12"/>
      <c r="AI173" s="53"/>
      <c r="AJ173" s="12"/>
      <c r="AK173" s="53"/>
      <c r="AL173" s="12"/>
      <c r="AM173" s="12"/>
      <c r="AN173" s="12"/>
      <c r="AO173" s="12"/>
    </row>
    <row r="174" spans="2:41">
      <c r="U174" s="53"/>
      <c r="V174" s="12"/>
      <c r="W174" s="53"/>
      <c r="X174" s="12"/>
      <c r="Y174" s="53"/>
      <c r="Z174" s="12"/>
      <c r="AA174" s="53"/>
      <c r="AB174" s="12"/>
      <c r="AC174" s="53"/>
      <c r="AD174" s="12"/>
      <c r="AE174" s="53"/>
      <c r="AF174" s="12"/>
      <c r="AG174" s="53"/>
      <c r="AH174" s="12"/>
      <c r="AI174" s="53"/>
      <c r="AJ174" s="12"/>
      <c r="AK174" s="53"/>
      <c r="AL174" s="12"/>
      <c r="AM174" s="12"/>
      <c r="AN174" s="12"/>
      <c r="AO174" s="12"/>
    </row>
    <row r="175" spans="2:41">
      <c r="U175" s="53"/>
      <c r="V175" s="12"/>
      <c r="W175" s="53"/>
      <c r="X175" s="12"/>
      <c r="Y175" s="53"/>
      <c r="Z175" s="12"/>
      <c r="AA175" s="53"/>
      <c r="AB175" s="12"/>
      <c r="AC175" s="53"/>
      <c r="AD175" s="12"/>
      <c r="AE175" s="53"/>
      <c r="AF175" s="12"/>
      <c r="AG175" s="53"/>
      <c r="AH175" s="12"/>
      <c r="AI175" s="53"/>
      <c r="AJ175" s="12"/>
      <c r="AK175" s="53"/>
      <c r="AL175" s="12"/>
      <c r="AM175" s="12"/>
      <c r="AN175" s="12"/>
      <c r="AO175" s="12"/>
    </row>
    <row r="176" spans="2:41">
      <c r="U176" s="53"/>
      <c r="V176" s="12"/>
      <c r="W176" s="53"/>
      <c r="X176" s="12"/>
      <c r="Y176" s="53"/>
      <c r="Z176" s="12"/>
      <c r="AA176" s="53"/>
      <c r="AB176" s="12"/>
      <c r="AC176" s="53"/>
      <c r="AD176" s="12"/>
      <c r="AE176" s="53"/>
      <c r="AF176" s="12"/>
      <c r="AG176" s="53"/>
      <c r="AH176" s="12"/>
      <c r="AI176" s="53"/>
      <c r="AJ176" s="12"/>
      <c r="AK176" s="53"/>
      <c r="AL176" s="12"/>
      <c r="AM176" s="12"/>
      <c r="AN176" s="12"/>
      <c r="AO176" s="12"/>
    </row>
    <row r="177" spans="21:41">
      <c r="U177" s="53"/>
      <c r="V177" s="12"/>
      <c r="W177" s="53"/>
      <c r="X177" s="12"/>
      <c r="Y177" s="53"/>
      <c r="Z177" s="12"/>
      <c r="AA177" s="53"/>
      <c r="AB177" s="12"/>
      <c r="AC177" s="53"/>
      <c r="AD177" s="12"/>
      <c r="AE177" s="53"/>
      <c r="AF177" s="12"/>
      <c r="AG177" s="53"/>
      <c r="AH177" s="12"/>
      <c r="AI177" s="53"/>
      <c r="AJ177" s="12"/>
      <c r="AK177" s="53"/>
      <c r="AL177" s="12"/>
      <c r="AM177" s="12"/>
      <c r="AN177" s="12"/>
      <c r="AO177" s="12"/>
    </row>
    <row r="178" spans="21:41">
      <c r="U178" s="53"/>
      <c r="V178" s="12"/>
      <c r="W178" s="53"/>
      <c r="X178" s="12"/>
      <c r="Y178" s="53"/>
      <c r="Z178" s="12"/>
      <c r="AA178" s="53"/>
      <c r="AB178" s="12"/>
      <c r="AC178" s="53"/>
      <c r="AD178" s="12"/>
      <c r="AE178" s="53"/>
      <c r="AF178" s="12"/>
      <c r="AG178" s="53"/>
      <c r="AH178" s="12"/>
      <c r="AI178" s="53"/>
      <c r="AJ178" s="12"/>
      <c r="AK178" s="53"/>
      <c r="AL178" s="12"/>
      <c r="AM178" s="12"/>
      <c r="AN178" s="12"/>
      <c r="AO178" s="12"/>
    </row>
    <row r="179" spans="21:41">
      <c r="U179" s="53"/>
      <c r="V179" s="12"/>
      <c r="W179" s="53"/>
      <c r="X179" s="12"/>
      <c r="Y179" s="53"/>
      <c r="Z179" s="12"/>
      <c r="AA179" s="53"/>
      <c r="AB179" s="12"/>
      <c r="AC179" s="53"/>
      <c r="AD179" s="12"/>
      <c r="AE179" s="53"/>
      <c r="AF179" s="12"/>
      <c r="AG179" s="53"/>
      <c r="AH179" s="12"/>
      <c r="AI179" s="53"/>
      <c r="AJ179" s="12"/>
      <c r="AK179" s="53"/>
      <c r="AL179" s="12"/>
      <c r="AM179" s="12"/>
      <c r="AN179" s="12"/>
      <c r="AO179" s="12"/>
    </row>
    <row r="180" spans="21:41">
      <c r="U180" s="53"/>
      <c r="V180" s="12"/>
      <c r="W180" s="53"/>
      <c r="X180" s="12"/>
      <c r="Y180" s="53"/>
      <c r="Z180" s="12"/>
      <c r="AA180" s="53"/>
      <c r="AB180" s="12"/>
      <c r="AC180" s="53"/>
      <c r="AD180" s="12"/>
      <c r="AE180" s="53"/>
      <c r="AF180" s="12"/>
      <c r="AG180" s="53"/>
      <c r="AH180" s="12"/>
      <c r="AI180" s="53"/>
      <c r="AJ180" s="12"/>
      <c r="AK180" s="53"/>
      <c r="AL180" s="12"/>
      <c r="AM180" s="12"/>
      <c r="AN180" s="12"/>
      <c r="AO180" s="12"/>
    </row>
    <row r="181" spans="21:41">
      <c r="U181" s="53"/>
      <c r="V181" s="12"/>
      <c r="W181" s="53"/>
      <c r="X181" s="12"/>
      <c r="Y181" s="53"/>
      <c r="Z181" s="12"/>
      <c r="AA181" s="53"/>
      <c r="AB181" s="12"/>
      <c r="AC181" s="53"/>
      <c r="AD181" s="12"/>
      <c r="AE181" s="53"/>
      <c r="AF181" s="12"/>
      <c r="AG181" s="53"/>
      <c r="AH181" s="12"/>
      <c r="AI181" s="53"/>
      <c r="AJ181" s="12"/>
      <c r="AK181" s="53"/>
      <c r="AL181" s="12"/>
      <c r="AM181" s="12"/>
      <c r="AN181" s="12"/>
      <c r="AO181" s="12"/>
    </row>
    <row r="182" spans="21:41">
      <c r="U182" s="53"/>
      <c r="V182" s="12"/>
      <c r="W182" s="53"/>
      <c r="X182" s="12"/>
      <c r="Y182" s="53"/>
      <c r="Z182" s="12"/>
      <c r="AA182" s="53"/>
      <c r="AB182" s="12"/>
      <c r="AC182" s="53"/>
      <c r="AD182" s="12"/>
      <c r="AE182" s="53"/>
      <c r="AF182" s="12"/>
      <c r="AG182" s="53"/>
      <c r="AH182" s="12"/>
      <c r="AI182" s="53"/>
      <c r="AJ182" s="12"/>
      <c r="AK182" s="53"/>
      <c r="AL182" s="12"/>
      <c r="AM182" s="12"/>
      <c r="AN182" s="12"/>
      <c r="AO182" s="12"/>
    </row>
    <row r="183" spans="21:41">
      <c r="U183" s="53"/>
      <c r="V183" s="12"/>
      <c r="W183" s="53"/>
      <c r="X183" s="12"/>
      <c r="Y183" s="53"/>
      <c r="Z183" s="12"/>
      <c r="AA183" s="53"/>
      <c r="AB183" s="12"/>
      <c r="AC183" s="53"/>
      <c r="AD183" s="12"/>
      <c r="AE183" s="53"/>
      <c r="AF183" s="12"/>
      <c r="AG183" s="53"/>
      <c r="AH183" s="12"/>
      <c r="AI183" s="53"/>
      <c r="AJ183" s="12"/>
      <c r="AK183" s="53"/>
      <c r="AL183" s="12"/>
      <c r="AM183" s="12"/>
      <c r="AN183" s="12"/>
      <c r="AO183" s="12"/>
    </row>
    <row r="184" spans="21:41">
      <c r="U184" s="53"/>
      <c r="V184" s="12"/>
      <c r="W184" s="53"/>
      <c r="X184" s="12"/>
      <c r="Y184" s="53"/>
      <c r="Z184" s="12"/>
      <c r="AA184" s="53"/>
      <c r="AB184" s="12"/>
      <c r="AC184" s="53"/>
      <c r="AD184" s="12"/>
      <c r="AE184" s="53"/>
      <c r="AF184" s="12"/>
      <c r="AG184" s="53"/>
      <c r="AH184" s="12"/>
      <c r="AI184" s="53"/>
      <c r="AJ184" s="12"/>
      <c r="AK184" s="53"/>
      <c r="AL184" s="12"/>
      <c r="AM184" s="12"/>
      <c r="AN184" s="12"/>
      <c r="AO184" s="12"/>
    </row>
    <row r="185" spans="21:41">
      <c r="U185" s="53"/>
      <c r="V185" s="12"/>
      <c r="W185" s="53"/>
      <c r="X185" s="12"/>
      <c r="Y185" s="53"/>
      <c r="Z185" s="12"/>
      <c r="AA185" s="53"/>
      <c r="AB185" s="12"/>
      <c r="AC185" s="53"/>
      <c r="AD185" s="12"/>
      <c r="AE185" s="53"/>
      <c r="AF185" s="12"/>
      <c r="AG185" s="53"/>
      <c r="AH185" s="12"/>
      <c r="AI185" s="53"/>
      <c r="AJ185" s="12"/>
      <c r="AK185" s="53"/>
      <c r="AL185" s="12"/>
      <c r="AM185" s="12"/>
      <c r="AN185" s="12"/>
      <c r="AO185" s="12"/>
    </row>
    <row r="186" spans="21:41">
      <c r="U186" s="53"/>
      <c r="V186" s="12"/>
      <c r="W186" s="53"/>
      <c r="X186" s="12"/>
      <c r="Y186" s="53"/>
      <c r="Z186" s="12"/>
      <c r="AA186" s="53"/>
      <c r="AB186" s="12"/>
      <c r="AC186" s="53"/>
      <c r="AD186" s="12"/>
      <c r="AE186" s="53"/>
      <c r="AF186" s="12"/>
      <c r="AG186" s="53"/>
      <c r="AH186" s="12"/>
      <c r="AI186" s="53"/>
      <c r="AJ186" s="12"/>
      <c r="AK186" s="53"/>
      <c r="AL186" s="12"/>
      <c r="AM186" s="12"/>
      <c r="AN186" s="12"/>
      <c r="AO186" s="12"/>
    </row>
    <row r="187" spans="21:41">
      <c r="U187" s="53"/>
      <c r="V187" s="12"/>
      <c r="W187" s="53"/>
      <c r="X187" s="12"/>
      <c r="Y187" s="53"/>
      <c r="Z187" s="12"/>
      <c r="AA187" s="53"/>
      <c r="AB187" s="12"/>
      <c r="AC187" s="53"/>
      <c r="AD187" s="12"/>
      <c r="AE187" s="53"/>
      <c r="AF187" s="12"/>
      <c r="AG187" s="53"/>
      <c r="AH187" s="12"/>
      <c r="AI187" s="53"/>
      <c r="AJ187" s="12"/>
      <c r="AK187" s="53"/>
      <c r="AL187" s="12"/>
      <c r="AM187" s="12"/>
      <c r="AN187" s="12"/>
      <c r="AO187" s="12"/>
    </row>
    <row r="188" spans="21:41">
      <c r="U188" s="53"/>
      <c r="V188" s="12"/>
      <c r="W188" s="53"/>
      <c r="X188" s="12"/>
      <c r="Y188" s="53"/>
      <c r="Z188" s="12"/>
      <c r="AA188" s="53"/>
      <c r="AB188" s="12"/>
      <c r="AC188" s="53"/>
      <c r="AD188" s="12"/>
      <c r="AE188" s="53"/>
      <c r="AF188" s="12"/>
      <c r="AG188" s="53"/>
      <c r="AH188" s="12"/>
      <c r="AI188" s="53"/>
      <c r="AJ188" s="12"/>
      <c r="AK188" s="53"/>
      <c r="AL188" s="12"/>
      <c r="AM188" s="12"/>
      <c r="AN188" s="12"/>
      <c r="AO188" s="12"/>
    </row>
    <row r="189" spans="21:41">
      <c r="U189" s="53"/>
      <c r="V189" s="12"/>
      <c r="W189" s="53"/>
      <c r="X189" s="12"/>
      <c r="Y189" s="53"/>
      <c r="Z189" s="12"/>
      <c r="AA189" s="53"/>
      <c r="AB189" s="12"/>
      <c r="AC189" s="53"/>
      <c r="AD189" s="12"/>
      <c r="AE189" s="53"/>
      <c r="AF189" s="12"/>
      <c r="AG189" s="53"/>
      <c r="AH189" s="12"/>
      <c r="AI189" s="53"/>
      <c r="AJ189" s="12"/>
      <c r="AK189" s="53"/>
      <c r="AL189" s="12"/>
      <c r="AM189" s="12"/>
      <c r="AN189" s="12"/>
      <c r="AO189" s="12"/>
    </row>
    <row r="190" spans="21:41">
      <c r="U190" s="53"/>
      <c r="V190" s="12"/>
      <c r="W190" s="53"/>
      <c r="X190" s="12"/>
      <c r="Y190" s="53"/>
      <c r="Z190" s="12"/>
      <c r="AA190" s="53"/>
      <c r="AB190" s="12"/>
      <c r="AC190" s="53"/>
      <c r="AD190" s="12"/>
      <c r="AE190" s="53"/>
      <c r="AF190" s="12"/>
      <c r="AG190" s="53"/>
      <c r="AH190" s="12"/>
      <c r="AI190" s="53"/>
      <c r="AJ190" s="12"/>
      <c r="AK190" s="53"/>
      <c r="AL190" s="12"/>
      <c r="AM190" s="12"/>
      <c r="AN190" s="12"/>
      <c r="AO190" s="12"/>
    </row>
    <row r="191" spans="21:41">
      <c r="U191" s="53"/>
      <c r="V191" s="12"/>
      <c r="W191" s="53"/>
      <c r="X191" s="12"/>
      <c r="Y191" s="53"/>
      <c r="Z191" s="12"/>
      <c r="AA191" s="53"/>
      <c r="AB191" s="12"/>
      <c r="AC191" s="53"/>
      <c r="AD191" s="12"/>
      <c r="AE191" s="53"/>
      <c r="AF191" s="12"/>
      <c r="AG191" s="53"/>
      <c r="AH191" s="12"/>
      <c r="AI191" s="53"/>
      <c r="AJ191" s="12"/>
      <c r="AK191" s="53"/>
      <c r="AL191" s="12"/>
      <c r="AM191" s="12"/>
      <c r="AN191" s="12"/>
      <c r="AO191" s="12"/>
    </row>
    <row r="192" spans="21:41">
      <c r="U192" s="53"/>
      <c r="V192" s="12"/>
      <c r="W192" s="53"/>
      <c r="X192" s="12"/>
      <c r="Y192" s="53"/>
      <c r="Z192" s="12"/>
      <c r="AA192" s="53"/>
      <c r="AB192" s="12"/>
      <c r="AC192" s="53"/>
      <c r="AD192" s="12"/>
      <c r="AE192" s="53"/>
      <c r="AF192" s="12"/>
      <c r="AG192" s="53"/>
      <c r="AH192" s="12"/>
      <c r="AI192" s="53"/>
      <c r="AJ192" s="12"/>
      <c r="AK192" s="53"/>
      <c r="AL192" s="12"/>
      <c r="AM192" s="12"/>
      <c r="AN192" s="12"/>
      <c r="AO192" s="12"/>
    </row>
    <row r="193" spans="21:41">
      <c r="U193" s="53"/>
      <c r="V193" s="12"/>
      <c r="W193" s="53"/>
      <c r="X193" s="12"/>
      <c r="Y193" s="53"/>
      <c r="Z193" s="12"/>
      <c r="AA193" s="53"/>
      <c r="AB193" s="12"/>
      <c r="AC193" s="53"/>
      <c r="AD193" s="12"/>
      <c r="AE193" s="53"/>
      <c r="AF193" s="12"/>
      <c r="AG193" s="53"/>
      <c r="AH193" s="12"/>
      <c r="AI193" s="53"/>
      <c r="AJ193" s="12"/>
      <c r="AK193" s="53"/>
      <c r="AL193" s="12"/>
      <c r="AM193" s="12"/>
      <c r="AN193" s="12"/>
      <c r="AO193" s="12"/>
    </row>
    <row r="194" spans="21:41">
      <c r="U194" s="53"/>
      <c r="V194" s="12"/>
      <c r="W194" s="53"/>
      <c r="X194" s="12"/>
      <c r="Y194" s="53"/>
      <c r="Z194" s="12"/>
      <c r="AA194" s="53"/>
      <c r="AB194" s="12"/>
      <c r="AC194" s="53"/>
      <c r="AD194" s="12"/>
      <c r="AE194" s="53"/>
      <c r="AF194" s="12"/>
      <c r="AG194" s="53"/>
      <c r="AH194" s="12"/>
      <c r="AI194" s="53"/>
      <c r="AJ194" s="12"/>
      <c r="AK194" s="53"/>
      <c r="AL194" s="12"/>
      <c r="AM194" s="12"/>
      <c r="AN194" s="12"/>
      <c r="AO194" s="12"/>
    </row>
    <row r="195" spans="21:41">
      <c r="U195" s="53"/>
      <c r="V195" s="12"/>
      <c r="W195" s="53"/>
      <c r="X195" s="12"/>
      <c r="Y195" s="53"/>
      <c r="Z195" s="12"/>
      <c r="AA195" s="53"/>
      <c r="AB195" s="12"/>
      <c r="AC195" s="53"/>
      <c r="AD195" s="12"/>
      <c r="AE195" s="53"/>
      <c r="AF195" s="12"/>
      <c r="AG195" s="53"/>
      <c r="AH195" s="12"/>
      <c r="AI195" s="53"/>
      <c r="AJ195" s="12"/>
      <c r="AK195" s="53"/>
      <c r="AL195" s="12"/>
      <c r="AM195" s="12"/>
      <c r="AN195" s="12"/>
      <c r="AO195" s="12"/>
    </row>
    <row r="196" spans="21:41">
      <c r="U196" s="53"/>
      <c r="V196" s="12"/>
      <c r="W196" s="53"/>
      <c r="X196" s="12"/>
      <c r="Y196" s="53"/>
      <c r="Z196" s="12"/>
      <c r="AA196" s="53"/>
      <c r="AB196" s="12"/>
      <c r="AC196" s="53"/>
      <c r="AD196" s="12"/>
      <c r="AE196" s="53"/>
      <c r="AF196" s="12"/>
      <c r="AG196" s="53"/>
      <c r="AH196" s="12"/>
      <c r="AI196" s="53"/>
      <c r="AJ196" s="12"/>
      <c r="AK196" s="53"/>
      <c r="AL196" s="12"/>
      <c r="AM196" s="12"/>
      <c r="AN196" s="12"/>
      <c r="AO196" s="12"/>
    </row>
    <row r="197" spans="21:41">
      <c r="U197" s="53"/>
      <c r="V197" s="12"/>
      <c r="W197" s="53"/>
      <c r="X197" s="12"/>
      <c r="Y197" s="53"/>
      <c r="Z197" s="12"/>
      <c r="AA197" s="53"/>
      <c r="AB197" s="12"/>
      <c r="AC197" s="53"/>
      <c r="AD197" s="12"/>
      <c r="AE197" s="53"/>
      <c r="AF197" s="12"/>
      <c r="AG197" s="53"/>
      <c r="AH197" s="12"/>
      <c r="AI197" s="53"/>
      <c r="AJ197" s="12"/>
      <c r="AK197" s="53"/>
      <c r="AL197" s="12"/>
      <c r="AM197" s="12"/>
      <c r="AN197" s="12"/>
      <c r="AO197" s="12"/>
    </row>
    <row r="198" spans="21:41">
      <c r="U198" s="53"/>
      <c r="V198" s="12"/>
      <c r="W198" s="53"/>
      <c r="X198" s="12"/>
      <c r="Y198" s="53"/>
      <c r="Z198" s="12"/>
      <c r="AA198" s="53"/>
      <c r="AB198" s="12"/>
      <c r="AC198" s="53"/>
      <c r="AD198" s="12"/>
      <c r="AE198" s="53"/>
      <c r="AF198" s="12"/>
      <c r="AG198" s="53"/>
      <c r="AH198" s="12"/>
      <c r="AI198" s="53"/>
      <c r="AJ198" s="12"/>
      <c r="AK198" s="53"/>
      <c r="AL198" s="12"/>
      <c r="AM198" s="12"/>
      <c r="AN198" s="12"/>
      <c r="AO198" s="12"/>
    </row>
    <row r="199" spans="21:41">
      <c r="U199" s="53"/>
      <c r="V199" s="12"/>
      <c r="W199" s="53"/>
      <c r="X199" s="12"/>
      <c r="Y199" s="53"/>
      <c r="Z199" s="12"/>
      <c r="AA199" s="53"/>
      <c r="AB199" s="12"/>
      <c r="AC199" s="53"/>
      <c r="AD199" s="12"/>
      <c r="AE199" s="53"/>
      <c r="AF199" s="12"/>
      <c r="AG199" s="53"/>
      <c r="AH199" s="12"/>
      <c r="AI199" s="53"/>
      <c r="AJ199" s="12"/>
      <c r="AK199" s="53"/>
      <c r="AL199" s="12"/>
      <c r="AM199" s="12"/>
      <c r="AN199" s="12"/>
      <c r="AO199" s="12"/>
    </row>
    <row r="200" spans="21:41">
      <c r="U200" s="53"/>
      <c r="V200" s="12"/>
      <c r="W200" s="53"/>
      <c r="X200" s="12"/>
      <c r="Y200" s="53"/>
      <c r="Z200" s="12"/>
      <c r="AA200" s="53"/>
      <c r="AB200" s="12"/>
      <c r="AC200" s="53"/>
      <c r="AD200" s="12"/>
      <c r="AE200" s="53"/>
      <c r="AF200" s="12"/>
      <c r="AG200" s="53"/>
      <c r="AH200" s="12"/>
      <c r="AI200" s="53"/>
      <c r="AJ200" s="12"/>
      <c r="AK200" s="53"/>
      <c r="AL200" s="12"/>
      <c r="AM200" s="12"/>
      <c r="AN200" s="12"/>
      <c r="AO200" s="12"/>
    </row>
    <row r="201" spans="21:41">
      <c r="U201" s="53"/>
      <c r="V201" s="12"/>
      <c r="W201" s="53"/>
      <c r="X201" s="12"/>
      <c r="Y201" s="53"/>
      <c r="Z201" s="12"/>
      <c r="AA201" s="53"/>
      <c r="AB201" s="12"/>
      <c r="AC201" s="53"/>
      <c r="AD201" s="12"/>
      <c r="AE201" s="53"/>
      <c r="AF201" s="12"/>
      <c r="AG201" s="53"/>
      <c r="AH201" s="12"/>
      <c r="AI201" s="53"/>
      <c r="AJ201" s="12"/>
      <c r="AK201" s="53"/>
      <c r="AL201" s="12"/>
      <c r="AM201" s="12"/>
      <c r="AN201" s="12"/>
      <c r="AO201" s="12"/>
    </row>
    <row r="202" spans="21:41">
      <c r="U202" s="53"/>
      <c r="V202" s="12"/>
      <c r="W202" s="53"/>
      <c r="X202" s="12"/>
      <c r="Y202" s="53"/>
      <c r="Z202" s="12"/>
      <c r="AA202" s="53"/>
      <c r="AB202" s="12"/>
      <c r="AC202" s="53"/>
      <c r="AD202" s="12"/>
      <c r="AE202" s="53"/>
      <c r="AF202" s="12"/>
      <c r="AG202" s="53"/>
      <c r="AH202" s="12"/>
      <c r="AI202" s="53"/>
      <c r="AJ202" s="12"/>
      <c r="AK202" s="53"/>
      <c r="AL202" s="12"/>
      <c r="AM202" s="12"/>
      <c r="AN202" s="12"/>
      <c r="AO202" s="12"/>
    </row>
    <row r="203" spans="21:41">
      <c r="U203" s="53"/>
      <c r="V203" s="12"/>
      <c r="W203" s="53"/>
      <c r="X203" s="12"/>
      <c r="Y203" s="53"/>
      <c r="Z203" s="12"/>
      <c r="AA203" s="53"/>
      <c r="AB203" s="12"/>
      <c r="AC203" s="53"/>
      <c r="AD203" s="12"/>
      <c r="AE203" s="53"/>
      <c r="AF203" s="12"/>
      <c r="AG203" s="53"/>
      <c r="AH203" s="12"/>
      <c r="AI203" s="53"/>
      <c r="AJ203" s="12"/>
      <c r="AK203" s="53"/>
      <c r="AL203" s="12"/>
      <c r="AM203" s="12"/>
      <c r="AN203" s="12"/>
      <c r="AO203" s="12"/>
    </row>
    <row r="204" spans="21:41">
      <c r="U204" s="53"/>
      <c r="V204" s="12"/>
      <c r="W204" s="53"/>
      <c r="X204" s="12"/>
      <c r="Y204" s="53"/>
      <c r="Z204" s="12"/>
      <c r="AA204" s="53"/>
      <c r="AB204" s="12"/>
      <c r="AC204" s="53"/>
      <c r="AD204" s="12"/>
      <c r="AE204" s="53"/>
      <c r="AF204" s="12"/>
      <c r="AG204" s="53"/>
      <c r="AH204" s="12"/>
      <c r="AI204" s="53"/>
      <c r="AJ204" s="12"/>
      <c r="AK204" s="53"/>
      <c r="AL204" s="12"/>
      <c r="AM204" s="12"/>
      <c r="AN204" s="12"/>
      <c r="AO204" s="12"/>
    </row>
    <row r="205" spans="21:41">
      <c r="U205" s="53"/>
      <c r="V205" s="12"/>
      <c r="W205" s="53"/>
      <c r="X205" s="12"/>
      <c r="Y205" s="53"/>
      <c r="Z205" s="12"/>
      <c r="AA205" s="53"/>
      <c r="AB205" s="12"/>
      <c r="AC205" s="53"/>
      <c r="AD205" s="12"/>
      <c r="AE205" s="53"/>
      <c r="AF205" s="12"/>
      <c r="AG205" s="53"/>
      <c r="AH205" s="12"/>
      <c r="AI205" s="53"/>
      <c r="AJ205" s="12"/>
      <c r="AK205" s="53"/>
      <c r="AL205" s="12"/>
      <c r="AM205" s="12"/>
      <c r="AN205" s="12"/>
      <c r="AO205" s="12"/>
    </row>
    <row r="206" spans="21:41">
      <c r="U206" s="53"/>
      <c r="V206" s="12"/>
      <c r="W206" s="53"/>
      <c r="X206" s="12"/>
      <c r="Y206" s="53"/>
      <c r="Z206" s="12"/>
      <c r="AA206" s="53"/>
      <c r="AB206" s="12"/>
      <c r="AC206" s="53"/>
      <c r="AD206" s="12"/>
      <c r="AE206" s="53"/>
      <c r="AF206" s="12"/>
      <c r="AG206" s="53"/>
      <c r="AH206" s="12"/>
      <c r="AI206" s="53"/>
      <c r="AJ206" s="12"/>
      <c r="AK206" s="53"/>
      <c r="AL206" s="12"/>
      <c r="AM206" s="12"/>
      <c r="AN206" s="12"/>
      <c r="AO206" s="12"/>
    </row>
    <row r="207" spans="21:41">
      <c r="U207" s="53"/>
      <c r="V207" s="12"/>
      <c r="W207" s="53"/>
      <c r="X207" s="12"/>
      <c r="Y207" s="53"/>
      <c r="Z207" s="12"/>
      <c r="AA207" s="53"/>
      <c r="AB207" s="12"/>
      <c r="AC207" s="53"/>
      <c r="AD207" s="12"/>
      <c r="AE207" s="53"/>
      <c r="AF207" s="12"/>
      <c r="AG207" s="53"/>
      <c r="AH207" s="12"/>
      <c r="AI207" s="53"/>
      <c r="AJ207" s="12"/>
      <c r="AK207" s="53"/>
      <c r="AL207" s="12"/>
      <c r="AM207" s="12"/>
      <c r="AN207" s="12"/>
      <c r="AO207" s="12"/>
    </row>
    <row r="208" spans="21:41">
      <c r="U208" s="53"/>
      <c r="V208" s="12"/>
      <c r="W208" s="53"/>
      <c r="X208" s="12"/>
      <c r="Y208" s="53"/>
      <c r="Z208" s="12"/>
      <c r="AA208" s="53"/>
      <c r="AB208" s="12"/>
      <c r="AC208" s="53"/>
      <c r="AD208" s="12"/>
      <c r="AE208" s="53"/>
      <c r="AF208" s="12"/>
      <c r="AG208" s="53"/>
      <c r="AH208" s="12"/>
      <c r="AI208" s="53"/>
      <c r="AJ208" s="12"/>
      <c r="AK208" s="53"/>
      <c r="AL208" s="12"/>
      <c r="AM208" s="12"/>
      <c r="AN208" s="12"/>
      <c r="AO208" s="12"/>
    </row>
    <row r="209" spans="21:41">
      <c r="U209" s="53"/>
      <c r="V209" s="12"/>
      <c r="W209" s="53"/>
      <c r="X209" s="12"/>
      <c r="Y209" s="53"/>
      <c r="Z209" s="12"/>
      <c r="AA209" s="53"/>
      <c r="AB209" s="12"/>
      <c r="AC209" s="53"/>
      <c r="AD209" s="12"/>
      <c r="AE209" s="53"/>
      <c r="AF209" s="12"/>
      <c r="AG209" s="53"/>
      <c r="AH209" s="12"/>
      <c r="AI209" s="53"/>
      <c r="AJ209" s="12"/>
      <c r="AK209" s="53"/>
      <c r="AL209" s="12"/>
      <c r="AM209" s="12"/>
      <c r="AN209" s="12"/>
      <c r="AO209" s="12"/>
    </row>
    <row r="210" spans="21:41">
      <c r="U210" s="53"/>
      <c r="V210" s="12"/>
      <c r="W210" s="53"/>
      <c r="X210" s="12"/>
      <c r="Y210" s="53"/>
      <c r="Z210" s="12"/>
      <c r="AA210" s="53"/>
      <c r="AB210" s="12"/>
      <c r="AC210" s="53"/>
      <c r="AD210" s="12"/>
      <c r="AE210" s="53"/>
      <c r="AF210" s="12"/>
      <c r="AG210" s="53"/>
      <c r="AH210" s="12"/>
      <c r="AI210" s="53"/>
      <c r="AJ210" s="12"/>
      <c r="AK210" s="53"/>
      <c r="AL210" s="12"/>
      <c r="AM210" s="12"/>
      <c r="AN210" s="12"/>
      <c r="AO210" s="12"/>
    </row>
    <row r="211" spans="21:41">
      <c r="U211" s="53"/>
      <c r="V211" s="12"/>
      <c r="W211" s="53"/>
      <c r="X211" s="12"/>
      <c r="Y211" s="53"/>
      <c r="Z211" s="12"/>
      <c r="AA211" s="53"/>
      <c r="AB211" s="12"/>
      <c r="AC211" s="53"/>
      <c r="AD211" s="12"/>
      <c r="AE211" s="53"/>
      <c r="AF211" s="12"/>
      <c r="AG211" s="53"/>
      <c r="AH211" s="12"/>
      <c r="AI211" s="53"/>
      <c r="AJ211" s="12"/>
      <c r="AK211" s="53"/>
      <c r="AL211" s="12"/>
      <c r="AM211" s="12"/>
      <c r="AN211" s="12"/>
      <c r="AO211" s="12"/>
    </row>
    <row r="212" spans="21:41">
      <c r="U212" s="53"/>
      <c r="V212" s="12"/>
      <c r="W212" s="53"/>
      <c r="X212" s="12"/>
      <c r="Y212" s="53"/>
      <c r="Z212" s="12"/>
      <c r="AA212" s="53"/>
      <c r="AB212" s="12"/>
      <c r="AC212" s="53"/>
      <c r="AD212" s="12"/>
      <c r="AE212" s="53"/>
      <c r="AF212" s="12"/>
      <c r="AG212" s="53"/>
      <c r="AH212" s="12"/>
      <c r="AI212" s="53"/>
      <c r="AJ212" s="12"/>
      <c r="AK212" s="53"/>
      <c r="AL212" s="12"/>
      <c r="AM212" s="12"/>
      <c r="AN212" s="12"/>
      <c r="AO212" s="12"/>
    </row>
    <row r="213" spans="21:41">
      <c r="U213" s="53"/>
      <c r="V213" s="12"/>
      <c r="W213" s="53"/>
      <c r="X213" s="12"/>
      <c r="Y213" s="53"/>
      <c r="Z213" s="12"/>
      <c r="AA213" s="53"/>
      <c r="AB213" s="12"/>
      <c r="AC213" s="53"/>
      <c r="AD213" s="12"/>
      <c r="AE213" s="53"/>
      <c r="AF213" s="12"/>
      <c r="AG213" s="53"/>
      <c r="AH213" s="12"/>
      <c r="AI213" s="53"/>
      <c r="AJ213" s="12"/>
      <c r="AK213" s="53"/>
      <c r="AL213" s="12"/>
      <c r="AM213" s="12"/>
      <c r="AN213" s="12"/>
      <c r="AO213" s="12"/>
    </row>
  </sheetData>
  <sheetProtection autoFilter="0"/>
  <hyperlinks>
    <hyperlink ref="AA3" location="Innehållsförteckning!A1" display="Länk till innehållsförteckningen"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2BBEDD72C3C6640ADD511BB97F120B1" ma:contentTypeVersion="16" ma:contentTypeDescription="Skapa ett nytt dokument." ma:contentTypeScope="" ma:versionID="1c7a0fd1f57189b7e491e263b69e29e2">
  <xsd:schema xmlns:xsd="http://www.w3.org/2001/XMLSchema" xmlns:xs="http://www.w3.org/2001/XMLSchema" xmlns:p="http://schemas.microsoft.com/office/2006/metadata/properties" xmlns:ns2="322f047e-4cf5-4081-8f23-dadaed82f7dc" xmlns:ns3="a0b101c5-e498-4ac2-bf0c-93a78870b12f" xmlns:ns4="28c0f289-e8e7-494a-b19b-89669d2ae230" targetNamespace="http://schemas.microsoft.com/office/2006/metadata/properties" ma:root="true" ma:fieldsID="53e453886f15ea5681a46afc9b972b7a" ns2:_="" ns3:_="" ns4:_="">
    <xsd:import namespace="322f047e-4cf5-4081-8f23-dadaed82f7dc"/>
    <xsd:import namespace="a0b101c5-e498-4ac2-bf0c-93a78870b12f"/>
    <xsd:import namespace="28c0f289-e8e7-494a-b19b-89669d2ae2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f047e-4cf5-4081-8f23-dadaed82f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Bildmarkeringar" ma:readOnly="false" ma:fieldId="{5cf76f15-5ced-4ddc-b409-7134ff3c332f}" ma:taxonomyMulti="true" ma:sspId="dc5775e4-b345-4190-a263-decfa033c0e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b101c5-e498-4ac2-bf0c-93a78870b12f"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c0f289-e8e7-494a-b19b-89669d2ae23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6b5e403-091b-4d57-890a-655722a4c3de}" ma:internalName="TaxCatchAll" ma:showField="CatchAllData" ma:web="a0b101c5-e498-4ac2-bf0c-93a78870b1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B E h q V M 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B E h 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R I a l Q o i k e 4 D g A A A B E A A A A T A B w A R m 9 y b X V s Y X M v U 2 V j d G l v b j E u b S C i G A A o o B Q A A A A A A A A A A A A A A A A A A A A A A A A A A A A r T k 0 u y c z P U w i G 0 I b W A F B L A Q I t A B Q A A g A I A A R I a l T L W 6 W C p A A A A P U A A A A S A A A A A A A A A A A A A A A A A A A A A A B D b 2 5 m a W c v U G F j a 2 F n Z S 5 4 b W x Q S w E C L Q A U A A I A C A A E S G p U D 8 r p q 6 Q A A A D p A A A A E w A A A A A A A A A A A A A A A A D w A A A A W 0 N v b n R l b n R f V H l w Z X N d L n h t b F B L A Q I t A B Q A A g A I A A R I a l 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5 x i t 3 2 o p J S 7 o S r + y R s U r l A A A A A A I A A A A A A A N m A A D A A A A A E A A A A C 0 u j x i K 7 A V a G O B x N 0 y v 4 3 0 A A A A A B I A A A K A A A A A Q A A A A 2 O Z 2 Y l 3 Y p n j G y d I 0 6 G p 6 c l A A A A B g x k 6 a / X d r B Q x q I J n p 6 f K 5 H e Z k d 0 X C / J f o l 4 f d w I A i x z J + B u i p A F U H 5 O H a O + v E A + p D z L U 6 A / B i C V b H v + V m F c C Y p Z p F 8 6 9 c G z 0 2 5 A C r G V W y O B Q A A A D 8 H B I T g V B 3 i I k e 4 l I + t w / k / z f o Z Q = = < / D a t a M a s h u p > 
</file>

<file path=customXml/item4.xml>��< ? x m l   v e r s i o n = " 1 . 0 "   e n c o d i n g = " u t f - 1 6 " ? > < W o r k b o o k S t a t e   x m l n s : i = " h t t p : / / w w w . w 3 . o r g / 2 0 0 1 / X M L S c h e m a - i n s t a n c e "   x m l n s = " h t t p : / / s c h e m a s . m i c r o s o f t . c o m / P o w e r B I A d d I n " > < L a s t P r o v i d e d R a n g e N a m e I d > 0 < / L a s t P r o v i d e d R a n g e N a m e I d > < L a s t U s e d G r o u p O b j e c t I d   i : n i l = " t r u e " / > < T i l e s L i s t > < T i l e s / > < / T i l e s L i s t > < / W o r k b o o k S t a t e > 
</file>

<file path=customXml/item5.xml><?xml version="1.0" encoding="utf-8"?>
<p:properties xmlns:p="http://schemas.microsoft.com/office/2006/metadata/properties" xmlns:xsi="http://www.w3.org/2001/XMLSchema-instance" xmlns:pc="http://schemas.microsoft.com/office/infopath/2007/PartnerControls">
  <documentManagement>
    <TaxCatchAll xmlns="28c0f289-e8e7-494a-b19b-89669d2ae230" xsi:nil="true"/>
    <lcf76f155ced4ddcb4097134ff3c332f xmlns="322f047e-4cf5-4081-8f23-dadaed82f7d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5F47C0-9927-4EE9-90A2-D399DD609ADE}"/>
</file>

<file path=customXml/itemProps2.xml><?xml version="1.0" encoding="utf-8"?>
<ds:datastoreItem xmlns:ds="http://schemas.openxmlformats.org/officeDocument/2006/customXml" ds:itemID="{CA161227-4AA5-4182-BBAB-0AAB4D641C7D}"/>
</file>

<file path=customXml/itemProps3.xml><?xml version="1.0" encoding="utf-8"?>
<ds:datastoreItem xmlns:ds="http://schemas.openxmlformats.org/officeDocument/2006/customXml" ds:itemID="{FD9B303B-348B-4E24-AE9D-4B222104BF62}"/>
</file>

<file path=customXml/itemProps4.xml><?xml version="1.0" encoding="utf-8"?>
<ds:datastoreItem xmlns:ds="http://schemas.openxmlformats.org/officeDocument/2006/customXml" ds:itemID="{C31D6752-5B9A-4F35-9762-583C809EC7CB}"/>
</file>

<file path=customXml/itemProps5.xml><?xml version="1.0" encoding="utf-8"?>
<ds:datastoreItem xmlns:ds="http://schemas.openxmlformats.org/officeDocument/2006/customXml" ds:itemID="{AFE4B739-985F-4618-B989-E9B090977AF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Malin Udén</dc:creator>
  <cp:keywords/>
  <dc:description/>
  <cp:lastModifiedBy>Tryggve Pederby</cp:lastModifiedBy>
  <cp:revision/>
  <dcterms:created xsi:type="dcterms:W3CDTF">2022-02-07T14:44:04Z</dcterms:created>
  <dcterms:modified xsi:type="dcterms:W3CDTF">2022-12-12T14:45:17Z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0x010100B95849EDE617D547A1D0833E3E2829C8</vt:lpwstr>
  </property>
  <property fmtid="{D5CDD505-2E9C-101B-9397-08002B2CF9AE}" pid="3" name="MediaServiceImageTags">
    <vt:lpwstr/>
  </property>
</Properties>
</file>